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updateLinks="always" codeName="ThisWorkbook" defaultThemeVersion="124226"/>
  <mc:AlternateContent xmlns:mc="http://schemas.openxmlformats.org/markup-compatibility/2006">
    <mc:Choice Requires="x15">
      <x15ac:absPath xmlns:x15ac="http://schemas.microsoft.com/office/spreadsheetml/2010/11/ac" url="\\tresapfis01l.candy.tr\Quality\Cooking_New_(CK2)\4) SLT\3) Hata Günlüğü\"/>
    </mc:Choice>
  </mc:AlternateContent>
  <xr:revisionPtr revIDLastSave="0" documentId="13_ncr:1_{D27B9D47-E894-4F4D-9AA6-35CDF7963B21}" xr6:coauthVersionLast="47" xr6:coauthVersionMax="47" xr10:uidLastSave="{00000000-0000-0000-0000-000000000000}"/>
  <bookViews>
    <workbookView xWindow="-28920" yWindow="-120" windowWidth="29040" windowHeight="15720" tabRatio="594" xr2:uid="{00000000-000D-0000-FFFF-FFFF00000000}"/>
  </bookViews>
  <sheets>
    <sheet name="Main_Page" sheetId="3" r:id="rId1"/>
    <sheet name="Hata Kodları" sheetId="14" r:id="rId2"/>
    <sheet name="Pivot" sheetId="15" r:id="rId3"/>
    <sheet name="Pivot2" sheetId="17" r:id="rId4"/>
    <sheet name="Ref" sheetId="16" state="hidden" r:id="rId5"/>
    <sheet name="List" sheetId="6" state="hidden" r:id="rId6"/>
  </sheets>
  <externalReferences>
    <externalReference r:id="rId7"/>
    <externalReference r:id="rId8"/>
  </externalReferences>
  <definedNames>
    <definedName name="__DAT1" localSheetId="1">#REF!</definedName>
    <definedName name="__DAT1">#REF!</definedName>
    <definedName name="__DAT10" localSheetId="1">#REF!</definedName>
    <definedName name="__DAT10">#REF!</definedName>
    <definedName name="__DAT11" localSheetId="1">#REF!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 hidden="1">'Hata Kodları'!$B$2:$G$2</definedName>
    <definedName name="_xlnm._FilterDatabase" localSheetId="0" hidden="1">Main_Page!$A$6:$AS$370</definedName>
    <definedName name="_xlchart.v1.0" hidden="1">Pivot!$A$35:$A$133</definedName>
    <definedName name="_xlchart.v1.1" hidden="1">Pivot!$B$35:$B$133</definedName>
    <definedName name="Ankastre" comment="Oven" localSheetId="1">#REF!</definedName>
    <definedName name="Ankastre" comment="Oven" localSheetId="0">Main_Page!#REF!</definedName>
    <definedName name="Ankastre" comment="Oven">#REF!</definedName>
    <definedName name="CHIRON" localSheetId="1">#REF!</definedName>
    <definedName name="CHIRON">#REF!</definedName>
    <definedName name="ClearData">#N/A</definedName>
    <definedName name="CTRL_ASS" localSheetId="1">#REF!</definedName>
    <definedName name="CTRL_ASS">#REF!</definedName>
    <definedName name="CUSTCHRT">"Chart 1"</definedName>
    <definedName name="Customer_Extract">#REF!</definedName>
    <definedName name="D">#N/A</definedName>
    <definedName name="DeleteRows">#N/A</definedName>
    <definedName name="DeleteTaktLine">#N/A</definedName>
    <definedName name="Divisional_Extract">#REF!</definedName>
    <definedName name="ECM">#REF!</definedName>
    <definedName name="EraseUserInputLF">#N/A</definedName>
    <definedName name="EraseUserInputSF">#N/A</definedName>
    <definedName name="FİLİZ">#N/A</definedName>
    <definedName name="GG">#N/A</definedName>
    <definedName name="ghjk" localSheetId="1">#REF!,#REF!,#REF!,#REF!</definedName>
    <definedName name="ghjk">#REF!,#REF!,#REF!,#REF!</definedName>
    <definedName name="I" localSheetId="1">#REF!</definedName>
    <definedName name="I">#REF!</definedName>
    <definedName name="InsertRows">#N/A</definedName>
    <definedName name="InsertTaktLineSF">#N/A</definedName>
    <definedName name="LeadTime">#N/A</definedName>
    <definedName name="NAO_Extract" localSheetId="1">#REF!</definedName>
    <definedName name="NAO_Extract">#REF!</definedName>
    <definedName name="Oven" localSheetId="1">#REF!</definedName>
    <definedName name="Oven" localSheetId="0">Main_Page!#REF!</definedName>
    <definedName name="Oven">#REF!</definedName>
    <definedName name="P" localSheetId="1">#REF!</definedName>
    <definedName name="P">#REF!</definedName>
    <definedName name="prrspill" localSheetId="1">#REF!</definedName>
    <definedName name="prrspill">#REF!</definedName>
    <definedName name="Regional_Extract" localSheetId="1">#REF!</definedName>
    <definedName name="Regional_Extract">#REF!</definedName>
    <definedName name="row_hieght">#N/A</definedName>
    <definedName name="SaveForm">#N/A</definedName>
    <definedName name="SILSUM2" localSheetId="1">#REF!,#REF!,#REF!,#REF!</definedName>
    <definedName name="SILSUM2">#REF!,#REF!,#REF!,#REF!</definedName>
    <definedName name="sil">#REF!</definedName>
    <definedName name="Silinecek">#REF!,#REF!,#REF!,#REF!</definedName>
    <definedName name="Silinecek2">#REF!,#REF!,#REF!,#REF!,#REF!,#REF!,#REF!,#REF!</definedName>
    <definedName name="silsum" localSheetId="1">#REF!,#REF!,#REF!,#REF!</definedName>
    <definedName name="silsum">#REF!,#REF!,#REF!,#REF!</definedName>
    <definedName name="silsum3" localSheetId="1">#REF!,#REF!,#REF!,#REF!</definedName>
    <definedName name="silsum3">#REF!,#REF!,#REF!,#REF!</definedName>
    <definedName name="silsum4" localSheetId="1">#REF!,#REF!,#REF!</definedName>
    <definedName name="silsum4">#REF!,#REF!,#REF!</definedName>
    <definedName name="silsum5" localSheetId="1">#REF!,#REF!,#REF!,#REF!,#REF!,#REF!</definedName>
    <definedName name="silsum5">#REF!,#REF!,#REF!,#REF!,#REF!,#REF!</definedName>
    <definedName name="SUPFINA" localSheetId="1">#REF!</definedName>
    <definedName name="SUPFINA">#REF!</definedName>
    <definedName name="TBT" localSheetId="1">#REF!</definedName>
    <definedName name="TBT">#REF!</definedName>
    <definedName name="TEST0">#REF!</definedName>
    <definedName name="TEST1">#REF!</definedName>
    <definedName name="TESTHKEY">#REF!</definedName>
    <definedName name="TESTKEYS">#REF!</definedName>
    <definedName name="TESTVKEY">#REF!</definedName>
    <definedName name="TOTAL_REBUTS">#REF!</definedName>
    <definedName name="UPDATE_SCALE">#N/A</definedName>
    <definedName name="xxxx">#N/A</definedName>
  </definedNames>
  <calcPr calcId="191029"/>
  <pivotCaches>
    <pivotCache cacheId="0" r:id="rId9"/>
    <pivotCache cacheId="1" r:id="rId10"/>
  </pivotCache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84" i="3" l="1"/>
  <c r="T79" i="3"/>
  <c r="T8" i="3"/>
  <c r="U8" i="3"/>
  <c r="T9" i="3"/>
  <c r="U9" i="3"/>
  <c r="T10" i="3"/>
  <c r="U10" i="3"/>
  <c r="T11" i="3"/>
  <c r="U11" i="3"/>
  <c r="T12" i="3"/>
  <c r="U12" i="3"/>
  <c r="T13" i="3"/>
  <c r="U13" i="3"/>
  <c r="T14" i="3"/>
  <c r="U14" i="3"/>
  <c r="T15" i="3"/>
  <c r="U15" i="3"/>
  <c r="T16" i="3"/>
  <c r="U16" i="3"/>
  <c r="T17" i="3"/>
  <c r="U17" i="3"/>
  <c r="T18" i="3"/>
  <c r="U18" i="3"/>
  <c r="T19" i="3"/>
  <c r="U19" i="3"/>
  <c r="T20" i="3"/>
  <c r="U20" i="3"/>
  <c r="T21" i="3"/>
  <c r="U21" i="3"/>
  <c r="T22" i="3"/>
  <c r="U22" i="3"/>
  <c r="T23" i="3"/>
  <c r="U23" i="3"/>
  <c r="T24" i="3"/>
  <c r="U24" i="3"/>
  <c r="T25" i="3"/>
  <c r="U25" i="3"/>
  <c r="T26" i="3"/>
  <c r="U26" i="3"/>
  <c r="T27" i="3"/>
  <c r="U27" i="3"/>
  <c r="T28" i="3"/>
  <c r="U28" i="3"/>
  <c r="T29" i="3"/>
  <c r="U29" i="3"/>
  <c r="T30" i="3"/>
  <c r="U30" i="3"/>
  <c r="T31" i="3"/>
  <c r="U31" i="3"/>
  <c r="T32" i="3"/>
  <c r="U32" i="3"/>
  <c r="T33" i="3"/>
  <c r="U33" i="3"/>
  <c r="T34" i="3"/>
  <c r="U34" i="3"/>
  <c r="T35" i="3"/>
  <c r="U35" i="3"/>
  <c r="T36" i="3"/>
  <c r="U36" i="3"/>
  <c r="T37" i="3"/>
  <c r="U37" i="3"/>
  <c r="T38" i="3"/>
  <c r="U38" i="3"/>
  <c r="T39" i="3"/>
  <c r="U39" i="3"/>
  <c r="T40" i="3"/>
  <c r="U40" i="3"/>
  <c r="T41" i="3"/>
  <c r="U41" i="3"/>
  <c r="T42" i="3"/>
  <c r="U42" i="3"/>
  <c r="T43" i="3"/>
  <c r="U43" i="3"/>
  <c r="T44" i="3"/>
  <c r="U44" i="3"/>
  <c r="T45" i="3"/>
  <c r="U45" i="3"/>
  <c r="T46" i="3"/>
  <c r="U46" i="3"/>
  <c r="T47" i="3"/>
  <c r="U47" i="3"/>
  <c r="T48" i="3"/>
  <c r="U48" i="3"/>
  <c r="T49" i="3"/>
  <c r="U49" i="3"/>
  <c r="T50" i="3"/>
  <c r="U50" i="3"/>
  <c r="T51" i="3"/>
  <c r="U51" i="3"/>
  <c r="T52" i="3"/>
  <c r="U52" i="3"/>
  <c r="T53" i="3"/>
  <c r="U53" i="3"/>
  <c r="T54" i="3"/>
  <c r="U54" i="3"/>
  <c r="T55" i="3"/>
  <c r="U55" i="3"/>
  <c r="T56" i="3"/>
  <c r="U56" i="3"/>
  <c r="T57" i="3"/>
  <c r="U57" i="3"/>
  <c r="T58" i="3"/>
  <c r="U58" i="3"/>
  <c r="T59" i="3"/>
  <c r="U59" i="3"/>
  <c r="T60" i="3"/>
  <c r="U60" i="3"/>
  <c r="T61" i="3"/>
  <c r="U61" i="3"/>
  <c r="T62" i="3"/>
  <c r="U62" i="3"/>
  <c r="T63" i="3"/>
  <c r="U63" i="3"/>
  <c r="T64" i="3"/>
  <c r="U64" i="3"/>
  <c r="T65" i="3"/>
  <c r="U65" i="3"/>
  <c r="T66" i="3"/>
  <c r="U66" i="3"/>
  <c r="T67" i="3"/>
  <c r="U67" i="3"/>
  <c r="T68" i="3"/>
  <c r="U68" i="3"/>
  <c r="T69" i="3"/>
  <c r="U69" i="3"/>
  <c r="T70" i="3"/>
  <c r="U70" i="3"/>
  <c r="T71" i="3"/>
  <c r="U71" i="3"/>
  <c r="T72" i="3"/>
  <c r="U72" i="3"/>
  <c r="T73" i="3"/>
  <c r="U73" i="3"/>
  <c r="T74" i="3"/>
  <c r="U74" i="3"/>
  <c r="T75" i="3"/>
  <c r="U75" i="3"/>
  <c r="T76" i="3"/>
  <c r="U76" i="3"/>
  <c r="T77" i="3"/>
  <c r="U77" i="3"/>
  <c r="T78" i="3"/>
  <c r="U78" i="3"/>
  <c r="U79" i="3"/>
  <c r="T80" i="3"/>
  <c r="U80" i="3"/>
  <c r="T81" i="3"/>
  <c r="U81" i="3"/>
  <c r="T82" i="3"/>
  <c r="U82" i="3"/>
  <c r="T83" i="3"/>
  <c r="U83" i="3"/>
  <c r="U84" i="3"/>
  <c r="T85" i="3"/>
  <c r="U85" i="3"/>
  <c r="T86" i="3"/>
  <c r="U86" i="3"/>
  <c r="T87" i="3"/>
  <c r="U87" i="3"/>
  <c r="T88" i="3"/>
  <c r="U88" i="3"/>
  <c r="T89" i="3"/>
  <c r="U89" i="3"/>
  <c r="T90" i="3"/>
  <c r="U90" i="3"/>
  <c r="T91" i="3"/>
  <c r="U91" i="3"/>
  <c r="T92" i="3"/>
  <c r="U92" i="3"/>
  <c r="T93" i="3"/>
  <c r="U93" i="3"/>
  <c r="T94" i="3"/>
  <c r="U94" i="3"/>
  <c r="T95" i="3"/>
  <c r="U95" i="3"/>
  <c r="T96" i="3"/>
  <c r="U96" i="3"/>
  <c r="T97" i="3"/>
  <c r="U97" i="3"/>
  <c r="T98" i="3"/>
  <c r="U98" i="3"/>
  <c r="T99" i="3"/>
  <c r="U99" i="3"/>
  <c r="T100" i="3"/>
  <c r="U100" i="3"/>
  <c r="T101" i="3"/>
  <c r="U101" i="3"/>
  <c r="T102" i="3"/>
  <c r="U102" i="3"/>
  <c r="T103" i="3"/>
  <c r="U103" i="3"/>
  <c r="T104" i="3"/>
  <c r="U104" i="3"/>
  <c r="T105" i="3"/>
  <c r="U105" i="3"/>
  <c r="T106" i="3"/>
  <c r="U106" i="3"/>
  <c r="T107" i="3"/>
  <c r="U107" i="3"/>
  <c r="T108" i="3"/>
  <c r="U108" i="3"/>
  <c r="T109" i="3"/>
  <c r="U109" i="3"/>
  <c r="T110" i="3"/>
  <c r="U110" i="3"/>
  <c r="T111" i="3"/>
  <c r="U111" i="3"/>
  <c r="T112" i="3"/>
  <c r="U112" i="3"/>
  <c r="T113" i="3"/>
  <c r="U113" i="3"/>
  <c r="T114" i="3"/>
  <c r="U114" i="3"/>
  <c r="T115" i="3"/>
  <c r="U115" i="3"/>
  <c r="T116" i="3"/>
  <c r="U116" i="3"/>
  <c r="T117" i="3"/>
  <c r="U117" i="3"/>
  <c r="T118" i="3"/>
  <c r="U118" i="3"/>
  <c r="T119" i="3"/>
  <c r="U119" i="3"/>
  <c r="T120" i="3"/>
  <c r="U120" i="3"/>
  <c r="T121" i="3"/>
  <c r="U121" i="3"/>
  <c r="T122" i="3"/>
  <c r="U122" i="3"/>
  <c r="T123" i="3"/>
  <c r="U123" i="3"/>
  <c r="T124" i="3"/>
  <c r="U124" i="3"/>
  <c r="T125" i="3"/>
  <c r="U125" i="3"/>
  <c r="T126" i="3"/>
  <c r="U126" i="3"/>
  <c r="T127" i="3"/>
  <c r="U127" i="3"/>
  <c r="T128" i="3"/>
  <c r="U128" i="3"/>
  <c r="T129" i="3"/>
  <c r="U129" i="3"/>
  <c r="T130" i="3"/>
  <c r="U130" i="3"/>
  <c r="T131" i="3"/>
  <c r="U131" i="3"/>
  <c r="T132" i="3"/>
  <c r="U132" i="3"/>
  <c r="T133" i="3"/>
  <c r="U133" i="3"/>
  <c r="T134" i="3"/>
  <c r="U134" i="3"/>
  <c r="T135" i="3"/>
  <c r="U135" i="3"/>
  <c r="T136" i="3"/>
  <c r="U136" i="3"/>
  <c r="T137" i="3"/>
  <c r="U137" i="3"/>
  <c r="T138" i="3"/>
  <c r="U138" i="3"/>
  <c r="T139" i="3"/>
  <c r="U139" i="3"/>
  <c r="T140" i="3"/>
  <c r="U140" i="3"/>
  <c r="T141" i="3"/>
  <c r="U141" i="3"/>
  <c r="T142" i="3"/>
  <c r="U142" i="3"/>
  <c r="T143" i="3"/>
  <c r="U143" i="3"/>
  <c r="T144" i="3"/>
  <c r="U144" i="3"/>
  <c r="T145" i="3"/>
  <c r="U145" i="3"/>
  <c r="T146" i="3"/>
  <c r="U146" i="3"/>
  <c r="T147" i="3"/>
  <c r="U147" i="3"/>
  <c r="T148" i="3"/>
  <c r="U148" i="3"/>
  <c r="T149" i="3"/>
  <c r="U149" i="3"/>
  <c r="T150" i="3"/>
  <c r="U150" i="3"/>
  <c r="T151" i="3"/>
  <c r="U151" i="3"/>
  <c r="T152" i="3"/>
  <c r="U152" i="3"/>
  <c r="T153" i="3"/>
  <c r="U153" i="3"/>
  <c r="T154" i="3"/>
  <c r="U154" i="3"/>
  <c r="T155" i="3"/>
  <c r="U155" i="3"/>
  <c r="T156" i="3"/>
  <c r="U156" i="3"/>
  <c r="T157" i="3"/>
  <c r="U157" i="3"/>
  <c r="T158" i="3"/>
  <c r="U158" i="3"/>
  <c r="T159" i="3"/>
  <c r="U159" i="3"/>
  <c r="T160" i="3"/>
  <c r="U160" i="3"/>
  <c r="T161" i="3"/>
  <c r="U161" i="3"/>
  <c r="T162" i="3"/>
  <c r="U162" i="3"/>
  <c r="T163" i="3"/>
  <c r="U163" i="3"/>
  <c r="T164" i="3"/>
  <c r="U164" i="3"/>
  <c r="T165" i="3"/>
  <c r="U165" i="3"/>
  <c r="T166" i="3"/>
  <c r="U166" i="3"/>
  <c r="T167" i="3"/>
  <c r="U167" i="3"/>
  <c r="T168" i="3"/>
  <c r="U168" i="3"/>
  <c r="T169" i="3"/>
  <c r="U169" i="3"/>
  <c r="T170" i="3"/>
  <c r="U170" i="3"/>
  <c r="T171" i="3"/>
  <c r="U171" i="3"/>
  <c r="T172" i="3"/>
  <c r="U172" i="3"/>
  <c r="T173" i="3"/>
  <c r="U173" i="3"/>
  <c r="T174" i="3"/>
  <c r="U174" i="3"/>
  <c r="T175" i="3"/>
  <c r="U175" i="3"/>
  <c r="T176" i="3"/>
  <c r="U176" i="3"/>
  <c r="T177" i="3"/>
  <c r="U177" i="3"/>
  <c r="T178" i="3"/>
  <c r="U178" i="3"/>
  <c r="T179" i="3"/>
  <c r="U179" i="3"/>
  <c r="T180" i="3"/>
  <c r="U180" i="3"/>
  <c r="T181" i="3"/>
  <c r="U181" i="3"/>
  <c r="T182" i="3"/>
  <c r="U182" i="3"/>
  <c r="T183" i="3"/>
  <c r="U183" i="3"/>
  <c r="T184" i="3"/>
  <c r="U184" i="3"/>
  <c r="T185" i="3"/>
  <c r="U185" i="3"/>
  <c r="T186" i="3"/>
  <c r="U186" i="3"/>
  <c r="T187" i="3"/>
  <c r="U187" i="3"/>
  <c r="T188" i="3"/>
  <c r="U188" i="3"/>
  <c r="T189" i="3"/>
  <c r="U189" i="3"/>
  <c r="T190" i="3"/>
  <c r="U190" i="3"/>
  <c r="T191" i="3"/>
  <c r="U191" i="3"/>
  <c r="T192" i="3"/>
  <c r="U192" i="3"/>
  <c r="T193" i="3"/>
  <c r="U193" i="3"/>
  <c r="T194" i="3"/>
  <c r="U194" i="3"/>
  <c r="T195" i="3"/>
  <c r="U195" i="3"/>
  <c r="T196" i="3"/>
  <c r="U196" i="3"/>
  <c r="T197" i="3"/>
  <c r="U197" i="3"/>
  <c r="T198" i="3"/>
  <c r="U198" i="3"/>
  <c r="T199" i="3"/>
  <c r="U199" i="3"/>
  <c r="T200" i="3"/>
  <c r="U200" i="3"/>
  <c r="T201" i="3"/>
  <c r="U201" i="3"/>
  <c r="T202" i="3"/>
  <c r="U202" i="3"/>
  <c r="T203" i="3"/>
  <c r="U203" i="3"/>
  <c r="T204" i="3"/>
  <c r="U204" i="3"/>
  <c r="T205" i="3"/>
  <c r="U205" i="3"/>
  <c r="T206" i="3"/>
  <c r="U206" i="3"/>
  <c r="T207" i="3"/>
  <c r="U207" i="3"/>
  <c r="T208" i="3"/>
  <c r="U208" i="3"/>
  <c r="T209" i="3"/>
  <c r="U209" i="3"/>
  <c r="T210" i="3"/>
  <c r="U210" i="3"/>
  <c r="T211" i="3"/>
  <c r="U211" i="3"/>
  <c r="T212" i="3"/>
  <c r="U212" i="3"/>
  <c r="T213" i="3"/>
  <c r="U213" i="3"/>
  <c r="T214" i="3"/>
  <c r="U214" i="3"/>
  <c r="T215" i="3"/>
  <c r="U215" i="3"/>
  <c r="T216" i="3"/>
  <c r="U216" i="3"/>
  <c r="T217" i="3"/>
  <c r="U217" i="3"/>
  <c r="T218" i="3"/>
  <c r="U218" i="3"/>
  <c r="T219" i="3"/>
  <c r="U219" i="3"/>
  <c r="T220" i="3"/>
  <c r="U220" i="3"/>
  <c r="T221" i="3"/>
  <c r="U221" i="3"/>
  <c r="T222" i="3"/>
  <c r="U222" i="3"/>
  <c r="T223" i="3"/>
  <c r="U223" i="3"/>
  <c r="T224" i="3"/>
  <c r="U224" i="3"/>
  <c r="T225" i="3"/>
  <c r="U225" i="3"/>
  <c r="T226" i="3"/>
  <c r="U226" i="3"/>
  <c r="T227" i="3"/>
  <c r="U227" i="3"/>
  <c r="T228" i="3"/>
  <c r="U228" i="3"/>
  <c r="T229" i="3"/>
  <c r="U229" i="3"/>
  <c r="T230" i="3"/>
  <c r="U230" i="3"/>
  <c r="T231" i="3"/>
  <c r="U231" i="3"/>
  <c r="T232" i="3"/>
  <c r="U232" i="3"/>
  <c r="T233" i="3"/>
  <c r="U233" i="3"/>
  <c r="T234" i="3"/>
  <c r="U234" i="3"/>
  <c r="T235" i="3"/>
  <c r="U235" i="3"/>
  <c r="T236" i="3"/>
  <c r="U236" i="3"/>
  <c r="T237" i="3"/>
  <c r="U237" i="3"/>
  <c r="T238" i="3"/>
  <c r="U238" i="3"/>
  <c r="T239" i="3"/>
  <c r="U239" i="3"/>
  <c r="T240" i="3"/>
  <c r="U240" i="3"/>
  <c r="T241" i="3"/>
  <c r="U241" i="3"/>
  <c r="T242" i="3"/>
  <c r="U242" i="3"/>
  <c r="T243" i="3"/>
  <c r="U243" i="3"/>
  <c r="T244" i="3"/>
  <c r="U244" i="3"/>
  <c r="T245" i="3"/>
  <c r="U245" i="3"/>
  <c r="T246" i="3"/>
  <c r="U246" i="3"/>
  <c r="T247" i="3"/>
  <c r="U247" i="3"/>
  <c r="T248" i="3"/>
  <c r="U248" i="3"/>
  <c r="T249" i="3"/>
  <c r="U249" i="3"/>
  <c r="T250" i="3"/>
  <c r="U250" i="3"/>
  <c r="T251" i="3"/>
  <c r="U251" i="3"/>
  <c r="T252" i="3"/>
  <c r="U252" i="3"/>
  <c r="T253" i="3"/>
  <c r="U253" i="3"/>
  <c r="T254" i="3"/>
  <c r="U254" i="3"/>
  <c r="T255" i="3"/>
  <c r="U255" i="3"/>
  <c r="T256" i="3"/>
  <c r="U256" i="3"/>
  <c r="T257" i="3"/>
  <c r="U257" i="3"/>
  <c r="T258" i="3"/>
  <c r="U258" i="3"/>
  <c r="T259" i="3"/>
  <c r="U259" i="3"/>
  <c r="T260" i="3"/>
  <c r="U260" i="3"/>
  <c r="T261" i="3"/>
  <c r="U261" i="3"/>
  <c r="T262" i="3"/>
  <c r="U262" i="3"/>
  <c r="T263" i="3"/>
  <c r="U263" i="3"/>
  <c r="T264" i="3"/>
  <c r="U264" i="3"/>
  <c r="T265" i="3"/>
  <c r="U265" i="3"/>
  <c r="T266" i="3"/>
  <c r="U266" i="3"/>
  <c r="T267" i="3"/>
  <c r="U267" i="3"/>
  <c r="T268" i="3"/>
  <c r="U268" i="3"/>
  <c r="T269" i="3"/>
  <c r="U269" i="3"/>
  <c r="T270" i="3"/>
  <c r="U270" i="3"/>
  <c r="T271" i="3"/>
  <c r="U271" i="3"/>
  <c r="T272" i="3"/>
  <c r="U272" i="3"/>
  <c r="T273" i="3"/>
  <c r="U273" i="3"/>
  <c r="T274" i="3"/>
  <c r="U274" i="3"/>
  <c r="T275" i="3"/>
  <c r="U275" i="3"/>
  <c r="T276" i="3"/>
  <c r="U276" i="3"/>
  <c r="T277" i="3"/>
  <c r="U277" i="3"/>
  <c r="T278" i="3"/>
  <c r="U278" i="3"/>
  <c r="T279" i="3"/>
  <c r="U279" i="3"/>
  <c r="T280" i="3"/>
  <c r="U280" i="3"/>
  <c r="T281" i="3"/>
  <c r="U281" i="3"/>
  <c r="T282" i="3"/>
  <c r="U282" i="3"/>
  <c r="T283" i="3"/>
  <c r="U283" i="3"/>
  <c r="T284" i="3"/>
  <c r="U284" i="3"/>
  <c r="T285" i="3"/>
  <c r="U285" i="3"/>
  <c r="T286" i="3"/>
  <c r="U286" i="3"/>
  <c r="T287" i="3"/>
  <c r="U287" i="3"/>
  <c r="T288" i="3"/>
  <c r="U288" i="3"/>
  <c r="T289" i="3"/>
  <c r="U289" i="3"/>
  <c r="T290" i="3"/>
  <c r="U290" i="3"/>
  <c r="T291" i="3"/>
  <c r="U291" i="3"/>
  <c r="T292" i="3"/>
  <c r="U292" i="3"/>
  <c r="T293" i="3"/>
  <c r="U293" i="3"/>
  <c r="T294" i="3"/>
  <c r="U294" i="3"/>
  <c r="T295" i="3"/>
  <c r="U295" i="3"/>
  <c r="T296" i="3"/>
  <c r="U296" i="3"/>
  <c r="T297" i="3"/>
  <c r="U297" i="3"/>
  <c r="T298" i="3"/>
  <c r="U298" i="3"/>
  <c r="T299" i="3"/>
  <c r="U299" i="3"/>
  <c r="T300" i="3"/>
  <c r="U300" i="3"/>
  <c r="T301" i="3"/>
  <c r="U301" i="3"/>
  <c r="T302" i="3"/>
  <c r="U302" i="3"/>
  <c r="T303" i="3"/>
  <c r="U303" i="3"/>
  <c r="T304" i="3"/>
  <c r="U304" i="3"/>
  <c r="T305" i="3"/>
  <c r="U305" i="3"/>
  <c r="T306" i="3"/>
  <c r="U306" i="3"/>
  <c r="T307" i="3"/>
  <c r="U307" i="3"/>
  <c r="T308" i="3"/>
  <c r="U308" i="3"/>
  <c r="T309" i="3"/>
  <c r="U309" i="3"/>
  <c r="T310" i="3"/>
  <c r="U310" i="3"/>
  <c r="T311" i="3"/>
  <c r="U311" i="3"/>
  <c r="T312" i="3"/>
  <c r="U312" i="3"/>
  <c r="T313" i="3"/>
  <c r="U313" i="3"/>
  <c r="T314" i="3"/>
  <c r="U314" i="3"/>
  <c r="T315" i="3"/>
  <c r="U315" i="3"/>
  <c r="T316" i="3"/>
  <c r="U316" i="3"/>
  <c r="T317" i="3"/>
  <c r="U317" i="3"/>
  <c r="T318" i="3"/>
  <c r="U318" i="3"/>
  <c r="T319" i="3"/>
  <c r="U319" i="3"/>
  <c r="T320" i="3"/>
  <c r="U320" i="3"/>
  <c r="T321" i="3"/>
  <c r="U321" i="3"/>
  <c r="T322" i="3"/>
  <c r="U322" i="3"/>
  <c r="T323" i="3"/>
  <c r="U323" i="3"/>
  <c r="T324" i="3"/>
  <c r="U324" i="3"/>
  <c r="T325" i="3"/>
  <c r="U325" i="3"/>
  <c r="T326" i="3"/>
  <c r="U326" i="3"/>
  <c r="T327" i="3"/>
  <c r="U327" i="3"/>
  <c r="T328" i="3"/>
  <c r="U328" i="3"/>
  <c r="T329" i="3"/>
  <c r="U329" i="3"/>
  <c r="T330" i="3"/>
  <c r="U330" i="3"/>
  <c r="T331" i="3"/>
  <c r="U331" i="3"/>
  <c r="T332" i="3"/>
  <c r="U332" i="3"/>
  <c r="T333" i="3"/>
  <c r="U333" i="3"/>
  <c r="T334" i="3"/>
  <c r="U334" i="3"/>
  <c r="T335" i="3"/>
  <c r="U335" i="3"/>
  <c r="T336" i="3"/>
  <c r="U336" i="3"/>
  <c r="T337" i="3"/>
  <c r="U337" i="3"/>
  <c r="T338" i="3"/>
  <c r="U338" i="3"/>
  <c r="T339" i="3"/>
  <c r="U339" i="3"/>
  <c r="T340" i="3"/>
  <c r="U340" i="3"/>
  <c r="T341" i="3"/>
  <c r="U341" i="3"/>
  <c r="T342" i="3"/>
  <c r="U342" i="3"/>
  <c r="T343" i="3"/>
  <c r="U343" i="3"/>
  <c r="T344" i="3"/>
  <c r="U344" i="3"/>
  <c r="T345" i="3"/>
  <c r="U345" i="3"/>
  <c r="T346" i="3"/>
  <c r="U346" i="3"/>
  <c r="T347" i="3"/>
  <c r="U347" i="3"/>
  <c r="T348" i="3"/>
  <c r="U348" i="3"/>
  <c r="T349" i="3"/>
  <c r="U349" i="3"/>
  <c r="T350" i="3"/>
  <c r="U350" i="3"/>
  <c r="T351" i="3"/>
  <c r="U351" i="3"/>
  <c r="T352" i="3"/>
  <c r="U352" i="3"/>
  <c r="T353" i="3"/>
  <c r="U353" i="3"/>
  <c r="T354" i="3"/>
  <c r="U354" i="3"/>
  <c r="T355" i="3"/>
  <c r="U355" i="3"/>
  <c r="T356" i="3"/>
  <c r="U356" i="3"/>
  <c r="T357" i="3"/>
  <c r="U357" i="3"/>
  <c r="T358" i="3"/>
  <c r="U358" i="3"/>
  <c r="T359" i="3"/>
  <c r="U359" i="3"/>
  <c r="T360" i="3"/>
  <c r="U360" i="3"/>
  <c r="T361" i="3"/>
  <c r="U361" i="3"/>
  <c r="T362" i="3"/>
  <c r="U362" i="3"/>
  <c r="T363" i="3"/>
  <c r="U363" i="3"/>
  <c r="T364" i="3"/>
  <c r="U364" i="3"/>
  <c r="T365" i="3"/>
  <c r="U365" i="3"/>
  <c r="T366" i="3"/>
  <c r="U366" i="3"/>
  <c r="T367" i="3"/>
  <c r="U367" i="3"/>
  <c r="T368" i="3"/>
  <c r="U368" i="3"/>
  <c r="T369" i="3"/>
  <c r="U369" i="3"/>
  <c r="T370" i="3"/>
  <c r="U370" i="3"/>
  <c r="U7" i="3"/>
  <c r="T7" i="3"/>
  <c r="B8" i="3" l="1"/>
  <c r="C8" i="3"/>
  <c r="B9" i="3"/>
  <c r="C9" i="3"/>
  <c r="B10" i="3"/>
  <c r="C10" i="3"/>
  <c r="B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C7" i="3"/>
  <c r="B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Burak Can Paksoy</author>
  </authors>
  <commentList>
    <comment ref="N78" authorId="0" shapeId="0" xr:uid="{67991059-8FC4-46E9-A254-414A079B5972}">
      <text>
        <r>
          <rPr>
            <b/>
            <sz val="9"/>
            <color indexed="81"/>
            <rFont val="Tahoma"/>
            <family val="2"/>
          </rPr>
          <t>Burak Can Paksoy:</t>
        </r>
        <r>
          <rPr>
            <sz val="9"/>
            <color indexed="81"/>
            <rFont val="Tahoma"/>
            <family val="2"/>
          </rPr>
          <t xml:space="preserve">
</t>
        </r>
      </text>
    </comment>
  </commentList>
</comments>
</file>

<file path=xl/sharedStrings.xml><?xml version="1.0" encoding="utf-8"?>
<sst xmlns="http://schemas.openxmlformats.org/spreadsheetml/2006/main" count="10252" uniqueCount="3748">
  <si>
    <t>R&amp;D</t>
  </si>
  <si>
    <t>Supplier</t>
  </si>
  <si>
    <t>F14</t>
  </si>
  <si>
    <t>Q14</t>
  </si>
  <si>
    <t>A14</t>
  </si>
  <si>
    <t>Checked OK</t>
  </si>
  <si>
    <t>Checked NOK</t>
  </si>
  <si>
    <t>Assembly</t>
  </si>
  <si>
    <t>Quality</t>
  </si>
  <si>
    <t>Purchasing</t>
  </si>
  <si>
    <t>Method</t>
  </si>
  <si>
    <t>Pre-Assembly</t>
  </si>
  <si>
    <t>Enamel Shop</t>
  </si>
  <si>
    <t>Paint Shop</t>
  </si>
  <si>
    <t>No visual check</t>
  </si>
  <si>
    <t>No operational check</t>
  </si>
  <si>
    <t>Planning</t>
  </si>
  <si>
    <t>Lapro</t>
  </si>
  <si>
    <t>Press Shop</t>
  </si>
  <si>
    <t>Estetik</t>
  </si>
  <si>
    <t>Fonksiyonel</t>
  </si>
  <si>
    <t>Tool Shop</t>
  </si>
  <si>
    <t>Warehouse</t>
  </si>
  <si>
    <t>Assembly/Enamel Shop</t>
  </si>
  <si>
    <t>R&amp;D / Tool Shop/Assembly</t>
  </si>
  <si>
    <t>Blocked</t>
  </si>
  <si>
    <t>Released</t>
  </si>
  <si>
    <t>Reworked</t>
  </si>
  <si>
    <t>Emaye</t>
  </si>
  <si>
    <t>Üretim</t>
  </si>
  <si>
    <t>FORM NO</t>
  </si>
  <si>
    <t>YAYIN TARİHİ</t>
  </si>
  <si>
    <t>REV. NO</t>
  </si>
  <si>
    <t>REV. TARİHİ</t>
  </si>
  <si>
    <t xml:space="preserve"> -</t>
  </si>
  <si>
    <r>
      <t xml:space="preserve">SLT Rapor No
</t>
    </r>
    <r>
      <rPr>
        <b/>
        <i/>
        <sz val="12"/>
        <color theme="1"/>
        <rFont val="Aptos Narrow"/>
        <family val="2"/>
      </rPr>
      <t>SLT Report No</t>
    </r>
  </si>
  <si>
    <r>
      <t xml:space="preserve">Tarih
</t>
    </r>
    <r>
      <rPr>
        <b/>
        <i/>
        <sz val="12"/>
        <color theme="1"/>
        <rFont val="Aptos Narrow"/>
        <family val="2"/>
      </rPr>
      <t>Date</t>
    </r>
  </si>
  <si>
    <r>
      <t xml:space="preserve">Vardiya
</t>
    </r>
    <r>
      <rPr>
        <b/>
        <i/>
        <sz val="12"/>
        <color theme="1"/>
        <rFont val="Aptos Narrow"/>
        <family val="2"/>
      </rPr>
      <t>Shift</t>
    </r>
  </si>
  <si>
    <r>
      <t xml:space="preserve">Ürün Tipi
</t>
    </r>
    <r>
      <rPr>
        <b/>
        <i/>
        <sz val="12"/>
        <color theme="1"/>
        <rFont val="Aptos Narrow"/>
        <family val="2"/>
      </rPr>
      <t>Product Type</t>
    </r>
  </si>
  <si>
    <r>
      <t xml:space="preserve">Döngü
</t>
    </r>
    <r>
      <rPr>
        <b/>
        <i/>
        <sz val="12"/>
        <color theme="1"/>
        <rFont val="Aptos Narrow"/>
        <family val="2"/>
      </rPr>
      <t>Cycle</t>
    </r>
  </si>
  <si>
    <r>
      <t xml:space="preserve">Fonksiyon
</t>
    </r>
    <r>
      <rPr>
        <b/>
        <i/>
        <sz val="12"/>
        <color theme="1"/>
        <rFont val="Aptos Narrow"/>
        <family val="2"/>
      </rPr>
      <t>Function</t>
    </r>
  </si>
  <si>
    <r>
      <t xml:space="preserve">Hata Açıklaması
</t>
    </r>
    <r>
      <rPr>
        <b/>
        <i/>
        <sz val="12"/>
        <color theme="1"/>
        <rFont val="Aptos Narrow"/>
        <family val="2"/>
      </rPr>
      <t>Failure Description</t>
    </r>
  </si>
  <si>
    <r>
      <t xml:space="preserve">Görüntü/Video
</t>
    </r>
    <r>
      <rPr>
        <b/>
        <i/>
        <sz val="12"/>
        <color theme="1"/>
        <rFont val="Aptos Narrow"/>
        <family val="2"/>
      </rPr>
      <t>Image/Video</t>
    </r>
  </si>
  <si>
    <r>
      <t xml:space="preserve">Tekrar Eden Hata Mı?
</t>
    </r>
    <r>
      <rPr>
        <b/>
        <i/>
        <sz val="12"/>
        <color theme="1"/>
        <rFont val="Aptos Narrow"/>
        <family val="2"/>
      </rPr>
      <t>Serial Failure?</t>
    </r>
  </si>
  <si>
    <r>
      <t xml:space="preserve">Hatta Yakalanabilir miydi?
</t>
    </r>
    <r>
      <rPr>
        <b/>
        <i/>
        <sz val="12"/>
        <color theme="1"/>
        <rFont val="Aptos Narrow"/>
        <family val="2"/>
      </rPr>
      <t>Could It Even Be Detected?</t>
    </r>
  </si>
  <si>
    <r>
      <t xml:space="preserve">Hatanın Sebebi
</t>
    </r>
    <r>
      <rPr>
        <b/>
        <i/>
        <sz val="12"/>
        <color theme="1"/>
        <rFont val="Aptos Narrow"/>
        <family val="2"/>
      </rPr>
      <t>Cause of Error</t>
    </r>
  </si>
  <si>
    <r>
      <t xml:space="preserve">Hata Sahibi Tedarikçi/Birim
</t>
    </r>
    <r>
      <rPr>
        <b/>
        <i/>
        <sz val="12"/>
        <color theme="1"/>
        <rFont val="Aptos Narrow"/>
        <family val="2"/>
      </rPr>
      <t>Faulty Supplier/Unit</t>
    </r>
  </si>
  <si>
    <r>
      <t xml:space="preserve">Alınan Aksiyonlar
</t>
    </r>
    <r>
      <rPr>
        <b/>
        <i/>
        <sz val="12"/>
        <color theme="1"/>
        <rFont val="Aptos Narrow"/>
        <family val="2"/>
      </rPr>
      <t>Taken Actions</t>
    </r>
  </si>
  <si>
    <r>
      <t xml:space="preserve">Montaj Operatörü
</t>
    </r>
    <r>
      <rPr>
        <b/>
        <i/>
        <sz val="12"/>
        <color theme="1"/>
        <rFont val="Aptos Narrow"/>
        <family val="2"/>
      </rPr>
      <t>Assembly Operator</t>
    </r>
  </si>
  <si>
    <r>
      <t xml:space="preserve">Son Görsel Kontrol Operatörü
</t>
    </r>
    <r>
      <rPr>
        <b/>
        <i/>
        <sz val="12"/>
        <color theme="1"/>
        <rFont val="Aptos Narrow"/>
        <family val="2"/>
      </rPr>
      <t>Last Visual Control Operator</t>
    </r>
  </si>
  <si>
    <r>
      <t xml:space="preserve">Hat Sorumlusu
</t>
    </r>
    <r>
      <rPr>
        <b/>
        <i/>
        <sz val="12"/>
        <color theme="1"/>
        <rFont val="Aptos Narrow"/>
        <family val="2"/>
      </rPr>
      <t>Line Responsible</t>
    </r>
  </si>
  <si>
    <r>
      <t xml:space="preserve">8D Numarası
</t>
    </r>
    <r>
      <rPr>
        <b/>
        <i/>
        <sz val="12"/>
        <color theme="1"/>
        <rFont val="Aptos Narrow"/>
        <family val="2"/>
      </rPr>
      <t>8D Number</t>
    </r>
  </si>
  <si>
    <r>
      <t xml:space="preserve">8D Açılış Tarihi
</t>
    </r>
    <r>
      <rPr>
        <b/>
        <i/>
        <sz val="12"/>
        <color theme="1"/>
        <rFont val="Aptos Narrow"/>
        <family val="2"/>
      </rPr>
      <t>8D Open Date</t>
    </r>
  </si>
  <si>
    <t>SLT HATA GÜNLÜĞÜ / SLT DAILY ERROR LOG</t>
  </si>
  <si>
    <t>HE_F_CBS_01_00_03_FA22</t>
  </si>
  <si>
    <r>
      <t xml:space="preserve">CFE'ye Dahil
</t>
    </r>
    <r>
      <rPr>
        <b/>
        <i/>
        <sz val="12"/>
        <color theme="1"/>
        <rFont val="Aptos Narrow"/>
        <family val="2"/>
      </rPr>
      <t>Included for CFE</t>
    </r>
  </si>
  <si>
    <t>3L31</t>
  </si>
  <si>
    <t>3B16</t>
  </si>
  <si>
    <t>3Y76</t>
  </si>
  <si>
    <t>3Y78</t>
  </si>
  <si>
    <t>Catalytic panels-Defective paint / enamel</t>
  </si>
  <si>
    <t>3KK4</t>
  </si>
  <si>
    <t>Changeover Switch-Defective assembly</t>
  </si>
  <si>
    <t>3KC4</t>
  </si>
  <si>
    <t>3KCA</t>
  </si>
  <si>
    <t>3KNC</t>
  </si>
  <si>
    <t>3LWE</t>
  </si>
  <si>
    <t>3Y86</t>
  </si>
  <si>
    <t>3XW3</t>
  </si>
  <si>
    <t>3X2C</t>
  </si>
  <si>
    <t>3B22</t>
  </si>
  <si>
    <t>3XW8</t>
  </si>
  <si>
    <t>3XWC</t>
  </si>
  <si>
    <t>3X28</t>
  </si>
  <si>
    <t>3L1A</t>
  </si>
  <si>
    <t>Front Panel-Broken / chipped</t>
  </si>
  <si>
    <t>3L1Z</t>
  </si>
  <si>
    <t>Front Panel-Damaged during transport</t>
  </si>
  <si>
    <t>3L13</t>
  </si>
  <si>
    <t>Front Panel-Defective assembly</t>
  </si>
  <si>
    <t>3L1B</t>
  </si>
  <si>
    <t>Front Panel-Defective print</t>
  </si>
  <si>
    <t>3L15</t>
  </si>
  <si>
    <t>Front Panel-Scratched</t>
  </si>
  <si>
    <t>3B72</t>
  </si>
  <si>
    <t>Fuse-Incorrectly connected</t>
  </si>
  <si>
    <t>3DD4</t>
  </si>
  <si>
    <t>3Y36</t>
  </si>
  <si>
    <t>3Y31</t>
  </si>
  <si>
    <t>3Y38</t>
  </si>
  <si>
    <t>3L26</t>
  </si>
  <si>
    <t>3L27</t>
  </si>
  <si>
    <t>3L25</t>
  </si>
  <si>
    <t>Handle-Scratched</t>
  </si>
  <si>
    <t>3D12</t>
  </si>
  <si>
    <t>3K2B</t>
  </si>
  <si>
    <t>Indicator Light-Defective assembly</t>
  </si>
  <si>
    <t>3K28</t>
  </si>
  <si>
    <t>Indicator Light-Doesn't work</t>
  </si>
  <si>
    <t>3DE5</t>
  </si>
  <si>
    <t>3XGW</t>
  </si>
  <si>
    <t>3L39</t>
  </si>
  <si>
    <t>3L38</t>
  </si>
  <si>
    <t>Knobs-Misaligned</t>
  </si>
  <si>
    <t>3L35</t>
  </si>
  <si>
    <t>Knobs-Scratched</t>
  </si>
  <si>
    <t>3K89</t>
  </si>
  <si>
    <t>Light Bulb-Broken</t>
  </si>
  <si>
    <t>3K88</t>
  </si>
  <si>
    <t>Light Bulb-Doesn't work</t>
  </si>
  <si>
    <t>3K85</t>
  </si>
  <si>
    <t>3KRF</t>
  </si>
  <si>
    <t>3KBC</t>
  </si>
  <si>
    <t>3ZWW</t>
  </si>
  <si>
    <t>3KS4</t>
  </si>
  <si>
    <t>Operating Thermostat-Defective assembly</t>
  </si>
  <si>
    <t>3KN8</t>
  </si>
  <si>
    <t>3L32</t>
  </si>
  <si>
    <t>3D94</t>
  </si>
  <si>
    <t>3L1W</t>
  </si>
  <si>
    <t>3K2W</t>
  </si>
  <si>
    <t>3K74</t>
  </si>
  <si>
    <t>3Z7W</t>
  </si>
  <si>
    <t>3X16</t>
  </si>
  <si>
    <t>3DCG</t>
  </si>
  <si>
    <t>3K5C</t>
  </si>
  <si>
    <t>3K56</t>
  </si>
  <si>
    <t>3B23</t>
  </si>
  <si>
    <t>3KSW</t>
  </si>
  <si>
    <t>3KSC</t>
  </si>
  <si>
    <t>3K58</t>
  </si>
  <si>
    <t>3K5F</t>
  </si>
  <si>
    <t>3K5W</t>
  </si>
  <si>
    <t>3K5Z</t>
  </si>
  <si>
    <t>3K54</t>
  </si>
  <si>
    <t>Timer-Defective assembly</t>
  </si>
  <si>
    <t>3Y81</t>
  </si>
  <si>
    <t>3Y88</t>
  </si>
  <si>
    <t>3KBA</t>
  </si>
  <si>
    <t>3KL4</t>
  </si>
  <si>
    <t>3ZW2</t>
  </si>
  <si>
    <t>3C84</t>
  </si>
  <si>
    <t>3X13</t>
  </si>
  <si>
    <t>3K98</t>
  </si>
  <si>
    <t>3KL8</t>
  </si>
  <si>
    <r>
      <t xml:space="preserve">Hata Kodu
</t>
    </r>
    <r>
      <rPr>
        <b/>
        <i/>
        <sz val="12"/>
        <color theme="1"/>
        <rFont val="Aptos Narrow"/>
        <family val="2"/>
      </rPr>
      <t>Error Code</t>
    </r>
  </si>
  <si>
    <t>DEFECT CODE</t>
  </si>
  <si>
    <t>Defect Code Detail - EN</t>
  </si>
  <si>
    <t>Hata Kodu Detayı - TR</t>
  </si>
  <si>
    <t>Component</t>
  </si>
  <si>
    <t>Komponent - TR</t>
  </si>
  <si>
    <t>3B11</t>
  </si>
  <si>
    <t>Wiring-Burnt/short circuit</t>
  </si>
  <si>
    <t>Kısa Devre</t>
  </si>
  <si>
    <t>Wiring</t>
  </si>
  <si>
    <t xml:space="preserve">Kablolama </t>
  </si>
  <si>
    <t>3B12</t>
  </si>
  <si>
    <t>Wiring-Incorrectly connected</t>
  </si>
  <si>
    <t>Hatalı Bağlantı</t>
  </si>
  <si>
    <t>3B13</t>
  </si>
  <si>
    <t>Wiring-False Contact</t>
  </si>
  <si>
    <t>Hatalı iletişim</t>
  </si>
  <si>
    <t>3B14</t>
  </si>
  <si>
    <t>Wiring-Earth</t>
  </si>
  <si>
    <t>Topraklama</t>
  </si>
  <si>
    <t>Wiring-Interrupted</t>
  </si>
  <si>
    <t>Kesik</t>
  </si>
  <si>
    <t>3B17</t>
  </si>
  <si>
    <t>Wiring-Missing</t>
  </si>
  <si>
    <t>Eksik</t>
  </si>
  <si>
    <t>3B18</t>
  </si>
  <si>
    <t>Wiring-Out of Place</t>
  </si>
  <si>
    <t>Takılı değil</t>
  </si>
  <si>
    <t>3B1W</t>
  </si>
  <si>
    <t>Wiring-Other</t>
  </si>
  <si>
    <t>Diğer</t>
  </si>
  <si>
    <t>3B21</t>
  </si>
  <si>
    <t>Main Supply Cable-Burnt/short circuit</t>
  </si>
  <si>
    <t>Main Supply Cable</t>
  </si>
  <si>
    <t>Ana Besleme Kablosu</t>
  </si>
  <si>
    <t>Main Supply Cable-Incorrectly connected</t>
  </si>
  <si>
    <t>Main Supply Cable-False Contact</t>
  </si>
  <si>
    <t>3B24</t>
  </si>
  <si>
    <t>Main Supply Cable-Earth</t>
  </si>
  <si>
    <t>3B26</t>
  </si>
  <si>
    <t>Main Supply Cable-Interrupted</t>
  </si>
  <si>
    <t>3B27</t>
  </si>
  <si>
    <t>Main Supply Cable-Missing</t>
  </si>
  <si>
    <t>3B28</t>
  </si>
  <si>
    <t>Main Supply Cable-Out of Place</t>
  </si>
  <si>
    <t>3B2W</t>
  </si>
  <si>
    <t>Main Supply Cable-Other</t>
  </si>
  <si>
    <t>3B31</t>
  </si>
  <si>
    <t>Connector-Burnt/short circuit</t>
  </si>
  <si>
    <t>Connector</t>
  </si>
  <si>
    <t>Bağlayıcı</t>
  </si>
  <si>
    <t>3B32</t>
  </si>
  <si>
    <t>Connector-Incorrectly connected</t>
  </si>
  <si>
    <t>3B33</t>
  </si>
  <si>
    <t>Connector-False Contact</t>
  </si>
  <si>
    <t>3B34</t>
  </si>
  <si>
    <t>Connector-Earth</t>
  </si>
  <si>
    <t>3B36</t>
  </si>
  <si>
    <t>Connector-Interrupted</t>
  </si>
  <si>
    <t>3B37</t>
  </si>
  <si>
    <t>Connector-Missing</t>
  </si>
  <si>
    <t>3B38</t>
  </si>
  <si>
    <t>Connector-Out of Place</t>
  </si>
  <si>
    <t>3B3W</t>
  </si>
  <si>
    <t>Connector-Other</t>
  </si>
  <si>
    <t>3B51</t>
  </si>
  <si>
    <t>Shunt-Burnt/short circuit</t>
  </si>
  <si>
    <t>Shunt</t>
  </si>
  <si>
    <t>Bobin</t>
  </si>
  <si>
    <t>3B52</t>
  </si>
  <si>
    <t>Shunt-Incorrectly connected</t>
  </si>
  <si>
    <t>3B53</t>
  </si>
  <si>
    <t>Shunt-False Contact</t>
  </si>
  <si>
    <t>3B54</t>
  </si>
  <si>
    <t>Shunt-Earth</t>
  </si>
  <si>
    <t>3B56</t>
  </si>
  <si>
    <t>Shunt-Interrupted</t>
  </si>
  <si>
    <t>3B57</t>
  </si>
  <si>
    <t>Shunt-Missing</t>
  </si>
  <si>
    <t>3B58</t>
  </si>
  <si>
    <t>Shunt-Out of Place</t>
  </si>
  <si>
    <t>Kapı</t>
  </si>
  <si>
    <t>Shunt-Other</t>
  </si>
  <si>
    <t>3B71</t>
  </si>
  <si>
    <t>Fuse-Burnt/short circuit</t>
  </si>
  <si>
    <t>Fuse</t>
  </si>
  <si>
    <t>Sigorta</t>
  </si>
  <si>
    <t>3B73</t>
  </si>
  <si>
    <t>Fuse-False Contact</t>
  </si>
  <si>
    <t>3B74</t>
  </si>
  <si>
    <t>Fuse-Earth</t>
  </si>
  <si>
    <t>3B76</t>
  </si>
  <si>
    <t>Fuse-Interrupted</t>
  </si>
  <si>
    <t>3B77</t>
  </si>
  <si>
    <t>Fuse-Missing</t>
  </si>
  <si>
    <t>3B78</t>
  </si>
  <si>
    <t>Fuse-Out of Place</t>
  </si>
  <si>
    <t>3B7W</t>
  </si>
  <si>
    <t>Fuse-Other</t>
  </si>
  <si>
    <t>3B81</t>
  </si>
  <si>
    <t>Terminal Board-Burnt/short circuit</t>
  </si>
  <si>
    <t>Terminal Board</t>
  </si>
  <si>
    <t>Terminal Pano</t>
  </si>
  <si>
    <t>3B82</t>
  </si>
  <si>
    <t>Terminal Board-Incorrectly connected</t>
  </si>
  <si>
    <t>3B83</t>
  </si>
  <si>
    <t>Terminal Board-False Contact</t>
  </si>
  <si>
    <t>3B84</t>
  </si>
  <si>
    <t>Terminal Board-Earth</t>
  </si>
  <si>
    <t>3B86</t>
  </si>
  <si>
    <t>Terminal Board-Interrupted</t>
  </si>
  <si>
    <t>3B87</t>
  </si>
  <si>
    <t>Terminal Board-Missing</t>
  </si>
  <si>
    <t>3B88</t>
  </si>
  <si>
    <t>Terminal Board-Out of Place</t>
  </si>
  <si>
    <t>3B8W</t>
  </si>
  <si>
    <t>Terminal Board-Other</t>
  </si>
  <si>
    <t>3B91</t>
  </si>
  <si>
    <t>Cable Tie-Burnt/short circuit</t>
  </si>
  <si>
    <t>Cable Tie</t>
  </si>
  <si>
    <t>Kablo Bağı</t>
  </si>
  <si>
    <t>3B92</t>
  </si>
  <si>
    <t>Cable Tie-Incorrectly connected</t>
  </si>
  <si>
    <t>3B93</t>
  </si>
  <si>
    <t>Cable Tie-False Contact</t>
  </si>
  <si>
    <t>3B94</t>
  </si>
  <si>
    <t>Cable Tie-Earth</t>
  </si>
  <si>
    <t>3B96</t>
  </si>
  <si>
    <t>Cable Tie-Interrupted</t>
  </si>
  <si>
    <t>3B97</t>
  </si>
  <si>
    <t>Cable Tie-Missing</t>
  </si>
  <si>
    <t>3B98</t>
  </si>
  <si>
    <t>Cable Tie-Out of Place</t>
  </si>
  <si>
    <t>3B9W</t>
  </si>
  <si>
    <t>Cable Tie-Other</t>
  </si>
  <si>
    <t>Faston Cover-Burnt/short circuit</t>
  </si>
  <si>
    <t>Faston Kapak-Yanmış/kısa devre</t>
  </si>
  <si>
    <t>Faston Cover</t>
  </si>
  <si>
    <t>Faston Kapak</t>
  </si>
  <si>
    <t>Faston Cover-Incorrectly connected</t>
  </si>
  <si>
    <t>Faston Kapak-Yanlış Bağlantı</t>
  </si>
  <si>
    <t>Faston Cover-False Contact</t>
  </si>
  <si>
    <t>Faston Kapak-Yanlış Temas</t>
  </si>
  <si>
    <t>Faston Cover-Earth</t>
  </si>
  <si>
    <t>Faston Kapak-Topraklama</t>
  </si>
  <si>
    <t>Faston Cover-Interrupted</t>
  </si>
  <si>
    <t>Faston Kapak-Kesik</t>
  </si>
  <si>
    <t>Faston Cover-Missing</t>
  </si>
  <si>
    <t>Faston Kapak-Eksik</t>
  </si>
  <si>
    <t>Faston Cover-Out of Place</t>
  </si>
  <si>
    <t>Faston Kapak-Takılı Değil</t>
  </si>
  <si>
    <t>Faston Cover-Other</t>
  </si>
  <si>
    <t>Faston Kapak-Diğer</t>
  </si>
  <si>
    <t>3BW1</t>
  </si>
  <si>
    <t>Other (Specify)-Burnt/short circuit</t>
  </si>
  <si>
    <t>Other (Specify)</t>
  </si>
  <si>
    <t>3BW2</t>
  </si>
  <si>
    <t>Other (Specify)-Incorrectly connected</t>
  </si>
  <si>
    <t>3BW3</t>
  </si>
  <si>
    <t>Other (Specify)-False Contact</t>
  </si>
  <si>
    <t>3BW4</t>
  </si>
  <si>
    <t>Other (Specify)-Earth</t>
  </si>
  <si>
    <t>3BW6</t>
  </si>
  <si>
    <t>Other (Specify)-Interrupted</t>
  </si>
  <si>
    <t>3BW7</t>
  </si>
  <si>
    <t>Other (Specify)-Missing</t>
  </si>
  <si>
    <t>3BW8</t>
  </si>
  <si>
    <t>Other (Specify)-Out of Place</t>
  </si>
  <si>
    <t>3BWW</t>
  </si>
  <si>
    <t>Other (Specify)-Other</t>
  </si>
  <si>
    <t>3C11</t>
  </si>
  <si>
    <t>Burner Plate-Jammed</t>
  </si>
  <si>
    <t>Sıkışmış</t>
  </si>
  <si>
    <t>Burner Plate</t>
  </si>
  <si>
    <t>Bek tablası</t>
  </si>
  <si>
    <t>3C12</t>
  </si>
  <si>
    <t>Burner Plate-Out of Place</t>
  </si>
  <si>
    <t>Yer Dışı</t>
  </si>
  <si>
    <t>3C13</t>
  </si>
  <si>
    <t>Burner Plate-Melted/Misshapen</t>
  </si>
  <si>
    <t>Erimiş / Şekilsiz</t>
  </si>
  <si>
    <t>3C14</t>
  </si>
  <si>
    <t>Burner Plate-Mistaken</t>
  </si>
  <si>
    <t>Yanlış / Hatalı</t>
  </si>
  <si>
    <t>3C15</t>
  </si>
  <si>
    <t>Burner Plate-Irregular flame (delicate)</t>
  </si>
  <si>
    <t>Düzensiz alev Az</t>
  </si>
  <si>
    <t>3C16</t>
  </si>
  <si>
    <t>Burner Plate-Hole</t>
  </si>
  <si>
    <t>Delik</t>
  </si>
  <si>
    <t>3C17</t>
  </si>
  <si>
    <t>Burner Plate-Doesn't hook up</t>
  </si>
  <si>
    <t>Takılmıyor</t>
  </si>
  <si>
    <t>3C18</t>
  </si>
  <si>
    <t>Burner Plate-Not screwed in</t>
  </si>
  <si>
    <t>Vidalanmamış</t>
  </si>
  <si>
    <t>3C19</t>
  </si>
  <si>
    <t>Burner Plate-No hole/blocked up with burr</t>
  </si>
  <si>
    <t>Delik yok / çapakla tıkanmış</t>
  </si>
  <si>
    <t>3C1A</t>
  </si>
  <si>
    <t>Burner Plate-Doesn't maintain low flame</t>
  </si>
  <si>
    <t>Minumumda alev tutmuyor</t>
  </si>
  <si>
    <t>3C1C</t>
  </si>
  <si>
    <t>Burner Plate-Blocked up during use</t>
  </si>
  <si>
    <t>Kullanım sırasında tıkalı</t>
  </si>
  <si>
    <t>3C1D</t>
  </si>
  <si>
    <t>Burner Plate-Leaks GAS</t>
  </si>
  <si>
    <t>Gaz Kaçağı</t>
  </si>
  <si>
    <t>3C1E</t>
  </si>
  <si>
    <t>Burner Plate-Incorrect position</t>
  </si>
  <si>
    <t>Yanlış Konum</t>
  </si>
  <si>
    <t>3C1F</t>
  </si>
  <si>
    <t>Burner Plate-Broken</t>
  </si>
  <si>
    <t>Kırık</t>
  </si>
  <si>
    <t>3C1G</t>
  </si>
  <si>
    <t>Burner Plate-Faulty enamelling</t>
  </si>
  <si>
    <t>Hatalı Emaye</t>
  </si>
  <si>
    <t>3C1H</t>
  </si>
  <si>
    <t>Burner Plate-Irregular flame (Tense)</t>
  </si>
  <si>
    <t>Düzensiz alev Çok</t>
  </si>
  <si>
    <t>3C1K</t>
  </si>
  <si>
    <t>Burner Plate-Irregular flame (goes out)</t>
  </si>
  <si>
    <t>Düzensiz alev Dağınık</t>
  </si>
  <si>
    <t>3C1L</t>
  </si>
  <si>
    <t>Burner Plate-Doesn't work</t>
  </si>
  <si>
    <t>Çalışmıyor</t>
  </si>
  <si>
    <t>3C1M</t>
  </si>
  <si>
    <t>Burner Plate-Missing</t>
  </si>
  <si>
    <t>3C1W</t>
  </si>
  <si>
    <t>Burner Plate-Other (specify)</t>
  </si>
  <si>
    <t>3C1Z</t>
  </si>
  <si>
    <t>Burner Plate-Damaged during transport</t>
  </si>
  <si>
    <t>Nakliye sırasında hasar görmüş</t>
  </si>
  <si>
    <t>3C21</t>
  </si>
  <si>
    <t>Burner-Jammed</t>
  </si>
  <si>
    <t>Burner</t>
  </si>
  <si>
    <t>Bek</t>
  </si>
  <si>
    <t>3C22</t>
  </si>
  <si>
    <t>Burner-Out of Place</t>
  </si>
  <si>
    <t>3C23</t>
  </si>
  <si>
    <t>Burner-Melted/Misshapen</t>
  </si>
  <si>
    <t>3C24</t>
  </si>
  <si>
    <t>Burner-Mistaken</t>
  </si>
  <si>
    <t>3C25</t>
  </si>
  <si>
    <t>Burner-Irregular flame (delicate)</t>
  </si>
  <si>
    <t>3C26</t>
  </si>
  <si>
    <t>Burner-Hole</t>
  </si>
  <si>
    <t>3C27</t>
  </si>
  <si>
    <t>Upper HE Bracket</t>
  </si>
  <si>
    <t>3C28</t>
  </si>
  <si>
    <t>Burner-Not screwed in</t>
  </si>
  <si>
    <t>3C29</t>
  </si>
  <si>
    <t>Burner-No hole/blocked up with burr</t>
  </si>
  <si>
    <t>3C2A</t>
  </si>
  <si>
    <t>Burner-Doesn't maintain low flame</t>
  </si>
  <si>
    <t>3C2C</t>
  </si>
  <si>
    <t>Burner-Blocked up during use</t>
  </si>
  <si>
    <t>3C2D</t>
  </si>
  <si>
    <t>Burner-Leaks GAS</t>
  </si>
  <si>
    <t>3C2E</t>
  </si>
  <si>
    <t>Burner-Incorrect position</t>
  </si>
  <si>
    <t>3C2F</t>
  </si>
  <si>
    <t>Burner-Broken</t>
  </si>
  <si>
    <t>3C2G</t>
  </si>
  <si>
    <t>Burner-Faulty enamelling</t>
  </si>
  <si>
    <t>3C2H</t>
  </si>
  <si>
    <t>Burner-Irregular flame (Tense)</t>
  </si>
  <si>
    <t>3C2K</t>
  </si>
  <si>
    <t>Burner-Irregular flame (goes out)</t>
  </si>
  <si>
    <t>3C2L</t>
  </si>
  <si>
    <t>Burner-Doesn't work</t>
  </si>
  <si>
    <t>3C2M</t>
  </si>
  <si>
    <t>Burner-Missing</t>
  </si>
  <si>
    <t>3C2W</t>
  </si>
  <si>
    <t>Burner-Other (specify)</t>
  </si>
  <si>
    <t>3C2Z</t>
  </si>
  <si>
    <t>Burner-Damaged during transport</t>
  </si>
  <si>
    <t>3C31</t>
  </si>
  <si>
    <t>Burner Cap-Jammed</t>
  </si>
  <si>
    <t>Burner Cap</t>
  </si>
  <si>
    <t>Bek Şapkası</t>
  </si>
  <si>
    <t>3C32</t>
  </si>
  <si>
    <t>Burner Cap-Out of Place</t>
  </si>
  <si>
    <t>3C33</t>
  </si>
  <si>
    <t>Burner Cap-Melted/Misshapen</t>
  </si>
  <si>
    <t>3C34</t>
  </si>
  <si>
    <t>Burner Cap-Mistaken</t>
  </si>
  <si>
    <t>3C35</t>
  </si>
  <si>
    <t>Burner Cap-Irregular flame (delicate)</t>
  </si>
  <si>
    <t>3C36</t>
  </si>
  <si>
    <t>Burner Cap-Hole</t>
  </si>
  <si>
    <t>3C37</t>
  </si>
  <si>
    <t>Burner Cap-Doesn't hook up</t>
  </si>
  <si>
    <t>3C38</t>
  </si>
  <si>
    <t>Burner Cap-Not screwed in</t>
  </si>
  <si>
    <t>3C39</t>
  </si>
  <si>
    <t>Burner Cap-No hole/blocked up with burr</t>
  </si>
  <si>
    <t>3C3A</t>
  </si>
  <si>
    <t>Burner Cap-Doesn't maintain low flame</t>
  </si>
  <si>
    <t>3C3C</t>
  </si>
  <si>
    <t>Burner Cap-Blocked up during use</t>
  </si>
  <si>
    <t>3C3D</t>
  </si>
  <si>
    <t>Burner Cap-Leaks GAS</t>
  </si>
  <si>
    <t>3C3E</t>
  </si>
  <si>
    <t>Burner Cap-Incorrect position</t>
  </si>
  <si>
    <t>3C3F</t>
  </si>
  <si>
    <t>Burner Cap-Broken</t>
  </si>
  <si>
    <t>F</t>
  </si>
  <si>
    <t>Burner Cap-Faulty enamelling</t>
  </si>
  <si>
    <t>3C3H</t>
  </si>
  <si>
    <t>Burner Cap-Irregular flame (Tense)</t>
  </si>
  <si>
    <t>3C3K</t>
  </si>
  <si>
    <t>Burner Cap-Irregular flame (goes out)</t>
  </si>
  <si>
    <t>3C3L</t>
  </si>
  <si>
    <t>Burner Cap-Doesn't work</t>
  </si>
  <si>
    <t>3C3M</t>
  </si>
  <si>
    <t>Burner Cap-Missing</t>
  </si>
  <si>
    <t>3C3W</t>
  </si>
  <si>
    <t>Burner Cap-Other (specify)</t>
  </si>
  <si>
    <t>3C3Z</t>
  </si>
  <si>
    <t>Burner Cap-Damaged during transport</t>
  </si>
  <si>
    <t>3C41</t>
  </si>
  <si>
    <t>Electromagnet-Jammed</t>
  </si>
  <si>
    <t>Electromagnet</t>
  </si>
  <si>
    <t>Elektromanyetik</t>
  </si>
  <si>
    <t>3C42</t>
  </si>
  <si>
    <t>Electromagnet-Out of Place</t>
  </si>
  <si>
    <t>3C43</t>
  </si>
  <si>
    <t>Electromagnet-Melted/Misshapen</t>
  </si>
  <si>
    <t>3C44</t>
  </si>
  <si>
    <t>Electromagnet-Mistaken</t>
  </si>
  <si>
    <t>3C45</t>
  </si>
  <si>
    <t>Electromagnet-Irregular flame (delicate)</t>
  </si>
  <si>
    <t>3C46</t>
  </si>
  <si>
    <t>Electromagnet-Hole</t>
  </si>
  <si>
    <t>3C47</t>
  </si>
  <si>
    <t>Electromagnet-Doesn't hook up</t>
  </si>
  <si>
    <t>3C48</t>
  </si>
  <si>
    <t>Electromagnet-Not screwed in</t>
  </si>
  <si>
    <t>3C49</t>
  </si>
  <si>
    <t>Electromagnet-No hole/blocked up with burr</t>
  </si>
  <si>
    <t>3C4A</t>
  </si>
  <si>
    <t>Electromagnet-Doesn't maintain low flame</t>
  </si>
  <si>
    <t>3C4C</t>
  </si>
  <si>
    <t>Electromagnet-Blocked up during use</t>
  </si>
  <si>
    <t>3C4D</t>
  </si>
  <si>
    <t>Electromagnet-Leaks GAS</t>
  </si>
  <si>
    <t>3C4E</t>
  </si>
  <si>
    <t>Electromagnet-Incorrect position</t>
  </si>
  <si>
    <t>3C4F</t>
  </si>
  <si>
    <t>Electromagnet-Broken</t>
  </si>
  <si>
    <t>3C4G</t>
  </si>
  <si>
    <t>Electromagnet-Faulty enamelling</t>
  </si>
  <si>
    <t>3C4H</t>
  </si>
  <si>
    <t>Electromagnet-Irregular flame (Tense)</t>
  </si>
  <si>
    <t>3C4K</t>
  </si>
  <si>
    <t>Electromagnet-Irregular flame (goes out)</t>
  </si>
  <si>
    <t>3C4L</t>
  </si>
  <si>
    <t>Electromagnet-Doesn't work</t>
  </si>
  <si>
    <t>3C4M</t>
  </si>
  <si>
    <t>Electromagnet-Missing</t>
  </si>
  <si>
    <t>3C4W</t>
  </si>
  <si>
    <t>Electromagnet-Other (specify)</t>
  </si>
  <si>
    <t>3C4Z</t>
  </si>
  <si>
    <t>Electromagnet-Damaged during transport</t>
  </si>
  <si>
    <t>3C51</t>
  </si>
  <si>
    <t>Injector-Jammed</t>
  </si>
  <si>
    <t>Injector</t>
  </si>
  <si>
    <t>Enjektör</t>
  </si>
  <si>
    <t>3C52</t>
  </si>
  <si>
    <t>Injector-Out of Place</t>
  </si>
  <si>
    <t>3C53</t>
  </si>
  <si>
    <t>Injector-Melted/Misshapen</t>
  </si>
  <si>
    <t>3C54</t>
  </si>
  <si>
    <t>Injector-Mistaken</t>
  </si>
  <si>
    <t>3C55</t>
  </si>
  <si>
    <t>Injector-Irregular flame (delicate)</t>
  </si>
  <si>
    <t>3C56</t>
  </si>
  <si>
    <t>Injector-Hole</t>
  </si>
  <si>
    <t>3C57</t>
  </si>
  <si>
    <t>Injector-Doesn't hook up</t>
  </si>
  <si>
    <t>3C58</t>
  </si>
  <si>
    <t>Injector-Not screwed in</t>
  </si>
  <si>
    <t>3C59</t>
  </si>
  <si>
    <t>Injector-No hole/blocked up with burr</t>
  </si>
  <si>
    <t>3C5A</t>
  </si>
  <si>
    <t>Injector-Doesn't maintain low flame</t>
  </si>
  <si>
    <t>3C5C</t>
  </si>
  <si>
    <t>Injector-Blocked up during use</t>
  </si>
  <si>
    <t>3C5D</t>
  </si>
  <si>
    <t>Injector-Leaks GAS</t>
  </si>
  <si>
    <t>3C5E</t>
  </si>
  <si>
    <t>Injector-Incorrect position</t>
  </si>
  <si>
    <t>3C5F</t>
  </si>
  <si>
    <t>Injector-Broken</t>
  </si>
  <si>
    <t>3C5G</t>
  </si>
  <si>
    <t>Injector-Faulty enamelling</t>
  </si>
  <si>
    <t>3C5H</t>
  </si>
  <si>
    <t>Injector-Irregular flame (Tense)</t>
  </si>
  <si>
    <t>3C5K</t>
  </si>
  <si>
    <t>Injector-Irregular flame (goes out)</t>
  </si>
  <si>
    <t>3C5L</t>
  </si>
  <si>
    <t>Injector-Doesn't work</t>
  </si>
  <si>
    <t>3C5M</t>
  </si>
  <si>
    <t>Injector-Missing</t>
  </si>
  <si>
    <t>3C5W</t>
  </si>
  <si>
    <t>Injector-Other (specify)</t>
  </si>
  <si>
    <t>3C5Z</t>
  </si>
  <si>
    <t>Injector-Damaged during transport</t>
  </si>
  <si>
    <t>3C61</t>
  </si>
  <si>
    <t>Hose Connection-Jammed</t>
  </si>
  <si>
    <t>Hose</t>
  </si>
  <si>
    <t>Hortum</t>
  </si>
  <si>
    <t>3C62</t>
  </si>
  <si>
    <t>Hose Connection-Out of Place</t>
  </si>
  <si>
    <t>3C63</t>
  </si>
  <si>
    <t>Hose Connection-Melted/Misshapen</t>
  </si>
  <si>
    <t>3C64</t>
  </si>
  <si>
    <t>Hose Connection-Mistaken</t>
  </si>
  <si>
    <t>3C65</t>
  </si>
  <si>
    <t>Hose Connection-Irregular flame (delicate)</t>
  </si>
  <si>
    <t>3C66</t>
  </si>
  <si>
    <t>Hose Connection-Hole</t>
  </si>
  <si>
    <t>3C67</t>
  </si>
  <si>
    <t>Hose Connection-Doesn't hook up</t>
  </si>
  <si>
    <t>3C68</t>
  </si>
  <si>
    <t>Hose Connection-Not screwed in</t>
  </si>
  <si>
    <t>3C69</t>
  </si>
  <si>
    <t>Hose Connection-No hole/blocked up with burr</t>
  </si>
  <si>
    <t>3C6A</t>
  </si>
  <si>
    <t>Hose Connection-Doesn't maintain low flame</t>
  </si>
  <si>
    <t>3C6C</t>
  </si>
  <si>
    <t>Hose Connection-Blocked up during use</t>
  </si>
  <si>
    <t>3C6D</t>
  </si>
  <si>
    <t>Hose Connection-Leaks GAS</t>
  </si>
  <si>
    <t>3C6E</t>
  </si>
  <si>
    <t>Hose Connection-Incorrect position</t>
  </si>
  <si>
    <t>3C6F</t>
  </si>
  <si>
    <t>Hose Connection-Broken</t>
  </si>
  <si>
    <t>3C6G</t>
  </si>
  <si>
    <t>Hose Connection-Faulty enamelling</t>
  </si>
  <si>
    <t>3C6H</t>
  </si>
  <si>
    <t>Hose Connection-Irregular flame (Tense)</t>
  </si>
  <si>
    <t>3C6K</t>
  </si>
  <si>
    <t>Hose Connection-Irregular flame (goes out)</t>
  </si>
  <si>
    <t>3C6L</t>
  </si>
  <si>
    <t>Hose Connection-Doesn't work</t>
  </si>
  <si>
    <t>3C6M</t>
  </si>
  <si>
    <t>Hose Connection-Missing</t>
  </si>
  <si>
    <t>3C6W</t>
  </si>
  <si>
    <t>Hose Connection-Other (specify)</t>
  </si>
  <si>
    <t>3C6Z</t>
  </si>
  <si>
    <t>Hose Connection-Damaged during transport</t>
  </si>
  <si>
    <t>3C71</t>
  </si>
  <si>
    <t>Gas Supply Hose-Jammed</t>
  </si>
  <si>
    <t>Gas Supply Hose</t>
  </si>
  <si>
    <t>Gaz Besleme Hortumu</t>
  </si>
  <si>
    <t>3C72</t>
  </si>
  <si>
    <t>Gas Supply Hose-Out of Place</t>
  </si>
  <si>
    <t>3C73</t>
  </si>
  <si>
    <t>Gas Supply Hose-Melted/Misshapen</t>
  </si>
  <si>
    <t>3C74</t>
  </si>
  <si>
    <t>Gas Supply Hose-Mistaken</t>
  </si>
  <si>
    <t>3C75</t>
  </si>
  <si>
    <t>Gas Supply Hose-Irregular flame (delicate)</t>
  </si>
  <si>
    <t>3C76</t>
  </si>
  <si>
    <t>Gas Supply Hose-Hole</t>
  </si>
  <si>
    <t>3C77</t>
  </si>
  <si>
    <t>Gas Supply Hose-Doesn't hook up</t>
  </si>
  <si>
    <t>3C78</t>
  </si>
  <si>
    <t>Gas Supply Hose-Not screwed in</t>
  </si>
  <si>
    <t>3C79</t>
  </si>
  <si>
    <t>Gas Supply Hose-No hole/blocked up with burr</t>
  </si>
  <si>
    <t>3C7A</t>
  </si>
  <si>
    <t>Gas Supply Hose-Doesn't maintain low flame</t>
  </si>
  <si>
    <t>3C7C</t>
  </si>
  <si>
    <t>Gas Supply Hose-Blocked up during use</t>
  </si>
  <si>
    <t>3C7D</t>
  </si>
  <si>
    <t>Gas Supply Hose-Leaks GAS</t>
  </si>
  <si>
    <t>3C7E</t>
  </si>
  <si>
    <t>Gas Supply Hose-Incorrect position</t>
  </si>
  <si>
    <t>3C7F</t>
  </si>
  <si>
    <t>Gas Supply Hose-Broken</t>
  </si>
  <si>
    <t>3C7G</t>
  </si>
  <si>
    <t>Gas Supply Hose-Faulty enamelling</t>
  </si>
  <si>
    <t>3C7H</t>
  </si>
  <si>
    <t>Gas Supply Hose-Irregular flame (Tense)</t>
  </si>
  <si>
    <t>3C7K</t>
  </si>
  <si>
    <t>Gas Supply Hose-Irregular flame (goes out)</t>
  </si>
  <si>
    <t>3C7L</t>
  </si>
  <si>
    <t>Gas Supply Hose-Doesn't work</t>
  </si>
  <si>
    <t>3C7M</t>
  </si>
  <si>
    <t>Gas Supply Hose-Missing</t>
  </si>
  <si>
    <t>3C7W</t>
  </si>
  <si>
    <t>Gas Supply Hose-Other (specify)</t>
  </si>
  <si>
    <t>3C7Z</t>
  </si>
  <si>
    <t>Gas Supply Hose-Damaged during transport</t>
  </si>
  <si>
    <t>3C81</t>
  </si>
  <si>
    <t>Gas Cock-Jammed</t>
  </si>
  <si>
    <t>Gas Cock</t>
  </si>
  <si>
    <t>Valf</t>
  </si>
  <si>
    <t>3C82</t>
  </si>
  <si>
    <t>Gas Cock-Out of Place</t>
  </si>
  <si>
    <t>3C83</t>
  </si>
  <si>
    <t>Gas Cock-Melted/Misshapen</t>
  </si>
  <si>
    <t>Gas Cock-Mistaken</t>
  </si>
  <si>
    <t>3C85</t>
  </si>
  <si>
    <t>Gas Cock-Irregular flame (delicate)</t>
  </si>
  <si>
    <t>3C86</t>
  </si>
  <si>
    <t>Gas Cock-Hole</t>
  </si>
  <si>
    <t>3C87</t>
  </si>
  <si>
    <t>Gas Cock-Doesn't hook up</t>
  </si>
  <si>
    <t>3C88</t>
  </si>
  <si>
    <t>Gas Cock-Not screwed in</t>
  </si>
  <si>
    <t>3C89</t>
  </si>
  <si>
    <t>Gas Cock-No hole/blocked up with burr</t>
  </si>
  <si>
    <t>3C8A</t>
  </si>
  <si>
    <t>Gas Cock-Doesn't maintain low flame</t>
  </si>
  <si>
    <t>3C8C</t>
  </si>
  <si>
    <t>Gas Cock-Blocked up during use</t>
  </si>
  <si>
    <t>3C8D</t>
  </si>
  <si>
    <t>Gas Cock-Leaks GAS</t>
  </si>
  <si>
    <t>3C8E</t>
  </si>
  <si>
    <t>Gas Cock-Incorrect position</t>
  </si>
  <si>
    <t>3C8F</t>
  </si>
  <si>
    <t>Gas Cock-Broken</t>
  </si>
  <si>
    <t>3C8G</t>
  </si>
  <si>
    <t>Gas Cock-Faulty enamelling</t>
  </si>
  <si>
    <t>3C8H</t>
  </si>
  <si>
    <t>Gas Cock-Irregular flame (Tense)</t>
  </si>
  <si>
    <t>3C8K</t>
  </si>
  <si>
    <t>Gas Cock-Irregular flame (goes out)</t>
  </si>
  <si>
    <t>3C8L</t>
  </si>
  <si>
    <t>Gas Cock-Doesn't work</t>
  </si>
  <si>
    <t>3C8M</t>
  </si>
  <si>
    <t>Gas Cock-Missing</t>
  </si>
  <si>
    <t>3C8W</t>
  </si>
  <si>
    <t>Gas Cock-Other (specify)</t>
  </si>
  <si>
    <t>3C8Z</t>
  </si>
  <si>
    <t>Gas Cock-Damaged during transport</t>
  </si>
  <si>
    <t>3CA1</t>
  </si>
  <si>
    <t>Burner Support-Jammed</t>
  </si>
  <si>
    <t>Burner Support</t>
  </si>
  <si>
    <t>Bek Desteği</t>
  </si>
  <si>
    <t>3CA2</t>
  </si>
  <si>
    <t>Burner Support-Out of Place</t>
  </si>
  <si>
    <t>3CA3</t>
  </si>
  <si>
    <t>Burner Support-Melted/Misshapen</t>
  </si>
  <si>
    <t>3CA4</t>
  </si>
  <si>
    <t>Burner Support-Mistaken</t>
  </si>
  <si>
    <t>3CA5</t>
  </si>
  <si>
    <t>Burner Support-Irregular flame (delicate)</t>
  </si>
  <si>
    <t>3CA6</t>
  </si>
  <si>
    <t>Burner Support-Hole</t>
  </si>
  <si>
    <t>3CA7</t>
  </si>
  <si>
    <t>Burner Support-Doesn't hook up</t>
  </si>
  <si>
    <t>3CA8</t>
  </si>
  <si>
    <t>Burner Support-Not screwed in</t>
  </si>
  <si>
    <t>3CA9</t>
  </si>
  <si>
    <t>Burner Support-No hole/blocked up with burr</t>
  </si>
  <si>
    <t>3CAA</t>
  </si>
  <si>
    <t>Burner Support-Doesn't maintain low flame</t>
  </si>
  <si>
    <t>3CAC</t>
  </si>
  <si>
    <t>Burner Support-Blocked up during use</t>
  </si>
  <si>
    <t>3CAD</t>
  </si>
  <si>
    <t>Burner Support-Leaks GAS</t>
  </si>
  <si>
    <t>3CAE</t>
  </si>
  <si>
    <t>Burner Support-Incorrect position</t>
  </si>
  <si>
    <t>3CAF</t>
  </si>
  <si>
    <t>Burner Support-Broken</t>
  </si>
  <si>
    <t>3CAG</t>
  </si>
  <si>
    <t>Burner Support-Faulty enamelling</t>
  </si>
  <si>
    <t>3CAH</t>
  </si>
  <si>
    <t>Burner Support-Irregular flame (Tense)</t>
  </si>
  <si>
    <t>3CAK</t>
  </si>
  <si>
    <t>Burner Support-Irregular flame (goes out)</t>
  </si>
  <si>
    <t>3CAL</t>
  </si>
  <si>
    <t>Burner Support-Doesn't work</t>
  </si>
  <si>
    <t>3CAM</t>
  </si>
  <si>
    <t>Burner Support-Missing</t>
  </si>
  <si>
    <t>3CAW</t>
  </si>
  <si>
    <t>Burner Support-Other (specify)</t>
  </si>
  <si>
    <t>3CAZ</t>
  </si>
  <si>
    <t>Burner Support-Damaged during transport</t>
  </si>
  <si>
    <t>3CB1</t>
  </si>
  <si>
    <t>Thermocouple-Jammed</t>
  </si>
  <si>
    <t>Thermocouple</t>
  </si>
  <si>
    <t xml:space="preserve">
Termokupl</t>
  </si>
  <si>
    <t>3CB2</t>
  </si>
  <si>
    <t>Thermocouple-Out of Place</t>
  </si>
  <si>
    <t>Termokupl</t>
  </si>
  <si>
    <t>3CB3</t>
  </si>
  <si>
    <t>Thermocouple-Melted/Misshapen</t>
  </si>
  <si>
    <t>3CB4</t>
  </si>
  <si>
    <t>Thermocouple-Mistaken</t>
  </si>
  <si>
    <t>3CB5</t>
  </si>
  <si>
    <t>Thermocouple-Irregular flame (delicate)</t>
  </si>
  <si>
    <t>3CB6</t>
  </si>
  <si>
    <t>Thermocouple-Hole</t>
  </si>
  <si>
    <t>3CB7</t>
  </si>
  <si>
    <t>Thermocouple-Doesn't hook up</t>
  </si>
  <si>
    <t>3CB8</t>
  </si>
  <si>
    <t>Thermocouple-Not screwed in</t>
  </si>
  <si>
    <t>3CB9</t>
  </si>
  <si>
    <t>Thermocouple-No hole/blocked up with burr</t>
  </si>
  <si>
    <t>3CBA</t>
  </si>
  <si>
    <t>Thermocouple-Doesn't maintain low flame</t>
  </si>
  <si>
    <t>3CBC</t>
  </si>
  <si>
    <t>Thermocouple-Blocked up during use</t>
  </si>
  <si>
    <t>3CBD</t>
  </si>
  <si>
    <t>Thermocouple-Leaks GAS</t>
  </si>
  <si>
    <t>3CBE</t>
  </si>
  <si>
    <t>Thermocouple-Incorrect position</t>
  </si>
  <si>
    <t>3CBF</t>
  </si>
  <si>
    <t>Thermocouple-Broken</t>
  </si>
  <si>
    <t>3CBG</t>
  </si>
  <si>
    <t>Thermocouple-Faulty enamelling</t>
  </si>
  <si>
    <t>3CBH</t>
  </si>
  <si>
    <t>Thermocouple-Irregular flame (Tense)</t>
  </si>
  <si>
    <t>3CBK</t>
  </si>
  <si>
    <t>Thermocouple-Irregular flame (goes out)</t>
  </si>
  <si>
    <t>3CBL</t>
  </si>
  <si>
    <t>Thermocouple-Doesn't work</t>
  </si>
  <si>
    <t>3CBM</t>
  </si>
  <si>
    <t>Thermocouple-Missing</t>
  </si>
  <si>
    <t>3CBW</t>
  </si>
  <si>
    <t>Thermocouple-Other (specify)</t>
  </si>
  <si>
    <t>3CBZ</t>
  </si>
  <si>
    <t>Thermocouple-Damaged during transport</t>
  </si>
  <si>
    <t>3CC1</t>
  </si>
  <si>
    <t>Thermometer-Jammed</t>
  </si>
  <si>
    <t>Thermometer</t>
  </si>
  <si>
    <t>Termometre</t>
  </si>
  <si>
    <t>3CC2</t>
  </si>
  <si>
    <t>Thermometer-Out of Place</t>
  </si>
  <si>
    <t>3CC3</t>
  </si>
  <si>
    <t>Thermometer-Melted/Misshapen</t>
  </si>
  <si>
    <t>3CC4</t>
  </si>
  <si>
    <t>Thermometer-Mistaken</t>
  </si>
  <si>
    <t>3CC5</t>
  </si>
  <si>
    <t>Thermometer-Irregular flame (delicate)</t>
  </si>
  <si>
    <t>3CC6</t>
  </si>
  <si>
    <t>Thermometer-Hole</t>
  </si>
  <si>
    <t>3CC7</t>
  </si>
  <si>
    <t>Thermometer-Doesn't hook up</t>
  </si>
  <si>
    <t>3CC8</t>
  </si>
  <si>
    <t>Thermometer-Not screwed in</t>
  </si>
  <si>
    <t>3CC9</t>
  </si>
  <si>
    <t>Thermometer-No hole/blocked up with burr</t>
  </si>
  <si>
    <t>3CCA</t>
  </si>
  <si>
    <t>Thermometer-Doesn't maintain low flame</t>
  </si>
  <si>
    <t>3CCC</t>
  </si>
  <si>
    <t>Thermometer-Blocked up during use</t>
  </si>
  <si>
    <t>3CCD</t>
  </si>
  <si>
    <t>Thermometer-Leaks GAS</t>
  </si>
  <si>
    <t>3CCE</t>
  </si>
  <si>
    <t>Thermometer-Incorrect position</t>
  </si>
  <si>
    <t>3CCF</t>
  </si>
  <si>
    <t>Thermometer-Broken</t>
  </si>
  <si>
    <t>3CCG</t>
  </si>
  <si>
    <t>Thermometer-Faulty enamelling</t>
  </si>
  <si>
    <t>3CCH</t>
  </si>
  <si>
    <t>Thermometer-Irregular flame (Tense)</t>
  </si>
  <si>
    <t>3CCK</t>
  </si>
  <si>
    <t>Thermometer-Irregular flame (goes out)</t>
  </si>
  <si>
    <t>3CCL</t>
  </si>
  <si>
    <t>Thermometer-Doesn't work</t>
  </si>
  <si>
    <t>3CCM</t>
  </si>
  <si>
    <t>Thermometer-Missing</t>
  </si>
  <si>
    <t>3CCW</t>
  </si>
  <si>
    <t>Thermometer-Other (specify)</t>
  </si>
  <si>
    <t>3CCZ</t>
  </si>
  <si>
    <t>Thermometer-Damaged during transport</t>
  </si>
  <si>
    <t>3CD1</t>
  </si>
  <si>
    <t>Gas Thermostat-Jammed</t>
  </si>
  <si>
    <t>Gas Thermostat</t>
  </si>
  <si>
    <t>Gaz Termostatı</t>
  </si>
  <si>
    <t>3CD2</t>
  </si>
  <si>
    <t>Gas Thermostat-Out of Place</t>
  </si>
  <si>
    <t>3CD3</t>
  </si>
  <si>
    <t>Gas Thermostat-Melted/Misshapen</t>
  </si>
  <si>
    <t>3CD4</t>
  </si>
  <si>
    <t>Gas Thermostat-Mistaken</t>
  </si>
  <si>
    <t>3CD5</t>
  </si>
  <si>
    <t>Gas Thermostat-Irregular flame (delicate)</t>
  </si>
  <si>
    <t>3CD6</t>
  </si>
  <si>
    <t>Gas Thermostat-Hole</t>
  </si>
  <si>
    <t>3CD7</t>
  </si>
  <si>
    <t>Gas Thermostat-Doesn't hook up</t>
  </si>
  <si>
    <t>3CD8</t>
  </si>
  <si>
    <t>Gas Thermostat-Not screwed in</t>
  </si>
  <si>
    <t>3CD9</t>
  </si>
  <si>
    <t>Gas Thermostat-No hole/blocked up with burr</t>
  </si>
  <si>
    <t>3CDA</t>
  </si>
  <si>
    <t>Gas Thermostat-Doesn't maintain low flame</t>
  </si>
  <si>
    <t>3CDC</t>
  </si>
  <si>
    <t>Gas Thermostat-Blocked up during use</t>
  </si>
  <si>
    <t>3CDD</t>
  </si>
  <si>
    <t>Gas Thermostat-Leaks GAS</t>
  </si>
  <si>
    <t>3CDE</t>
  </si>
  <si>
    <t>Gas Thermostat-Incorrect position</t>
  </si>
  <si>
    <t>3CDF</t>
  </si>
  <si>
    <t>Gas Thermostat-Broken</t>
  </si>
  <si>
    <t>3CDG</t>
  </si>
  <si>
    <t>Gas Thermostat-Faulty enamelling</t>
  </si>
  <si>
    <t>3CDH</t>
  </si>
  <si>
    <t>Gas Thermostat-Irregular flame (Tense)</t>
  </si>
  <si>
    <t>3CDK</t>
  </si>
  <si>
    <t>Gas Thermostat-Irregular flame (goes out)</t>
  </si>
  <si>
    <t>3CDL</t>
  </si>
  <si>
    <t>Gas Thermostat-Doesn't work</t>
  </si>
  <si>
    <t>3CDM</t>
  </si>
  <si>
    <t>Gas Thermostat-Missing</t>
  </si>
  <si>
    <t>3CDW</t>
  </si>
  <si>
    <t>Gas Thermostat-Other (specify)</t>
  </si>
  <si>
    <t>3CDZ</t>
  </si>
  <si>
    <t>Gas Thermostat-Damaged during transport</t>
  </si>
  <si>
    <t>3CE1</t>
  </si>
  <si>
    <t>Supply Hose-Jammed</t>
  </si>
  <si>
    <t>Supply Hose</t>
  </si>
  <si>
    <t>Besleme Hortumu</t>
  </si>
  <si>
    <t>3CE2</t>
  </si>
  <si>
    <t>Supply Hose-Out of Place</t>
  </si>
  <si>
    <t>3CE3</t>
  </si>
  <si>
    <t>Supply Hose-Melted/Misshapen</t>
  </si>
  <si>
    <t>3CE4</t>
  </si>
  <si>
    <t>Supply Hose-Mistaken</t>
  </si>
  <si>
    <t>3CE5</t>
  </si>
  <si>
    <t>Supply Hose-Irregular flame (delicate)</t>
  </si>
  <si>
    <t>3CE6</t>
  </si>
  <si>
    <t>Supply Hose-Hole</t>
  </si>
  <si>
    <t>3CE7</t>
  </si>
  <si>
    <t>Supply Hose-Doesn't hook up</t>
  </si>
  <si>
    <t>3CE8</t>
  </si>
  <si>
    <t>Supply Hose-Not screwed in</t>
  </si>
  <si>
    <t>3CE9</t>
  </si>
  <si>
    <t>Supply Hose-No hole/blocked up with burr</t>
  </si>
  <si>
    <t>3CEA</t>
  </si>
  <si>
    <t>Supply Hose-Doesn't maintain low flame</t>
  </si>
  <si>
    <t>3CEC</t>
  </si>
  <si>
    <t>Supply Hose-Blocked up during use</t>
  </si>
  <si>
    <t>3CED</t>
  </si>
  <si>
    <t>Supply Hose-Leaks GAS</t>
  </si>
  <si>
    <t>3CEE</t>
  </si>
  <si>
    <t>Supply Hose-Incorrect position</t>
  </si>
  <si>
    <t>3CEF</t>
  </si>
  <si>
    <t>Supply Hose-Broken</t>
  </si>
  <si>
    <t>3CEG</t>
  </si>
  <si>
    <t>Supply Hose-Faulty enamelling</t>
  </si>
  <si>
    <t>3CEH</t>
  </si>
  <si>
    <t>Supply Hose-Irregular flame (Tense)</t>
  </si>
  <si>
    <t>3CEK</t>
  </si>
  <si>
    <t>Supply Hose-Irregular flame (goes out)</t>
  </si>
  <si>
    <t>3CEL</t>
  </si>
  <si>
    <t>Supply Hose-Doesn't work</t>
  </si>
  <si>
    <t>3CEM</t>
  </si>
  <si>
    <t>Supply Hose-Missing</t>
  </si>
  <si>
    <t>3CEW</t>
  </si>
  <si>
    <t>Supply Hose-Other (specify)</t>
  </si>
  <si>
    <t>3CEZ</t>
  </si>
  <si>
    <t>Supply Hose-Damaged during transport</t>
  </si>
  <si>
    <t>3CF1</t>
  </si>
  <si>
    <t>Supply Feeding Ramp Nut-Jammed</t>
  </si>
  <si>
    <t>Supply Feeding Ramp Nut</t>
  </si>
  <si>
    <t>Rekor</t>
  </si>
  <si>
    <t>3CF2</t>
  </si>
  <si>
    <t>Supply Feeding Ramp Nut-Out of Place</t>
  </si>
  <si>
    <t>3CF3</t>
  </si>
  <si>
    <t>Supply Feeding Ramp Nut-Melted/Misshapen</t>
  </si>
  <si>
    <t>3CF4</t>
  </si>
  <si>
    <t>Supply Feeding Ramp Nut-Mistaken</t>
  </si>
  <si>
    <t>3CF5</t>
  </si>
  <si>
    <t>Supply Feeding Ramp Nut-Irregular flame (delicate)</t>
  </si>
  <si>
    <t>3CF6</t>
  </si>
  <si>
    <t>Supply Feeding Ramp Nut-Hole</t>
  </si>
  <si>
    <t>3CF7</t>
  </si>
  <si>
    <t>Supply Feeding Ramp Nut-Doesn't hook up</t>
  </si>
  <si>
    <t>3CF8</t>
  </si>
  <si>
    <t>Supply Feeding Ramp Nut-Not screwed in</t>
  </si>
  <si>
    <t>3CF9</t>
  </si>
  <si>
    <t>Supply Feeding Ramp Nut-No hole/blocked up with burr</t>
  </si>
  <si>
    <t>3CFA</t>
  </si>
  <si>
    <t>Supply Feeding Ramp Nut-Doesn't maintain low flame</t>
  </si>
  <si>
    <t>3CFC</t>
  </si>
  <si>
    <t>Supply Feeding Ramp Nut-Blocked up during use</t>
  </si>
  <si>
    <t>3CFD</t>
  </si>
  <si>
    <t>Supply Feeding Ramp Nut-Leaks GAS</t>
  </si>
  <si>
    <t>3CFE</t>
  </si>
  <si>
    <t>Supply Feeding Ramp Nut-Incorrect position</t>
  </si>
  <si>
    <t>3CFF</t>
  </si>
  <si>
    <t>Supply Feeding Ramp Nut-Broken</t>
  </si>
  <si>
    <t>3CFG</t>
  </si>
  <si>
    <t>Supply Feeding Ramp Nut-Faulty enamelling</t>
  </si>
  <si>
    <t>3CFH</t>
  </si>
  <si>
    <t>Supply Feeding Ramp Nut-Irregular flame (Tense)</t>
  </si>
  <si>
    <t>3CFK</t>
  </si>
  <si>
    <t>Supply Feeding Ramp Nut-Irregular flame (goes out)</t>
  </si>
  <si>
    <t>3CFL</t>
  </si>
  <si>
    <t>Supply Feeding Ramp Nut-Doesn't work</t>
  </si>
  <si>
    <t>3CFM</t>
  </si>
  <si>
    <t>Supply Feeding Ramp Nut-Missing</t>
  </si>
  <si>
    <t>3CFW</t>
  </si>
  <si>
    <t>Supply Feeding Ramp Nut-Other (specify)</t>
  </si>
  <si>
    <t>3CFZ</t>
  </si>
  <si>
    <t>Supply Feeding Ramp Nut-Damaged during transport</t>
  </si>
  <si>
    <t>3CG1</t>
  </si>
  <si>
    <t>Thermocouple Nut-Jammed</t>
  </si>
  <si>
    <t>Thermocouple Nut</t>
  </si>
  <si>
    <t>Termokupl Somun</t>
  </si>
  <si>
    <t>3CG2</t>
  </si>
  <si>
    <t>Thermocouple Nut-Out of Place</t>
  </si>
  <si>
    <t>3CG3</t>
  </si>
  <si>
    <t>Thermocouple Nut-Melted/Misshapen</t>
  </si>
  <si>
    <t>3CG4</t>
  </si>
  <si>
    <t>Thermocouple Nut-Mistaken</t>
  </si>
  <si>
    <t>3CG5</t>
  </si>
  <si>
    <t>Thermocouple Nut-Irregular flame (delicate)</t>
  </si>
  <si>
    <t>3CG6</t>
  </si>
  <si>
    <t>Thermocouple Nut-Hole</t>
  </si>
  <si>
    <t>3CG7</t>
  </si>
  <si>
    <t>Thermocouple Nut-Doesn't hook up</t>
  </si>
  <si>
    <t>3CG8</t>
  </si>
  <si>
    <t>Thermocouple Nut-Not screwed in</t>
  </si>
  <si>
    <t>3CG9</t>
  </si>
  <si>
    <t>Thermocouple Nut-No hole/blocked up with burr</t>
  </si>
  <si>
    <t>3CGA</t>
  </si>
  <si>
    <t>Thermocouple Nut-Doesn't maintain low flame</t>
  </si>
  <si>
    <t>3CGC</t>
  </si>
  <si>
    <t>Thermocouple Nut-Blocked up during use</t>
  </si>
  <si>
    <t>3CGD</t>
  </si>
  <si>
    <t>Thermocouple Nut-Leaks GAS</t>
  </si>
  <si>
    <t>3CGE</t>
  </si>
  <si>
    <t>Thermocouple Nut-Incorrect position</t>
  </si>
  <si>
    <t>3CGF</t>
  </si>
  <si>
    <t>Thermocouple Nut-Broken</t>
  </si>
  <si>
    <t>3CGG</t>
  </si>
  <si>
    <t>Thermocouple Nut-Faulty enamelling</t>
  </si>
  <si>
    <t>3CGH</t>
  </si>
  <si>
    <t>Thermocouple Nut-Irregular flame (Tense)</t>
  </si>
  <si>
    <t>3CGK</t>
  </si>
  <si>
    <t>Thermocouple Nut-Irregular flame (goes out)</t>
  </si>
  <si>
    <t>3CGL</t>
  </si>
  <si>
    <t>Thermocouple Nut-Doesn't work</t>
  </si>
  <si>
    <t>3CGM</t>
  </si>
  <si>
    <t>Thermocouple Nut-Missing</t>
  </si>
  <si>
    <t>3CGW</t>
  </si>
  <si>
    <t>Thermocouple Nut-Other (specify)</t>
  </si>
  <si>
    <t>3CGZ</t>
  </si>
  <si>
    <t>Thermocouple Nut-Damaged during transport</t>
  </si>
  <si>
    <t>3CH1</t>
  </si>
  <si>
    <t>Air Regulator-Jammed</t>
  </si>
  <si>
    <t>Air Regulator</t>
  </si>
  <si>
    <t>Yanma</t>
  </si>
  <si>
    <t>3CH2</t>
  </si>
  <si>
    <t>Air Regulator-Out of Place</t>
  </si>
  <si>
    <t>3CH3</t>
  </si>
  <si>
    <t>Air Regulator-Melted/Misshapen</t>
  </si>
  <si>
    <t>3CH4</t>
  </si>
  <si>
    <t>Air Regulator-Mistaken</t>
  </si>
  <si>
    <t>3CH5</t>
  </si>
  <si>
    <t>Air Regulator-Irregular flame (delicate)</t>
  </si>
  <si>
    <t>3CH6</t>
  </si>
  <si>
    <t>Air Regulator-Hole</t>
  </si>
  <si>
    <t>3CH7</t>
  </si>
  <si>
    <t>Air Regulator-Doesn't hook up</t>
  </si>
  <si>
    <t>3CH8</t>
  </si>
  <si>
    <t>Air Regulator-Not screwed in</t>
  </si>
  <si>
    <t>3CH9</t>
  </si>
  <si>
    <t>Air Regulator-No hole/blocked up with burr</t>
  </si>
  <si>
    <t>3CHA</t>
  </si>
  <si>
    <t>Air Regulator-Doesn't maintain low flame</t>
  </si>
  <si>
    <t>3CHC</t>
  </si>
  <si>
    <t>Air Regulator-Blocked up during use</t>
  </si>
  <si>
    <t>3CHD</t>
  </si>
  <si>
    <t>Air Regulator-Leaks GAS</t>
  </si>
  <si>
    <t>3CHE</t>
  </si>
  <si>
    <t>Air Regulator-Incorrect position</t>
  </si>
  <si>
    <t>3CHF</t>
  </si>
  <si>
    <t>Air Regulator-Broken</t>
  </si>
  <si>
    <t>3CHG</t>
  </si>
  <si>
    <t>Air Regulator-Faulty enamelling</t>
  </si>
  <si>
    <t>3CHH</t>
  </si>
  <si>
    <t>Air Regulator-Irregular flame (Tense)</t>
  </si>
  <si>
    <t>3CHK</t>
  </si>
  <si>
    <t>Air Regulator-Irregular flame (goes out)</t>
  </si>
  <si>
    <t>3CHL</t>
  </si>
  <si>
    <t>Air Regulator-Doesn't work</t>
  </si>
  <si>
    <t>3CHM</t>
  </si>
  <si>
    <t>Air Regulator-Missing</t>
  </si>
  <si>
    <t>3CHW</t>
  </si>
  <si>
    <t>Air Regulator-Other (specify)</t>
  </si>
  <si>
    <t>3CHZ</t>
  </si>
  <si>
    <t>Air Regulator-Damaged during transport</t>
  </si>
  <si>
    <t>3CK1</t>
  </si>
  <si>
    <t>3CK2</t>
  </si>
  <si>
    <t>3CK3</t>
  </si>
  <si>
    <t>3CK4</t>
  </si>
  <si>
    <t>3CK5</t>
  </si>
  <si>
    <t>3CK6</t>
  </si>
  <si>
    <t>3CK7</t>
  </si>
  <si>
    <t>3CK8</t>
  </si>
  <si>
    <t>3CK9</t>
  </si>
  <si>
    <t>3CKA</t>
  </si>
  <si>
    <t>3CKC</t>
  </si>
  <si>
    <t>3CKD</t>
  </si>
  <si>
    <t>3CKE</t>
  </si>
  <si>
    <t>3CKF</t>
  </si>
  <si>
    <t>3CKG</t>
  </si>
  <si>
    <t>3CKH</t>
  </si>
  <si>
    <t>3CKK</t>
  </si>
  <si>
    <t>3CKL</t>
  </si>
  <si>
    <t>3CKM</t>
  </si>
  <si>
    <t>3CKW</t>
  </si>
  <si>
    <t>3CKZ</t>
  </si>
  <si>
    <t>3CL1</t>
  </si>
  <si>
    <t>Curved Fitting (Elbow)-Jammed</t>
  </si>
  <si>
    <t>Curved Fitting (Elbow)</t>
  </si>
  <si>
    <t>Kavisli Bağlantı (Dirsek)</t>
  </si>
  <si>
    <t>3CL2</t>
  </si>
  <si>
    <t>Curved Fitting (Elbow)-Out of Place</t>
  </si>
  <si>
    <t>3CL3</t>
  </si>
  <si>
    <t>Curved Fitting (Elbow)-Melted/Misshapen</t>
  </si>
  <si>
    <t>3CL4</t>
  </si>
  <si>
    <t>Curved Fitting (Elbow)-Mistaken</t>
  </si>
  <si>
    <t>3CL5</t>
  </si>
  <si>
    <t>Curved Fitting (Elbow)-Irregular flame (delicate)</t>
  </si>
  <si>
    <t>3CL6</t>
  </si>
  <si>
    <t>Curved Fitting (Elbow)-Hole</t>
  </si>
  <si>
    <t>3CL7</t>
  </si>
  <si>
    <t>Curved Fitting (Elbow)-Doesn't hook up</t>
  </si>
  <si>
    <t>3CL8</t>
  </si>
  <si>
    <t>Curved Fitting (Elbow)-Not screwed in</t>
  </si>
  <si>
    <t>3CL9</t>
  </si>
  <si>
    <t>Curved Fitting (Elbow)-No hole/blocked up with burr</t>
  </si>
  <si>
    <t>3CLA</t>
  </si>
  <si>
    <t>Curved Fitting (Elbow)-Doesn't maintain low flame</t>
  </si>
  <si>
    <t>3CLC</t>
  </si>
  <si>
    <t>Curved Fitting (Elbow)-Blocked up during use</t>
  </si>
  <si>
    <t>3CLD</t>
  </si>
  <si>
    <t>Curved Fitting (Elbow)-Leaks GAS</t>
  </si>
  <si>
    <t>3CLE</t>
  </si>
  <si>
    <t>Curved Fitting (Elbow)-Incorrect position</t>
  </si>
  <si>
    <t>3CLF</t>
  </si>
  <si>
    <t>Curved Fitting (Elbow)-Broken</t>
  </si>
  <si>
    <t>3CLG</t>
  </si>
  <si>
    <t>Curved Fitting (Elbow)-Faulty enamelling</t>
  </si>
  <si>
    <t>3CLH</t>
  </si>
  <si>
    <t>Curved Fitting (Elbow)-Irregular flame (Tense)</t>
  </si>
  <si>
    <t>3CLK</t>
  </si>
  <si>
    <t>Curved Fitting (Elbow)-Irregular flame (goes out)</t>
  </si>
  <si>
    <t>3CLL</t>
  </si>
  <si>
    <t>Curved Fitting (Elbow)-Doesn't work</t>
  </si>
  <si>
    <t>3CLM</t>
  </si>
  <si>
    <t>Curved Fitting (Elbow)-Missing</t>
  </si>
  <si>
    <t>3CLW</t>
  </si>
  <si>
    <t>Curved Fitting (Elbow)-Other (specify)</t>
  </si>
  <si>
    <t>3CLZ</t>
  </si>
  <si>
    <t>Curved Fitting (Elbow)-Damaged during transport</t>
  </si>
  <si>
    <t>3CM1</t>
  </si>
  <si>
    <t>Hose Seal-Jammed</t>
  </si>
  <si>
    <t>Hose Seal</t>
  </si>
  <si>
    <t>Hortum Contası</t>
  </si>
  <si>
    <t>3CM2</t>
  </si>
  <si>
    <t>Hose Seal-Out of Place</t>
  </si>
  <si>
    <t>3CM3</t>
  </si>
  <si>
    <t>Hose Seal-Melted/Misshapen</t>
  </si>
  <si>
    <t>3CM4</t>
  </si>
  <si>
    <t>Hose Seal-Mistaken</t>
  </si>
  <si>
    <t>3CM5</t>
  </si>
  <si>
    <t>Hose Seal-Irregular flame (delicate)</t>
  </si>
  <si>
    <t>3CM6</t>
  </si>
  <si>
    <t>Hose Seal-Hole</t>
  </si>
  <si>
    <t>3CM7</t>
  </si>
  <si>
    <t>Hose Seal-Doesn't hook up</t>
  </si>
  <si>
    <t>3CM8</t>
  </si>
  <si>
    <t>Hose Seal-Not screwed in</t>
  </si>
  <si>
    <t>3CM9</t>
  </si>
  <si>
    <t>Hose Seal-No hole/blocked up with burr</t>
  </si>
  <si>
    <t>3CMA</t>
  </si>
  <si>
    <t>Hose Seal-Doesn't maintain low flame</t>
  </si>
  <si>
    <t>3CMC</t>
  </si>
  <si>
    <t>Hose Seal-Blocked up during use</t>
  </si>
  <si>
    <t>3CMD</t>
  </si>
  <si>
    <t>Hose Seal-Leaks GAS</t>
  </si>
  <si>
    <t>3CME</t>
  </si>
  <si>
    <t>Hose Seal-Incorrect position</t>
  </si>
  <si>
    <t>3CMF</t>
  </si>
  <si>
    <t>Hose Seal-Broken</t>
  </si>
  <si>
    <t>3CMG</t>
  </si>
  <si>
    <t>Hose Seal-Faulty enamelling</t>
  </si>
  <si>
    <t>3CMH</t>
  </si>
  <si>
    <t>Hose Seal-Irregular flame (Tense)</t>
  </si>
  <si>
    <t>3CMK</t>
  </si>
  <si>
    <t>Hose Seal-Irregular flame (goes out)</t>
  </si>
  <si>
    <t>3CML</t>
  </si>
  <si>
    <t>Hose Seal-Doesn't work</t>
  </si>
  <si>
    <t>3CMM</t>
  </si>
  <si>
    <t>Hose Seal-Missing</t>
  </si>
  <si>
    <t>3CMW</t>
  </si>
  <si>
    <t>Hose Seal-Other (specify)</t>
  </si>
  <si>
    <t>3CMZ</t>
  </si>
  <si>
    <t>Hose Seal-Damaged during transport</t>
  </si>
  <si>
    <t>3CN1</t>
  </si>
  <si>
    <t>ThermoCouple Spring-Jammed</t>
  </si>
  <si>
    <t>ThermoCouple Spring</t>
  </si>
  <si>
    <t>Termokulp Yayı</t>
  </si>
  <si>
    <t>3CN2</t>
  </si>
  <si>
    <t>ThermoCouple Spring-Out of Place</t>
  </si>
  <si>
    <t>3CN3</t>
  </si>
  <si>
    <t>ThermoCouple Spring-Melted/Misshapen</t>
  </si>
  <si>
    <t>3CN4</t>
  </si>
  <si>
    <t>ThermoCouple Spring-Mistaken</t>
  </si>
  <si>
    <t>3CN5</t>
  </si>
  <si>
    <t>ThermoCouple Spring-Irregular flame (delicate)</t>
  </si>
  <si>
    <t>3CN6</t>
  </si>
  <si>
    <t>ThermoCouple Spring-Hole</t>
  </si>
  <si>
    <t>3CN7</t>
  </si>
  <si>
    <t>ThermoCouple Spring-Doesn't hook up</t>
  </si>
  <si>
    <t>3CN8</t>
  </si>
  <si>
    <t>ThermoCouple Spring-Not screwed in</t>
  </si>
  <si>
    <t>3CN9</t>
  </si>
  <si>
    <t>ThermoCouple Spring-No hole/blocked up with burr</t>
  </si>
  <si>
    <t>3CNA</t>
  </si>
  <si>
    <t>ThermoCouple Spring-Doesn't maintain low flame</t>
  </si>
  <si>
    <t>3CNC</t>
  </si>
  <si>
    <t>ThermoCouple Spring-Blocked up during use</t>
  </si>
  <si>
    <t>3CND</t>
  </si>
  <si>
    <t>ThermoCouple Spring-Leaks GAS</t>
  </si>
  <si>
    <t>3CNE</t>
  </si>
  <si>
    <t>ThermoCouple Spring-Incorrect position</t>
  </si>
  <si>
    <t>3CNF</t>
  </si>
  <si>
    <t>ThermoCouple Spring-Broken</t>
  </si>
  <si>
    <t>3CNG</t>
  </si>
  <si>
    <t>ThermoCouple Spring-Faulty enamelling</t>
  </si>
  <si>
    <t>3CNH</t>
  </si>
  <si>
    <t>ThermoCouple Spring-Irregular flame (Tense)</t>
  </si>
  <si>
    <t>3CNK</t>
  </si>
  <si>
    <t>ThermoCouple Spring-Irregular flame (goes out)</t>
  </si>
  <si>
    <t>3CNL</t>
  </si>
  <si>
    <t>ThermoCouple Spring-Doesn't work</t>
  </si>
  <si>
    <t>3CNM</t>
  </si>
  <si>
    <t>ThermoCouple Spring-Missing</t>
  </si>
  <si>
    <t>3CNW</t>
  </si>
  <si>
    <t>ThermoCouple Spring-Other (specify)</t>
  </si>
  <si>
    <t>3CNZ</t>
  </si>
  <si>
    <t>ThermoCouple Spring-Damaged during transport</t>
  </si>
  <si>
    <t>3CW1</t>
  </si>
  <si>
    <t>Other (Specify)-Jammed</t>
  </si>
  <si>
    <t>3CW2</t>
  </si>
  <si>
    <t>3CW3</t>
  </si>
  <si>
    <t>Other (Specify)-Melted/Misshapen</t>
  </si>
  <si>
    <t>3CW4</t>
  </si>
  <si>
    <t>Other (Specify)-Mistaken</t>
  </si>
  <si>
    <t>3CW5</t>
  </si>
  <si>
    <t>Other (Specify)-Irregular flame (delicate)</t>
  </si>
  <si>
    <t>3CW6</t>
  </si>
  <si>
    <t>Other (Specify)-Hole</t>
  </si>
  <si>
    <t>3CW7</t>
  </si>
  <si>
    <t>Other (Specify)-Doesn't hook up</t>
  </si>
  <si>
    <t>3CW8</t>
  </si>
  <si>
    <t>Other (Specify)-Not screwed in</t>
  </si>
  <si>
    <t>3CW9</t>
  </si>
  <si>
    <t>Other (Specify)-No hole/blocked up with burr</t>
  </si>
  <si>
    <t>3CWA</t>
  </si>
  <si>
    <t>Other (Specify)-Doesn't maintain low flame</t>
  </si>
  <si>
    <t>3CWC</t>
  </si>
  <si>
    <t>Other (Specify)-Blocked up during use</t>
  </si>
  <si>
    <t>3CWD</t>
  </si>
  <si>
    <t>Other (Specify)-Leaks GAS</t>
  </si>
  <si>
    <t>3CWE</t>
  </si>
  <si>
    <t>Other (Specify)-Incorrect position</t>
  </si>
  <si>
    <t>3CWF</t>
  </si>
  <si>
    <t>Other (Specify)-Broken</t>
  </si>
  <si>
    <t>3CWG</t>
  </si>
  <si>
    <t>Other (Specify)-Faulty enamelling</t>
  </si>
  <si>
    <t>3CWH</t>
  </si>
  <si>
    <t>Other (Specify)-Irregular flame (Tense)</t>
  </si>
  <si>
    <t>3CWK</t>
  </si>
  <si>
    <t>Other (Specify)-Irregular flame (goes out)</t>
  </si>
  <si>
    <t>3CWL</t>
  </si>
  <si>
    <t>Other (Specify)-Doesn't work</t>
  </si>
  <si>
    <t>3CWM</t>
  </si>
  <si>
    <t>3CWW</t>
  </si>
  <si>
    <t>Other (Specify)-Other (specify)</t>
  </si>
  <si>
    <t>3CWZ</t>
  </si>
  <si>
    <t>Other (Specify)-Damaged during transport</t>
  </si>
  <si>
    <t>Hinge connection-Defective opening/closing</t>
  </si>
  <si>
    <t>Arızalı açma/ kapama</t>
  </si>
  <si>
    <t>Hinge Connection</t>
  </si>
  <si>
    <t>Menteşe Bağlantısı</t>
  </si>
  <si>
    <t>3D13</t>
  </si>
  <si>
    <t>Hinge connection-Misshapen</t>
  </si>
  <si>
    <t>3D14</t>
  </si>
  <si>
    <t>Hinge connection-Defective assembly</t>
  </si>
  <si>
    <t>Kusurlu montaj</t>
  </si>
  <si>
    <t>3D15</t>
  </si>
  <si>
    <t>Hinge connection-Scratched</t>
  </si>
  <si>
    <t>Çizik</t>
  </si>
  <si>
    <t>3D16</t>
  </si>
  <si>
    <t>Hinge connection-No seal/ leaks</t>
  </si>
  <si>
    <t>3D17</t>
  </si>
  <si>
    <t>Hinge connection-Unbalanced (falls)</t>
  </si>
  <si>
    <t>dengesiz</t>
  </si>
  <si>
    <t>3D18</t>
  </si>
  <si>
    <t>Hinge connection-Rusty / colour change</t>
  </si>
  <si>
    <t>Renk Değişimi</t>
  </si>
  <si>
    <t>3D19</t>
  </si>
  <si>
    <t>Hinge connection-Broken</t>
  </si>
  <si>
    <t>3D1A</t>
  </si>
  <si>
    <t>Hinge connection-Noisy</t>
  </si>
  <si>
    <t>sesli</t>
  </si>
  <si>
    <t>3D1B</t>
  </si>
  <si>
    <t>Hinge connection-Misaligned</t>
  </si>
  <si>
    <t>merkezli değil</t>
  </si>
  <si>
    <t>3D1C</t>
  </si>
  <si>
    <t>Hinge connection-Burr</t>
  </si>
  <si>
    <t>Çapak</t>
  </si>
  <si>
    <t>3D1D</t>
  </si>
  <si>
    <t>Hinge connection-Defective painting/enamel</t>
  </si>
  <si>
    <t>Kusurlu boyama /emaye</t>
  </si>
  <si>
    <t>3D1F</t>
  </si>
  <si>
    <t>Hinge connection-Loose</t>
  </si>
  <si>
    <t>Gevşek</t>
  </si>
  <si>
    <t>3D1G</t>
  </si>
  <si>
    <t>Hinge connection-Missing</t>
  </si>
  <si>
    <t>3D1Z</t>
  </si>
  <si>
    <t>Hinge connection-Damaged during transport</t>
  </si>
  <si>
    <t>3D1W</t>
  </si>
  <si>
    <t>Hinge connection-Other (specify)</t>
  </si>
  <si>
    <t>3D22</t>
  </si>
  <si>
    <t>Dish warmer drawer-Defective opening/closing</t>
  </si>
  <si>
    <t>Dish warmer drawer</t>
  </si>
  <si>
    <t>Bulaşık Çekmecesi</t>
  </si>
  <si>
    <t>3D23</t>
  </si>
  <si>
    <t>Dish warmer drawer-Misshapen</t>
  </si>
  <si>
    <t>Şekilsiz</t>
  </si>
  <si>
    <t>3D24</t>
  </si>
  <si>
    <t>Dish warmer drawer-Defective assembly</t>
  </si>
  <si>
    <t>3D25</t>
  </si>
  <si>
    <t>Dish warmer drawer-Scratched</t>
  </si>
  <si>
    <t>3D26</t>
  </si>
  <si>
    <t>Dish warmer drawer-No seal/ leaks</t>
  </si>
  <si>
    <t>Kaçak</t>
  </si>
  <si>
    <t>3D27</t>
  </si>
  <si>
    <t>Dish warmer drawer-Unbalanced (falls)</t>
  </si>
  <si>
    <t>3D28</t>
  </si>
  <si>
    <t>Dish warmer drawer-Rusty / colour change</t>
  </si>
  <si>
    <t>3D29</t>
  </si>
  <si>
    <t>Dish warmer drawer-Broken</t>
  </si>
  <si>
    <t>3D2A</t>
  </si>
  <si>
    <t>Dish warmer drawer-Noisy</t>
  </si>
  <si>
    <t>3D2B</t>
  </si>
  <si>
    <t>Dish warmer drawer-Misaligned</t>
  </si>
  <si>
    <t>3D2C</t>
  </si>
  <si>
    <t>Dish warmer drawer-Burr</t>
  </si>
  <si>
    <t>Çapaklı</t>
  </si>
  <si>
    <t>3D2D</t>
  </si>
  <si>
    <t>Dish warmer drawer-Defective painting/enamel</t>
  </si>
  <si>
    <t>3D2F</t>
  </si>
  <si>
    <t>Dish warmer drawer-Loose</t>
  </si>
  <si>
    <t>3D2G</t>
  </si>
  <si>
    <t>Dish warmer drawer-Missing</t>
  </si>
  <si>
    <t>3D2Z</t>
  </si>
  <si>
    <t>Dish warmer drawer-Damaged during transport</t>
  </si>
  <si>
    <t>3D2W</t>
  </si>
  <si>
    <t>Dish warmer drawer-Other (specify)</t>
  </si>
  <si>
    <t>3D32</t>
  </si>
  <si>
    <t>Cover Hinge-Defective opening/closing</t>
  </si>
  <si>
    <t>Cover Hinge</t>
  </si>
  <si>
    <t>Kapak Menteşesi</t>
  </si>
  <si>
    <t>3D33</t>
  </si>
  <si>
    <t>Cover Hinge-Misshapen</t>
  </si>
  <si>
    <t>3D34</t>
  </si>
  <si>
    <t>Cover Hinge-Defective assembly</t>
  </si>
  <si>
    <t>3D35</t>
  </si>
  <si>
    <t>Cover Hinge-Scratched</t>
  </si>
  <si>
    <t>3D36</t>
  </si>
  <si>
    <t>Cover Hinge-No seal/ leaks</t>
  </si>
  <si>
    <t>3D37</t>
  </si>
  <si>
    <t>Cover Hinge-Unbalanced (falls)</t>
  </si>
  <si>
    <t>3D38</t>
  </si>
  <si>
    <t>Cover Hinge-Rusty / colour change</t>
  </si>
  <si>
    <t>3D39</t>
  </si>
  <si>
    <t>Cover Hinge-Broken</t>
  </si>
  <si>
    <t>3D3A</t>
  </si>
  <si>
    <t>Cover Hinge-Noisy</t>
  </si>
  <si>
    <t>3D3B</t>
  </si>
  <si>
    <t>Cover Hinge-Misaligned</t>
  </si>
  <si>
    <t>3D3C</t>
  </si>
  <si>
    <t>Cover Hinge-Burr</t>
  </si>
  <si>
    <t>3D3D</t>
  </si>
  <si>
    <t>Cover Hinge-Defective painting/enamel</t>
  </si>
  <si>
    <t>3D3F</t>
  </si>
  <si>
    <t>Cover Hinge-Loose</t>
  </si>
  <si>
    <t>3D3G</t>
  </si>
  <si>
    <t>Cover Hinge-Missing</t>
  </si>
  <si>
    <t>3D3Z</t>
  </si>
  <si>
    <t>Cover Hinge-Damaged during transport</t>
  </si>
  <si>
    <t>3D3W</t>
  </si>
  <si>
    <t>Cover Hinge-Other (specify)</t>
  </si>
  <si>
    <t>diğer</t>
  </si>
  <si>
    <t>3D42</t>
  </si>
  <si>
    <t>Oven Hinge-Defective opening/closing</t>
  </si>
  <si>
    <t>Oven Hinge</t>
  </si>
  <si>
    <t>Menteşe</t>
  </si>
  <si>
    <t>3D44</t>
  </si>
  <si>
    <t>Oven Hinge-Defective assembly</t>
  </si>
  <si>
    <t>3D45</t>
  </si>
  <si>
    <t>Oven Hinge-Scratched</t>
  </si>
  <si>
    <t>3D46</t>
  </si>
  <si>
    <t>Oven Hinge-No seal/ leaks</t>
  </si>
  <si>
    <t>3D47</t>
  </si>
  <si>
    <t>Oven Hinge-Unbalanced (falls)</t>
  </si>
  <si>
    <t>3D48</t>
  </si>
  <si>
    <t>Oven Hinge-Rusty / colour change</t>
  </si>
  <si>
    <t>3D49</t>
  </si>
  <si>
    <t>Oven Hinge-Broken</t>
  </si>
  <si>
    <t>3D4A</t>
  </si>
  <si>
    <t>Oven Hinge-Noisy</t>
  </si>
  <si>
    <t>3D4B</t>
  </si>
  <si>
    <t>Oven Hinge-Misaligned</t>
  </si>
  <si>
    <t>3D4C</t>
  </si>
  <si>
    <t>Oven Hinge-Burr</t>
  </si>
  <si>
    <t>3D4D</t>
  </si>
  <si>
    <t>Oven Hinge-Defective painting/enamel</t>
  </si>
  <si>
    <t>3D4F</t>
  </si>
  <si>
    <t>Oven Hinge-Loose</t>
  </si>
  <si>
    <t>3D4G</t>
  </si>
  <si>
    <t>Oven Hinge-Missing</t>
  </si>
  <si>
    <t>3D4Z</t>
  </si>
  <si>
    <t>Oven Hinge-Damaged during transport</t>
  </si>
  <si>
    <t>3D4W</t>
  </si>
  <si>
    <t>Oven Hinge-Other (specify)</t>
  </si>
  <si>
    <t>3D52</t>
  </si>
  <si>
    <t>Cylinder compartment hinge-Defective opening/closing</t>
  </si>
  <si>
    <t>Cylinder compartment hinge</t>
  </si>
  <si>
    <t>Silindir bölmesi menteşesi</t>
  </si>
  <si>
    <t>3D53</t>
  </si>
  <si>
    <t>Cylinder compartment hinge-Misshapen</t>
  </si>
  <si>
    <t>3D54</t>
  </si>
  <si>
    <t>Cylinder compartment hinge-Defective assembly</t>
  </si>
  <si>
    <t>3D55</t>
  </si>
  <si>
    <t>Cylinder compartment hinge-Scratched</t>
  </si>
  <si>
    <t>3D56</t>
  </si>
  <si>
    <t>Cylinder compartment hinge-No seal/ leaks</t>
  </si>
  <si>
    <t>3D57</t>
  </si>
  <si>
    <t>Cylinder compartment hinge-Unbalanced (falls)</t>
  </si>
  <si>
    <t>3D58</t>
  </si>
  <si>
    <t>Cylinder compartment hinge-Rusty / colour change</t>
  </si>
  <si>
    <t>3D59</t>
  </si>
  <si>
    <t>Cylinder compartment hinge-Broken</t>
  </si>
  <si>
    <t>3D5A</t>
  </si>
  <si>
    <t>Cylinder compartment hinge-Noisy</t>
  </si>
  <si>
    <t>3D5B</t>
  </si>
  <si>
    <t>Cylinder compartment hinge-Misaligned</t>
  </si>
  <si>
    <t>3D5C</t>
  </si>
  <si>
    <t>Cylinder compartment hinge-Burr</t>
  </si>
  <si>
    <t>3D5D</t>
  </si>
  <si>
    <t>Cylinder compartment hinge-Defective painting/enamel</t>
  </si>
  <si>
    <t>3D5F</t>
  </si>
  <si>
    <t>Cylinder compartment hinge-Loose</t>
  </si>
  <si>
    <t>3D5G</t>
  </si>
  <si>
    <t>Cylinder compartment hinge-Missing</t>
  </si>
  <si>
    <t>3D5Z</t>
  </si>
  <si>
    <t>Cylinder compartment hinge-Damaged during transport</t>
  </si>
  <si>
    <t>3D5W</t>
  </si>
  <si>
    <t>Cylinder compartment hinge-Other (specify)</t>
  </si>
  <si>
    <t>3D62</t>
  </si>
  <si>
    <t>Cover-Defective opening/closing</t>
  </si>
  <si>
    <t>Cover</t>
  </si>
  <si>
    <t xml:space="preserve">Kapak  </t>
  </si>
  <si>
    <t>3D63</t>
  </si>
  <si>
    <t>Cover-Misshapen</t>
  </si>
  <si>
    <t>3D64</t>
  </si>
  <si>
    <t>Cover-Defective assembly</t>
  </si>
  <si>
    <t>3D65</t>
  </si>
  <si>
    <t>Cover-Scratched</t>
  </si>
  <si>
    <t>3D66</t>
  </si>
  <si>
    <t>Cover-No seal/ leaks</t>
  </si>
  <si>
    <t>3D67</t>
  </si>
  <si>
    <t>Cover-Unbalanced (falls)</t>
  </si>
  <si>
    <t>3D68</t>
  </si>
  <si>
    <t>Cover-Rusty / colour change</t>
  </si>
  <si>
    <t>3D69</t>
  </si>
  <si>
    <t>Cover-Broken</t>
  </si>
  <si>
    <t>3D6A</t>
  </si>
  <si>
    <t>Cover-Noisy</t>
  </si>
  <si>
    <t>3D6B</t>
  </si>
  <si>
    <t>Cover-Misaligned</t>
  </si>
  <si>
    <t>3D6C</t>
  </si>
  <si>
    <t>Cover-Burr</t>
  </si>
  <si>
    <t>3D6D</t>
  </si>
  <si>
    <t>Cover-Defective painting/enamel</t>
  </si>
  <si>
    <t>3D6F</t>
  </si>
  <si>
    <t>Cover-Loose</t>
  </si>
  <si>
    <t>3D6G</t>
  </si>
  <si>
    <t>Cover-Missing</t>
  </si>
  <si>
    <t>3D6Z</t>
  </si>
  <si>
    <t>Cover-Damaged during transport</t>
  </si>
  <si>
    <t>3D6W</t>
  </si>
  <si>
    <t>Cover-Other (specify)</t>
  </si>
  <si>
    <t>3D72</t>
  </si>
  <si>
    <t>Stainless steel band on oven door-Defective opening/closing</t>
  </si>
  <si>
    <t>Stainless steel band on oven door</t>
  </si>
  <si>
    <t>Fırın kapağında paslanmaz çelik bant</t>
  </si>
  <si>
    <t>3D73</t>
  </si>
  <si>
    <t>Stainless steel band on oven door-Misshapen</t>
  </si>
  <si>
    <t>3D74</t>
  </si>
  <si>
    <t>Stainless steel band on oven door-Defective assembly</t>
  </si>
  <si>
    <t>3D75</t>
  </si>
  <si>
    <t>Stainless steel band on oven door-Scratched</t>
  </si>
  <si>
    <t>3D76</t>
  </si>
  <si>
    <t>Stainless steel band on oven door-No seal/ leaks</t>
  </si>
  <si>
    <t>3D77</t>
  </si>
  <si>
    <t>Stainless steel band on oven door-Unbalanced (falls)</t>
  </si>
  <si>
    <t>3D78</t>
  </si>
  <si>
    <t>Stainless steel band on oven door-Rusty / colour change</t>
  </si>
  <si>
    <t>3D79</t>
  </si>
  <si>
    <t>Stainless steel band on oven door-Broken</t>
  </si>
  <si>
    <t>3D7A</t>
  </si>
  <si>
    <t>Stainless steel band on oven door-Noisy</t>
  </si>
  <si>
    <t>3D7B</t>
  </si>
  <si>
    <t>Stainless steel band on oven door-Misaligned</t>
  </si>
  <si>
    <t>3D7C</t>
  </si>
  <si>
    <t>Stainless steel band on oven door-Burr</t>
  </si>
  <si>
    <t>3D7D</t>
  </si>
  <si>
    <t>Stainless steel band on oven door-Defective painting/enamel</t>
  </si>
  <si>
    <t>3D7F</t>
  </si>
  <si>
    <t>Stainless steel band on oven door-Loose</t>
  </si>
  <si>
    <t>3D7G</t>
  </si>
  <si>
    <t>Stainless steel band on oven door-Missing</t>
  </si>
  <si>
    <t>3D7Z</t>
  </si>
  <si>
    <t>Stainless steel band on oven door-Damaged during transport</t>
  </si>
  <si>
    <t>3D7W</t>
  </si>
  <si>
    <t>Stainless steel band on oven door-Other (specify)</t>
  </si>
  <si>
    <t>3D82</t>
  </si>
  <si>
    <t>Cover Buffer-Defective opening/closing</t>
  </si>
  <si>
    <t>Cover Buffer</t>
  </si>
  <si>
    <t>Kapak Tamponu</t>
  </si>
  <si>
    <t>3D83</t>
  </si>
  <si>
    <t>Cover Buffer-Misshapen</t>
  </si>
  <si>
    <t>3D84</t>
  </si>
  <si>
    <t>Cover Buffer-Defective assembly</t>
  </si>
  <si>
    <t>3D85</t>
  </si>
  <si>
    <t>Cover Buffer-Scratched</t>
  </si>
  <si>
    <t>3D86</t>
  </si>
  <si>
    <t>Cover Buffer-No seal/ leaks</t>
  </si>
  <si>
    <t>3D87</t>
  </si>
  <si>
    <t>Cover Buffer-Unbalanced (falls)</t>
  </si>
  <si>
    <t>3D88</t>
  </si>
  <si>
    <t>Cover Buffer-Rusty / colour change</t>
  </si>
  <si>
    <t>3D89</t>
  </si>
  <si>
    <t>Cover Buffer-Broken</t>
  </si>
  <si>
    <t>3D8A</t>
  </si>
  <si>
    <t>Cover Buffer-Noisy</t>
  </si>
  <si>
    <t>3D8B</t>
  </si>
  <si>
    <t>Cover Buffer-Misaligned</t>
  </si>
  <si>
    <t>3D8C</t>
  </si>
  <si>
    <t>Cover Buffer-Burr</t>
  </si>
  <si>
    <t>3D8D</t>
  </si>
  <si>
    <t>Cover Buffer-Defective painting/enamel</t>
  </si>
  <si>
    <t>3D8F</t>
  </si>
  <si>
    <t>Cover Buffer-Loose</t>
  </si>
  <si>
    <t>3D8G</t>
  </si>
  <si>
    <t>Cover Buffer-Missing</t>
  </si>
  <si>
    <t>3D8Z</t>
  </si>
  <si>
    <t>Cover Buffer-Damaged during transport</t>
  </si>
  <si>
    <t>3D8W</t>
  </si>
  <si>
    <t>Cover Buffer-Other (specify)</t>
  </si>
  <si>
    <t>3D92</t>
  </si>
  <si>
    <t>Door Gasket-Defective opening/closing</t>
  </si>
  <si>
    <t>Door Gasket</t>
  </si>
  <si>
    <t>Kapı Contası</t>
  </si>
  <si>
    <t>3D93</t>
  </si>
  <si>
    <t>Door Gasket-Misshapen</t>
  </si>
  <si>
    <t>Door Gasket-Defective assembly</t>
  </si>
  <si>
    <t>3D95</t>
  </si>
  <si>
    <t>Door Gasket-Scratched</t>
  </si>
  <si>
    <t>3D96</t>
  </si>
  <si>
    <t>Door Gasket-No seal/ leaks</t>
  </si>
  <si>
    <t>3D97</t>
  </si>
  <si>
    <t>Door Gasket-Unbalanced (falls)</t>
  </si>
  <si>
    <t>3D98</t>
  </si>
  <si>
    <t>Door Gasket-Rusty / colour change</t>
  </si>
  <si>
    <t>3D99</t>
  </si>
  <si>
    <t>Door Gasket-Broken</t>
  </si>
  <si>
    <t>3D9A</t>
  </si>
  <si>
    <t>Door Gasket-Noisy</t>
  </si>
  <si>
    <t>3D9B</t>
  </si>
  <si>
    <t>Door Gasket-Misaligned</t>
  </si>
  <si>
    <t>3D9C</t>
  </si>
  <si>
    <t>Door Gasket-Burr</t>
  </si>
  <si>
    <t>3D9D</t>
  </si>
  <si>
    <t>Door Gasket-Defective painting/enamel</t>
  </si>
  <si>
    <t>3D9F</t>
  </si>
  <si>
    <t>Door Gasket-Loose</t>
  </si>
  <si>
    <t>3D9G</t>
  </si>
  <si>
    <t>Door Gasket-Missing</t>
  </si>
  <si>
    <t>3D9Z</t>
  </si>
  <si>
    <t>Door Gasket-Damaged during transport</t>
  </si>
  <si>
    <t>3D9W</t>
  </si>
  <si>
    <t>Door Gasket-Other (specify)</t>
  </si>
  <si>
    <t>3DB2</t>
  </si>
  <si>
    <t>Hinge Pins-Defective opening/closing</t>
  </si>
  <si>
    <t>Hinge Pins</t>
  </si>
  <si>
    <t>Menteşe Pimleri</t>
  </si>
  <si>
    <t>3DB3</t>
  </si>
  <si>
    <t>Hinge Pins-Misshapen</t>
  </si>
  <si>
    <t>3DB4</t>
  </si>
  <si>
    <t>Hinge Pins-Defective assembly</t>
  </si>
  <si>
    <t>3DB5</t>
  </si>
  <si>
    <t>Hinge Pins-Scratched</t>
  </si>
  <si>
    <t>3DB6</t>
  </si>
  <si>
    <t>Hinge Pins-No seal/ leaks</t>
  </si>
  <si>
    <t>3DB7</t>
  </si>
  <si>
    <t>Hinge Pins-Unbalanced (falls)</t>
  </si>
  <si>
    <t>3DB8</t>
  </si>
  <si>
    <t>Hinge Pins-Rusty / colour change</t>
  </si>
  <si>
    <t>3DB9</t>
  </si>
  <si>
    <t>Hinge Pins-Broken</t>
  </si>
  <si>
    <t>3DBA</t>
  </si>
  <si>
    <t>Hinge Pins-Noisy</t>
  </si>
  <si>
    <t>3DBB</t>
  </si>
  <si>
    <t>Hinge Pins-Misaligned</t>
  </si>
  <si>
    <t>3DBC</t>
  </si>
  <si>
    <t>Hinge Pins-Burr</t>
  </si>
  <si>
    <t>3DBD</t>
  </si>
  <si>
    <t>Hinge Pins-Defective painting/enamel</t>
  </si>
  <si>
    <t>3DBF</t>
  </si>
  <si>
    <t>Hinge Pins-Loose</t>
  </si>
  <si>
    <t>3DBG</t>
  </si>
  <si>
    <t>Hinge Pins-Missing</t>
  </si>
  <si>
    <t>3DBZ</t>
  </si>
  <si>
    <t>Hinge Pins-Damaged during transport</t>
  </si>
  <si>
    <t>3DBW</t>
  </si>
  <si>
    <t>Hinge Pins-Other (specify)</t>
  </si>
  <si>
    <t>3DC2</t>
  </si>
  <si>
    <t>Oven Door-Defective opening/closing</t>
  </si>
  <si>
    <t>Oven Door</t>
  </si>
  <si>
    <t>Fırın Kapısı</t>
  </si>
  <si>
    <t>3DC3</t>
  </si>
  <si>
    <t>Oven Door-Misshapen</t>
  </si>
  <si>
    <t>3DC4</t>
  </si>
  <si>
    <t>Oven Door-Defective assembly</t>
  </si>
  <si>
    <t>3DC5</t>
  </si>
  <si>
    <t>Oven Door-Scratched</t>
  </si>
  <si>
    <t>3DC6</t>
  </si>
  <si>
    <t>Oven Door-No seal/ leaks</t>
  </si>
  <si>
    <t>3DC7</t>
  </si>
  <si>
    <t>Oven Door-Unbalanced (falls)</t>
  </si>
  <si>
    <t>3DC8</t>
  </si>
  <si>
    <t>Oven Door-Rusty / colour change</t>
  </si>
  <si>
    <t>3DC9</t>
  </si>
  <si>
    <t>Oven Door-Broken</t>
  </si>
  <si>
    <t>3DCA</t>
  </si>
  <si>
    <t>Oven Door-Noisy</t>
  </si>
  <si>
    <t>3DCB</t>
  </si>
  <si>
    <t>Oven Door-Misaligned</t>
  </si>
  <si>
    <t>3DCC</t>
  </si>
  <si>
    <t>Oven Door-Burr</t>
  </si>
  <si>
    <t>3DCD</t>
  </si>
  <si>
    <t>Oven Door-Defective painting/enamel</t>
  </si>
  <si>
    <t>3DCF</t>
  </si>
  <si>
    <t>Oven Door-Loose</t>
  </si>
  <si>
    <t>Oven Door-Missing</t>
  </si>
  <si>
    <t>3DCZ</t>
  </si>
  <si>
    <t>Oven Door-Damaged during transport</t>
  </si>
  <si>
    <t>3DCW</t>
  </si>
  <si>
    <t>Oven Door-Other (specify)</t>
  </si>
  <si>
    <t>3DD2</t>
  </si>
  <si>
    <t>Cylinder Compartment Door-Defective opening/closing</t>
  </si>
  <si>
    <t>Cylinder Compartment Door</t>
  </si>
  <si>
    <t>Silindir Bölmesi Kapısı</t>
  </si>
  <si>
    <t>3DD3</t>
  </si>
  <si>
    <t>Cylinder Compartment Door-Misshapen</t>
  </si>
  <si>
    <t>Cylinder Compartment Door-Defective assembly</t>
  </si>
  <si>
    <t>3DD5</t>
  </si>
  <si>
    <t>Cylinder Compartment Door-Scratched</t>
  </si>
  <si>
    <t>3DD6</t>
  </si>
  <si>
    <t>Cylinder Compartment Door-No seal/ leaks</t>
  </si>
  <si>
    <t>3DD7</t>
  </si>
  <si>
    <t>Cylinder Compartment Door-Unbalanced (falls)</t>
  </si>
  <si>
    <t>3DD8</t>
  </si>
  <si>
    <t>Cylinder Compartment Door-Rusty / colour change</t>
  </si>
  <si>
    <t>3DD9</t>
  </si>
  <si>
    <t>Cylinder Compartment Door-Broken</t>
  </si>
  <si>
    <t>3DDA</t>
  </si>
  <si>
    <t>Cylinder Compartment Door-Noisy</t>
  </si>
  <si>
    <t>3DDB</t>
  </si>
  <si>
    <t>Cylinder Compartment Door-Misaligned</t>
  </si>
  <si>
    <t>3DDC</t>
  </si>
  <si>
    <t>Cylinder Compartment Door-Burr</t>
  </si>
  <si>
    <t>3DDD</t>
  </si>
  <si>
    <t>Cylinder Compartment Door-Defective painting/enamel</t>
  </si>
  <si>
    <t>3DDF</t>
  </si>
  <si>
    <t>Cylinder Compartment Door-Loose</t>
  </si>
  <si>
    <t>3DDG</t>
  </si>
  <si>
    <t>Cylinder Compartment Door-Missing</t>
  </si>
  <si>
    <t>3DDZ</t>
  </si>
  <si>
    <t>Cylinder Compartment Door-Damaged during transport</t>
  </si>
  <si>
    <t>3DDW</t>
  </si>
  <si>
    <t>Cylinder Compartment Door-Other (specify)</t>
  </si>
  <si>
    <t>3DE2</t>
  </si>
  <si>
    <t>Door Liner-Defective opening/closing</t>
  </si>
  <si>
    <t>Door Liner</t>
  </si>
  <si>
    <t>Kapı Kaplaması</t>
  </si>
  <si>
    <t>3DE3</t>
  </si>
  <si>
    <t>Door Liner-Misshapen</t>
  </si>
  <si>
    <t>3DE4</t>
  </si>
  <si>
    <t>Door Liner-Defective assembly</t>
  </si>
  <si>
    <t>Door Liner-Scratched</t>
  </si>
  <si>
    <t>3DE6</t>
  </si>
  <si>
    <t>Door Liner-No seal/ leaks</t>
  </si>
  <si>
    <t>3DE7</t>
  </si>
  <si>
    <t>Door Liner-Unbalanced (falls)</t>
  </si>
  <si>
    <t>3DE8</t>
  </si>
  <si>
    <t>Door Liner-Rusty / colour change</t>
  </si>
  <si>
    <t>3DE9</t>
  </si>
  <si>
    <t>Door Liner-Broken</t>
  </si>
  <si>
    <t>3DEA</t>
  </si>
  <si>
    <t>Door Liner-Noisy</t>
  </si>
  <si>
    <t>3DEB</t>
  </si>
  <si>
    <t>Door Liner-Misaligned</t>
  </si>
  <si>
    <t>3DEC</t>
  </si>
  <si>
    <t>Door Liner-Burr</t>
  </si>
  <si>
    <t>3DED</t>
  </si>
  <si>
    <t>Door Liner-Defective painting/enamel</t>
  </si>
  <si>
    <t>3DEF</t>
  </si>
  <si>
    <t>Door Liner-Loose</t>
  </si>
  <si>
    <t>3DEG</t>
  </si>
  <si>
    <t>Door Liner-Missing</t>
  </si>
  <si>
    <t>3DEZ</t>
  </si>
  <si>
    <t>Door Liner-Damaged during transport</t>
  </si>
  <si>
    <t>3DEW</t>
  </si>
  <si>
    <t>Door Liner-Other (specify)</t>
  </si>
  <si>
    <t>3DW2</t>
  </si>
  <si>
    <t>Other (Specify)-Defective opening/closing</t>
  </si>
  <si>
    <t>3DW3</t>
  </si>
  <si>
    <t>Other (Specify)-Misshapen</t>
  </si>
  <si>
    <t>3DW4</t>
  </si>
  <si>
    <t>Other (Specify)-Defective assembly</t>
  </si>
  <si>
    <t>3DW5</t>
  </si>
  <si>
    <t>Other (Specify)-Scratched</t>
  </si>
  <si>
    <t>3DW6</t>
  </si>
  <si>
    <t>Other (Specify)-No seal/ leaks</t>
  </si>
  <si>
    <t>3DW7</t>
  </si>
  <si>
    <t>Other (Specify)-Unbalanced (falls)</t>
  </si>
  <si>
    <t>3DW8</t>
  </si>
  <si>
    <t>Other (Specify)-Rusty / colour change</t>
  </si>
  <si>
    <t>3DW9</t>
  </si>
  <si>
    <t>3DWA</t>
  </si>
  <si>
    <t>Other (Specify)-Noisy</t>
  </si>
  <si>
    <t>3DWB</t>
  </si>
  <si>
    <t>Other (Specify)-Misaligned</t>
  </si>
  <si>
    <t>3DWC</t>
  </si>
  <si>
    <t>Other (Specify)-Burr</t>
  </si>
  <si>
    <t>3DWD</t>
  </si>
  <si>
    <t>Other (Specify)-Defective painting/enamel</t>
  </si>
  <si>
    <t>3DWF</t>
  </si>
  <si>
    <t>Other (Specify)-Loose</t>
  </si>
  <si>
    <t>3DWG</t>
  </si>
  <si>
    <t>3DWZ</t>
  </si>
  <si>
    <t>3DWW</t>
  </si>
  <si>
    <t>3K12</t>
  </si>
  <si>
    <t>Electronic Ignition-Jammed</t>
  </si>
  <si>
    <t>Electronic Ignition</t>
  </si>
  <si>
    <t>Elektronik Ateşleme</t>
  </si>
  <si>
    <t>3K13</t>
  </si>
  <si>
    <t>Electronic Ignition-Burnt/short circuit</t>
  </si>
  <si>
    <t>3K14</t>
  </si>
  <si>
    <t>Electronic Ignition-Defective assembly</t>
  </si>
  <si>
    <t>3K15</t>
  </si>
  <si>
    <t>Electronic Ignition-Ground</t>
  </si>
  <si>
    <t>3K16</t>
  </si>
  <si>
    <t>Electronic Ignition-Interrupted</t>
  </si>
  <si>
    <t>3K17</t>
  </si>
  <si>
    <t>Electronic Ignition-Doesn't sound</t>
  </si>
  <si>
    <t>Ses Yok</t>
  </si>
  <si>
    <t>3K18</t>
  </si>
  <si>
    <t>Electronic Ignition-Doesn't work</t>
  </si>
  <si>
    <t>3K19</t>
  </si>
  <si>
    <t>Electronic Ignition-Broken</t>
  </si>
  <si>
    <t>3K1A</t>
  </si>
  <si>
    <t>Electronic Ignition-Noisy</t>
  </si>
  <si>
    <t>3K1B</t>
  </si>
  <si>
    <t>Electronic Ignition-Uncertain setting/no setting</t>
  </si>
  <si>
    <t>Belirsiz ayar/ayar yok</t>
  </si>
  <si>
    <t>3K1C</t>
  </si>
  <si>
    <t>Electronic Ignition-Out of place</t>
  </si>
  <si>
    <t>3K1E</t>
  </si>
  <si>
    <t>Electronic Ignition-Discharges onto top</t>
  </si>
  <si>
    <t>3K1F</t>
  </si>
  <si>
    <t>Electronic Ignition-Slackened</t>
  </si>
  <si>
    <t>3K1G</t>
  </si>
  <si>
    <t>Electronic Ignition-Not calibrated</t>
  </si>
  <si>
    <t>Kalibre Edilmemiş</t>
  </si>
  <si>
    <t>3K1W</t>
  </si>
  <si>
    <t>Electronic Ignition-Other (specify)</t>
  </si>
  <si>
    <t>3K1Z</t>
  </si>
  <si>
    <t>Electronic Ignition-Damaged during transport</t>
  </si>
  <si>
    <t>3K22</t>
  </si>
  <si>
    <t>Ignition Spark Plug-Jammed</t>
  </si>
  <si>
    <t>Ignition Spark Plug</t>
  </si>
  <si>
    <t>Ateşleme Bujisi</t>
  </si>
  <si>
    <t>3K23</t>
  </si>
  <si>
    <t>Ignition Spark Plug-Burnt/short circuit</t>
  </si>
  <si>
    <t>Yanmış /kısa devre</t>
  </si>
  <si>
    <t>3K24</t>
  </si>
  <si>
    <t>Ignition Spark Plug-Defective assembly</t>
  </si>
  <si>
    <t>3K25</t>
  </si>
  <si>
    <t>Ignition Spark Plug-Ground</t>
  </si>
  <si>
    <t>3K26</t>
  </si>
  <si>
    <t>Ignition Spark Plug-Interrupted</t>
  </si>
  <si>
    <t>3K27</t>
  </si>
  <si>
    <t>Ignition Spark Plug-Doesn't sound</t>
  </si>
  <si>
    <t>Ignition Spark Plug-Doesn't work</t>
  </si>
  <si>
    <t>3K29</t>
  </si>
  <si>
    <t>Ignition Spark Plug-Broken</t>
  </si>
  <si>
    <t>3K2A</t>
  </si>
  <si>
    <t>Ignition Spark Plug-Noisy</t>
  </si>
  <si>
    <t>Ignition Spark Plug-Uncertain setting/no setting</t>
  </si>
  <si>
    <t>3K2C</t>
  </si>
  <si>
    <t>Ignition Spark Plug-Out of place</t>
  </si>
  <si>
    <t>3K2E</t>
  </si>
  <si>
    <t>Ignition Spark Plug-Discharges onto top</t>
  </si>
  <si>
    <t>3K2F</t>
  </si>
  <si>
    <t>Ignition Spark Plug-Slackened</t>
  </si>
  <si>
    <t>3K2G</t>
  </si>
  <si>
    <t>Ignition Spark Plug-Not calibrated</t>
  </si>
  <si>
    <t>Ignition Spark Plug-Other (specify)</t>
  </si>
  <si>
    <t>3K2Z</t>
  </si>
  <si>
    <t>Ignition Spark Plug-Damaged during transport</t>
  </si>
  <si>
    <t>3K32</t>
  </si>
  <si>
    <t>Microswitch chain-Jammed</t>
  </si>
  <si>
    <t>Microswitch chain</t>
  </si>
  <si>
    <t>Mikro Anahtar Zinciri</t>
  </si>
  <si>
    <t>3K33</t>
  </si>
  <si>
    <t>Microswitch chain-Burnt/short circuit</t>
  </si>
  <si>
    <t>3K34</t>
  </si>
  <si>
    <t>Microswitch chain-Defective assembly</t>
  </si>
  <si>
    <t>3K35</t>
  </si>
  <si>
    <t>Microswitch chain-Ground</t>
  </si>
  <si>
    <t>3K36</t>
  </si>
  <si>
    <t>Microswitch chain-Interrupted</t>
  </si>
  <si>
    <t>3K37</t>
  </si>
  <si>
    <t>Microswitch chain-Doesn't sound</t>
  </si>
  <si>
    <t>3K38</t>
  </si>
  <si>
    <t>Microswitch chain-Doesn't work</t>
  </si>
  <si>
    <t>3K39</t>
  </si>
  <si>
    <t>Microswitch chain-Broken</t>
  </si>
  <si>
    <t>3K3A</t>
  </si>
  <si>
    <t>Microswitch chain-Noisy</t>
  </si>
  <si>
    <t>3K3B</t>
  </si>
  <si>
    <t>Microswitch chain-Uncertain setting/no setting</t>
  </si>
  <si>
    <t>3K3C</t>
  </si>
  <si>
    <t>Microswitch chain-Out of place</t>
  </si>
  <si>
    <t>3K3E</t>
  </si>
  <si>
    <t>Microswitch chain-Discharges onto top</t>
  </si>
  <si>
    <t>3K3F</t>
  </si>
  <si>
    <t>Microswitch chain-Slackened</t>
  </si>
  <si>
    <t>3K3G</t>
  </si>
  <si>
    <t>Microswitch chain-Not calibrated</t>
  </si>
  <si>
    <t>3K3W</t>
  </si>
  <si>
    <t>Microswitch chain-Other (specify)</t>
  </si>
  <si>
    <t>3K3Z</t>
  </si>
  <si>
    <t>Microswitch chain-Damaged during transport</t>
  </si>
  <si>
    <t>3K42</t>
  </si>
  <si>
    <t>Changeover Switch-Jammed</t>
  </si>
  <si>
    <t>Changeover Switch</t>
  </si>
  <si>
    <t>Değiştirme Anahtarı</t>
  </si>
  <si>
    <t>3K43</t>
  </si>
  <si>
    <t>Changeover Switch-Burnt/short circuit</t>
  </si>
  <si>
    <t>3K44</t>
  </si>
  <si>
    <t>3K45</t>
  </si>
  <si>
    <t>Changeover Switch-Ground</t>
  </si>
  <si>
    <t>3K46</t>
  </si>
  <si>
    <t>Changeover Switch-Interrupted</t>
  </si>
  <si>
    <t>3K47</t>
  </si>
  <si>
    <t>Changeover Switch-Doesn't sound</t>
  </si>
  <si>
    <t>3K48</t>
  </si>
  <si>
    <t>Changeover Switch-Doesn't work</t>
  </si>
  <si>
    <t>3K49</t>
  </si>
  <si>
    <t>Changeover Switch-Broken</t>
  </si>
  <si>
    <t>3K4A</t>
  </si>
  <si>
    <t>Changeover Switch-Noisy</t>
  </si>
  <si>
    <t>3K4B</t>
  </si>
  <si>
    <t>Changeover Switch-Uncertain setting/no setting</t>
  </si>
  <si>
    <t>3K4C</t>
  </si>
  <si>
    <t>Changeover Switch-Out of place</t>
  </si>
  <si>
    <t>3K4E</t>
  </si>
  <si>
    <t>Changeover Switch-Discharges onto top</t>
  </si>
  <si>
    <t>3K4F</t>
  </si>
  <si>
    <t>Changeover Switch-Slackened</t>
  </si>
  <si>
    <t>3K4G</t>
  </si>
  <si>
    <t>Changeover Switch-Not calibrated</t>
  </si>
  <si>
    <t>3K4W</t>
  </si>
  <si>
    <t>Changeover Switch-Other (specify)</t>
  </si>
  <si>
    <t>3K4Z</t>
  </si>
  <si>
    <t>Changeover Switch-Damaged during transport</t>
  </si>
  <si>
    <t>3K52</t>
  </si>
  <si>
    <t>Timer-Jammed</t>
  </si>
  <si>
    <t>Timer</t>
  </si>
  <si>
    <t>Zamanlayıcı</t>
  </si>
  <si>
    <t>3K53</t>
  </si>
  <si>
    <t>Timer-Burnt/short circuit</t>
  </si>
  <si>
    <t>3K55</t>
  </si>
  <si>
    <t>Timer-Ground</t>
  </si>
  <si>
    <t>Timer-Interrupted</t>
  </si>
  <si>
    <t>3K57</t>
  </si>
  <si>
    <t>Timer-Doesn't sound</t>
  </si>
  <si>
    <t>Timer-Doesn't work</t>
  </si>
  <si>
    <t>3K59</t>
  </si>
  <si>
    <t>Timer-Broken</t>
  </si>
  <si>
    <t>3K5A</t>
  </si>
  <si>
    <t>Timer-Noisy</t>
  </si>
  <si>
    <t>3K5B</t>
  </si>
  <si>
    <t>Timer-Uncertain setting/no setting</t>
  </si>
  <si>
    <t>Timer-Out of place</t>
  </si>
  <si>
    <t>3K5E</t>
  </si>
  <si>
    <t>Timer-Discharges onto top</t>
  </si>
  <si>
    <t>Timer-Slackened</t>
  </si>
  <si>
    <t>3K5G</t>
  </si>
  <si>
    <t>Timer-Not calibrated</t>
  </si>
  <si>
    <t>Timer-Other (specify)</t>
  </si>
  <si>
    <t>Timer-Damaged during transport</t>
  </si>
  <si>
    <t>3K62</t>
  </si>
  <si>
    <t>Solenoid Valve-Jammed</t>
  </si>
  <si>
    <t>Solenoid Valve</t>
  </si>
  <si>
    <t>Elektronik Valf</t>
  </si>
  <si>
    <t>3K63</t>
  </si>
  <si>
    <t>Solenoid Valve-Burnt/short circuit</t>
  </si>
  <si>
    <t>3K64</t>
  </si>
  <si>
    <t>Solenoid Valve-Defective assembly</t>
  </si>
  <si>
    <t>3K65</t>
  </si>
  <si>
    <t>Solenoid Valve-Ground</t>
  </si>
  <si>
    <t>3K66</t>
  </si>
  <si>
    <t>Solenoid Valve-Interrupted</t>
  </si>
  <si>
    <t>3K67</t>
  </si>
  <si>
    <t>Solenoid Valve-Doesn't sound</t>
  </si>
  <si>
    <t>3K68</t>
  </si>
  <si>
    <t>Solenoid Valve-Doesn't work</t>
  </si>
  <si>
    <t>3K69</t>
  </si>
  <si>
    <t>Solenoid Valve-Broken</t>
  </si>
  <si>
    <t>3K6A</t>
  </si>
  <si>
    <t>Solenoid Valve-Noisy</t>
  </si>
  <si>
    <t>3K6B</t>
  </si>
  <si>
    <t>Solenoid Valve-Uncertain setting/no setting</t>
  </si>
  <si>
    <t>3K6C</t>
  </si>
  <si>
    <t>Solenoid Valve-Out of place</t>
  </si>
  <si>
    <t>3K6E</t>
  </si>
  <si>
    <t>Solenoid Valve-Discharges onto top</t>
  </si>
  <si>
    <t>3K6F</t>
  </si>
  <si>
    <t>Solenoid Valve-Slackened</t>
  </si>
  <si>
    <t>3K6G</t>
  </si>
  <si>
    <t>Solenoid Valve-Not calibrated</t>
  </si>
  <si>
    <t>3K6W</t>
  </si>
  <si>
    <t>Solenoid Valve-Other (specify)</t>
  </si>
  <si>
    <t>3K6Z</t>
  </si>
  <si>
    <t>Solenoid Valve-Damaged during transport</t>
  </si>
  <si>
    <t>3K72</t>
  </si>
  <si>
    <t>Switch/Pushbutton-Jammed</t>
  </si>
  <si>
    <t>Switch/Pushbutton</t>
  </si>
  <si>
    <t>Anahtar/ Buton</t>
  </si>
  <si>
    <t>3K73</t>
  </si>
  <si>
    <t>Switch/Pushbutton-Burnt/short circuit</t>
  </si>
  <si>
    <t>Switch/Pushbutton-Defective assembly</t>
  </si>
  <si>
    <t>3K75</t>
  </si>
  <si>
    <t>Switch/Pushbutton-Ground</t>
  </si>
  <si>
    <t>3K76</t>
  </si>
  <si>
    <t>Switch/Pushbutton-Interrupted</t>
  </si>
  <si>
    <t>3K77</t>
  </si>
  <si>
    <t>Switch/Pushbutton-Doesn't sound</t>
  </si>
  <si>
    <t>3K78</t>
  </si>
  <si>
    <t>Switch/Pushbutton-Doesn't work</t>
  </si>
  <si>
    <t>3K79</t>
  </si>
  <si>
    <t>Switch/Pushbutton-Broken</t>
  </si>
  <si>
    <t>3K7A</t>
  </si>
  <si>
    <t>Switch/Pushbutton-Noisy</t>
  </si>
  <si>
    <t>3K7B</t>
  </si>
  <si>
    <t>Switch/Pushbutton-Uncertain setting/no setting</t>
  </si>
  <si>
    <t>3K7C</t>
  </si>
  <si>
    <t>Switch/Pushbutton-Out of place</t>
  </si>
  <si>
    <t>3K7E</t>
  </si>
  <si>
    <t>Switch/Pushbutton-Discharges onto top</t>
  </si>
  <si>
    <t>3K7F</t>
  </si>
  <si>
    <t>Switch/Pushbutton-Slackened</t>
  </si>
  <si>
    <t>3K7G</t>
  </si>
  <si>
    <t>Switch/Pushbutton-Not calibrated</t>
  </si>
  <si>
    <t>3K7W</t>
  </si>
  <si>
    <t>Switch/Pushbutton-Other (specify)</t>
  </si>
  <si>
    <t>3K7Z</t>
  </si>
  <si>
    <t>Switch/Pushbutton-Damaged during transport</t>
  </si>
  <si>
    <t>3K82</t>
  </si>
  <si>
    <t>Light Bulb-Jammed</t>
  </si>
  <si>
    <t>Light Bulb</t>
  </si>
  <si>
    <t>Ampul</t>
  </si>
  <si>
    <t>3K83</t>
  </si>
  <si>
    <t>Light Bulb-Burnt/short circuit</t>
  </si>
  <si>
    <t>3K84</t>
  </si>
  <si>
    <t>Light Bulb-Defective assembly</t>
  </si>
  <si>
    <t>Light Bulb-Ground</t>
  </si>
  <si>
    <t>3K86</t>
  </si>
  <si>
    <t>Light Bulb-Interrupted</t>
  </si>
  <si>
    <t>3K87</t>
  </si>
  <si>
    <t>Light Bulb-Doesn't sound</t>
  </si>
  <si>
    <t>3K8A</t>
  </si>
  <si>
    <t>Light Bulb-Noisy</t>
  </si>
  <si>
    <t>3K8B</t>
  </si>
  <si>
    <t>Light Bulb-Uncertain setting/no setting</t>
  </si>
  <si>
    <t>3K8C</t>
  </si>
  <si>
    <t>Light Bulb-Out of place</t>
  </si>
  <si>
    <t>3K8E</t>
  </si>
  <si>
    <t>Light Bulb-Discharges onto top</t>
  </si>
  <si>
    <t>3K8F</t>
  </si>
  <si>
    <t>Light Bulb-Slackened</t>
  </si>
  <si>
    <t>3K8G</t>
  </si>
  <si>
    <t>Light Bulb-Not calibrated</t>
  </si>
  <si>
    <t>3K8W</t>
  </si>
  <si>
    <t>Light Bulb-Other (specify)</t>
  </si>
  <si>
    <t>3K8Z</t>
  </si>
  <si>
    <t>Light Bulb-Damaged during transport</t>
  </si>
  <si>
    <t>3K92</t>
  </si>
  <si>
    <t>Indicator Light-Jammed</t>
  </si>
  <si>
    <t>Indicator Light</t>
  </si>
  <si>
    <t>Gösterge Işığı</t>
  </si>
  <si>
    <t>3K93</t>
  </si>
  <si>
    <t>Indicator Light-Burnt/short circuit</t>
  </si>
  <si>
    <t>3K94</t>
  </si>
  <si>
    <t>3K95</t>
  </si>
  <si>
    <t>Indicator Light-Ground</t>
  </si>
  <si>
    <t>3K96</t>
  </si>
  <si>
    <t>Indicator Light-Interrupted</t>
  </si>
  <si>
    <t>3K97</t>
  </si>
  <si>
    <t>Indicator Light-Doesn't sound</t>
  </si>
  <si>
    <t>3K99</t>
  </si>
  <si>
    <t>Indicator Light-Broken</t>
  </si>
  <si>
    <t>3K9A</t>
  </si>
  <si>
    <t>Indicator Light-Noisy</t>
  </si>
  <si>
    <t>3K9B</t>
  </si>
  <si>
    <t>Indicator Light-Uncertain setting/no setting</t>
  </si>
  <si>
    <t>3K9C</t>
  </si>
  <si>
    <t>Indicator Light-Out of place</t>
  </si>
  <si>
    <t>3K9E</t>
  </si>
  <si>
    <t>Indicator Light-Discharges onto top</t>
  </si>
  <si>
    <t>3K9F</t>
  </si>
  <si>
    <t>Indicator Light-Slackened</t>
  </si>
  <si>
    <t>3K9G</t>
  </si>
  <si>
    <t>Indicator Light-Not calibrated</t>
  </si>
  <si>
    <t>3K9W</t>
  </si>
  <si>
    <t>Indicator Light-Other (specify)</t>
  </si>
  <si>
    <t>3K9Z</t>
  </si>
  <si>
    <t>Indicator Light-Damaged during transport</t>
  </si>
  <si>
    <t>3KB2</t>
  </si>
  <si>
    <t>MotorFan-Jammed</t>
  </si>
  <si>
    <t>MotorFan</t>
  </si>
  <si>
    <t>Motor Fanı</t>
  </si>
  <si>
    <t>3KB3</t>
  </si>
  <si>
    <t>MotorFan-Burnt/short circuit</t>
  </si>
  <si>
    <t>3KB4</t>
  </si>
  <si>
    <t>MotorFan-Defective assembly</t>
  </si>
  <si>
    <t>3KB5</t>
  </si>
  <si>
    <t>MotorFan-Ground</t>
  </si>
  <si>
    <t>3KB6</t>
  </si>
  <si>
    <t>MotorFan-Interrupted</t>
  </si>
  <si>
    <t>3KB7</t>
  </si>
  <si>
    <t>MotorFan-Doesn't sound</t>
  </si>
  <si>
    <t>3KB8</t>
  </si>
  <si>
    <t>MotorFan-Doesn't work</t>
  </si>
  <si>
    <t>3KB9</t>
  </si>
  <si>
    <t>MotorFan-Broken</t>
  </si>
  <si>
    <t>MotorFan-Noisy</t>
  </si>
  <si>
    <t>3KBB</t>
  </si>
  <si>
    <t>MotorFan-Uncertain setting/no setting</t>
  </si>
  <si>
    <t>MotorFan-Out of place</t>
  </si>
  <si>
    <t>3KBE</t>
  </si>
  <si>
    <t>MotorFan-Discharges onto top</t>
  </si>
  <si>
    <t>3KBF</t>
  </si>
  <si>
    <t>MotorFan-Slackened</t>
  </si>
  <si>
    <t>3KBG</t>
  </si>
  <si>
    <t>MotorFan-Not calibrated</t>
  </si>
  <si>
    <t>3KBW</t>
  </si>
  <si>
    <t>MotorFan-Other (specify)</t>
  </si>
  <si>
    <t>3KBZ</t>
  </si>
  <si>
    <t>MotorFan-Damaged during transport</t>
  </si>
  <si>
    <t>3KC2</t>
  </si>
  <si>
    <t>CoolingFan-Jammed</t>
  </si>
  <si>
    <t>CoolingFan</t>
  </si>
  <si>
    <t>Soğutucu Fan</t>
  </si>
  <si>
    <t>3KC3</t>
  </si>
  <si>
    <t>CoolingFan-Burnt/short circuit</t>
  </si>
  <si>
    <t>CoolingFan-Defective assembly</t>
  </si>
  <si>
    <t>3KC5</t>
  </si>
  <si>
    <t>CoolingFan-Ground</t>
  </si>
  <si>
    <t>3KC6</t>
  </si>
  <si>
    <t>CoolingFan-Interrupted</t>
  </si>
  <si>
    <t>3KC7</t>
  </si>
  <si>
    <t>CoolingFan-Doesn't sound</t>
  </si>
  <si>
    <t>3KC8</t>
  </si>
  <si>
    <t>CoolingFan-Doesn't work</t>
  </si>
  <si>
    <t>3KC9</t>
  </si>
  <si>
    <t>CoolingFan-Broken</t>
  </si>
  <si>
    <t>CoolingFan-Noisy</t>
  </si>
  <si>
    <t>3KCB</t>
  </si>
  <si>
    <t>CoolingFan-Uncertain setting/no setting</t>
  </si>
  <si>
    <t>3KCC</t>
  </si>
  <si>
    <t>CoolingFan-Out of place</t>
  </si>
  <si>
    <t>3KCE</t>
  </si>
  <si>
    <t>CoolingFan-Discharges onto top</t>
  </si>
  <si>
    <t>3KCF</t>
  </si>
  <si>
    <t>CoolingFan-Slackened</t>
  </si>
  <si>
    <t>3KCG</t>
  </si>
  <si>
    <t>CoolingFan-Not calibrated</t>
  </si>
  <si>
    <t>3KCW</t>
  </si>
  <si>
    <t>CoolingFan-Other (specify)</t>
  </si>
  <si>
    <t>3KCZ</t>
  </si>
  <si>
    <t>CoolingFan-Damaged during transport</t>
  </si>
  <si>
    <t>3KE2</t>
  </si>
  <si>
    <t>Electrical Plate-Jammed</t>
  </si>
  <si>
    <t>Electrical Plate</t>
  </si>
  <si>
    <t>Elektrik Plakası</t>
  </si>
  <si>
    <t>3KE3</t>
  </si>
  <si>
    <t>Electrical Plate-Burnt/short circuit</t>
  </si>
  <si>
    <t>3KE4</t>
  </si>
  <si>
    <t>Electrical Plate-Defective assembly</t>
  </si>
  <si>
    <t>3KE5</t>
  </si>
  <si>
    <t>Electrical Plate-Ground</t>
  </si>
  <si>
    <t>3KE6</t>
  </si>
  <si>
    <t>Electrical Plate-Interrupted</t>
  </si>
  <si>
    <t>3KE7</t>
  </si>
  <si>
    <t>Electrical Plate-Doesn't sound</t>
  </si>
  <si>
    <t>3KE8</t>
  </si>
  <si>
    <t>Electrical Plate-Doesn't work</t>
  </si>
  <si>
    <t>3KE9</t>
  </si>
  <si>
    <t>Electrical Plate-Broken</t>
  </si>
  <si>
    <t>3KEA</t>
  </si>
  <si>
    <t>Electrical Plate-Noisy</t>
  </si>
  <si>
    <t>3KEB</t>
  </si>
  <si>
    <t>Electrical Plate-Uncertain setting/no setting</t>
  </si>
  <si>
    <t>3KEC</t>
  </si>
  <si>
    <t>Electrical Plate-Out of place</t>
  </si>
  <si>
    <t>3KEE</t>
  </si>
  <si>
    <t>Electrical Plate-Discharges onto top</t>
  </si>
  <si>
    <t>3KEF</t>
  </si>
  <si>
    <t>Electrical Plate-Slackened</t>
  </si>
  <si>
    <t>3KEG</t>
  </si>
  <si>
    <t>Electrical Plate-Not calibrated</t>
  </si>
  <si>
    <t>3KEW</t>
  </si>
  <si>
    <t>Electrical Plate-Other (specify)</t>
  </si>
  <si>
    <t>3KEZ</t>
  </si>
  <si>
    <t>Electrical Plate-Damaged during transport</t>
  </si>
  <si>
    <t>3KF2</t>
  </si>
  <si>
    <t>Light Fixture-Jammed</t>
  </si>
  <si>
    <t>Light Fixture</t>
  </si>
  <si>
    <t>Işık Fikstürü</t>
  </si>
  <si>
    <t>3KF3</t>
  </si>
  <si>
    <t>Light Fixture-Burnt/short circuit</t>
  </si>
  <si>
    <t>3KF4</t>
  </si>
  <si>
    <t>Light Fixture-Defective assembly</t>
  </si>
  <si>
    <t>3KF5</t>
  </si>
  <si>
    <t>Light Fixture-Ground</t>
  </si>
  <si>
    <t>3KF6</t>
  </si>
  <si>
    <t>Light Fixture-Interrupted</t>
  </si>
  <si>
    <t>3KF7</t>
  </si>
  <si>
    <t>Light Fixture-Doesn't sound</t>
  </si>
  <si>
    <t>3KF8</t>
  </si>
  <si>
    <t>Light Fixture-Doesn't work</t>
  </si>
  <si>
    <t>3KF9</t>
  </si>
  <si>
    <t>Light Fixture-Broken</t>
  </si>
  <si>
    <t>3KFA</t>
  </si>
  <si>
    <t>Light Fixture-Noisy</t>
  </si>
  <si>
    <t>3KFB</t>
  </si>
  <si>
    <t>Light Fixture-Uncertain setting/no setting</t>
  </si>
  <si>
    <t>3KFC</t>
  </si>
  <si>
    <t>Light Fixture-Out of place</t>
  </si>
  <si>
    <t>3KFE</t>
  </si>
  <si>
    <t>Light Fixture-Discharges onto top</t>
  </si>
  <si>
    <t>3KFF</t>
  </si>
  <si>
    <t>Light Fixture-Slackened</t>
  </si>
  <si>
    <t>3KFG</t>
  </si>
  <si>
    <t>Light Fixture-Not calibrated</t>
  </si>
  <si>
    <t>3KFW</t>
  </si>
  <si>
    <t>Light Fixture-Other (specify)</t>
  </si>
  <si>
    <t>3KFZ</t>
  </si>
  <si>
    <t>Light Fixture-Damaged during transport</t>
  </si>
  <si>
    <t>3KG2</t>
  </si>
  <si>
    <t>Electromechanical/electronic Program-Jammed</t>
  </si>
  <si>
    <t>Electromechanical/electronic Program</t>
  </si>
  <si>
    <t>Elektromekanik / elektronik Programı</t>
  </si>
  <si>
    <t>3KG3</t>
  </si>
  <si>
    <t>Electromechanical/electronic Program-Burnt/short circuit</t>
  </si>
  <si>
    <t>3KG4</t>
  </si>
  <si>
    <t>Electromechanical/electronic Program-Defective assembly</t>
  </si>
  <si>
    <t>3KG5</t>
  </si>
  <si>
    <t>Electromechanical/electronic Program-Ground</t>
  </si>
  <si>
    <t>3KG6</t>
  </si>
  <si>
    <t>Electromechanical/electronic Program-Interrupted</t>
  </si>
  <si>
    <t>3KG7</t>
  </si>
  <si>
    <t>Electromechanical/electronic Program-Doesn't sound</t>
  </si>
  <si>
    <t>3KG8</t>
  </si>
  <si>
    <t>Electromechanical/electronic Program-Doesn't work</t>
  </si>
  <si>
    <t>3KG9</t>
  </si>
  <si>
    <t>Electromechanical/electronic Program-Broken</t>
  </si>
  <si>
    <t>3KGA</t>
  </si>
  <si>
    <t>Electromechanical/electronic Program-Noisy</t>
  </si>
  <si>
    <t>3KGB</t>
  </si>
  <si>
    <t>Electromechanical/electronic Program-Uncertain setting/no setting</t>
  </si>
  <si>
    <t>3KGC</t>
  </si>
  <si>
    <t>Electromechanical/electronic Program-Out of place</t>
  </si>
  <si>
    <t>3KGE</t>
  </si>
  <si>
    <t>Electromechanical/electronic Program-Discharges onto top</t>
  </si>
  <si>
    <t>3KGF</t>
  </si>
  <si>
    <t>Electromechanical/electronic Program-Slackened</t>
  </si>
  <si>
    <t>3KGG</t>
  </si>
  <si>
    <t>Electromechanical/electronic Program-Not calibrated</t>
  </si>
  <si>
    <t>3KGW</t>
  </si>
  <si>
    <t>Electromechanical/electronic Program-Other (specify)</t>
  </si>
  <si>
    <t>3KGZ</t>
  </si>
  <si>
    <t>Electromechanical/electronic Program-Damaged during transport</t>
  </si>
  <si>
    <t>3KH2</t>
  </si>
  <si>
    <t>Energy control-Jammed</t>
  </si>
  <si>
    <t>Energy control</t>
  </si>
  <si>
    <t>Enerji Kontrolü</t>
  </si>
  <si>
    <t>3KH3</t>
  </si>
  <si>
    <t>Energy control-Burnt/short circuit</t>
  </si>
  <si>
    <t>3KH4</t>
  </si>
  <si>
    <t>Energy control-Defective assembly</t>
  </si>
  <si>
    <t>3KH5</t>
  </si>
  <si>
    <t>Energy control-Ground</t>
  </si>
  <si>
    <t>3KH6</t>
  </si>
  <si>
    <t>Energy control-Interrupted</t>
  </si>
  <si>
    <t>3KH7</t>
  </si>
  <si>
    <t>Energy control-Doesn't sound</t>
  </si>
  <si>
    <t>3KH8</t>
  </si>
  <si>
    <t>Energy control-Doesn't work</t>
  </si>
  <si>
    <t>3KH9</t>
  </si>
  <si>
    <t>Energy control-Broken</t>
  </si>
  <si>
    <t>3KHA</t>
  </si>
  <si>
    <t>Energy control-Noisy</t>
  </si>
  <si>
    <t>3KHB</t>
  </si>
  <si>
    <t>Energy control-Uncertain setting/no setting</t>
  </si>
  <si>
    <t>3KHC</t>
  </si>
  <si>
    <t>Energy control-Out of place</t>
  </si>
  <si>
    <t>3KHE</t>
  </si>
  <si>
    <t>Energy control-Discharges onto top</t>
  </si>
  <si>
    <t>3KHF</t>
  </si>
  <si>
    <t>Energy control-Slackened</t>
  </si>
  <si>
    <t>3KHG</t>
  </si>
  <si>
    <t>Energy control-Not calibrated</t>
  </si>
  <si>
    <t>3KHW</t>
  </si>
  <si>
    <t>Energy control-Other (specify)</t>
  </si>
  <si>
    <t>3KHZ</t>
  </si>
  <si>
    <t>Energy control-Damaged during transport</t>
  </si>
  <si>
    <t>3KK2</t>
  </si>
  <si>
    <t>Bottom HE-Jammed</t>
  </si>
  <si>
    <t>Bottom HE</t>
  </si>
  <si>
    <t>Alt Rezistans</t>
  </si>
  <si>
    <t>3KK3</t>
  </si>
  <si>
    <t>Bottom HE-Burnt/short circuit</t>
  </si>
  <si>
    <t>Bottom HE-Defective assembly</t>
  </si>
  <si>
    <t>3KK5</t>
  </si>
  <si>
    <t>Bottom HE-Ground</t>
  </si>
  <si>
    <t>3KK6</t>
  </si>
  <si>
    <t>Bottom HE-Interrupted</t>
  </si>
  <si>
    <t>3KK7</t>
  </si>
  <si>
    <t>Bottom HE-Doesn't sound</t>
  </si>
  <si>
    <t>3KK8</t>
  </si>
  <si>
    <t>Bottom HE-Doesn't work</t>
  </si>
  <si>
    <t>3KK9</t>
  </si>
  <si>
    <t>Bottom HE-Broken</t>
  </si>
  <si>
    <t>3KKA</t>
  </si>
  <si>
    <t>Bottom HE-Noisy</t>
  </si>
  <si>
    <t>3KKB</t>
  </si>
  <si>
    <t>Bottom HE-Uncertain setting/no setting</t>
  </si>
  <si>
    <t>3KKC</t>
  </si>
  <si>
    <t>Bottom HE-Out of place</t>
  </si>
  <si>
    <t>3KKF</t>
  </si>
  <si>
    <t>Bottom HE-Slackened</t>
  </si>
  <si>
    <t>3KKG</t>
  </si>
  <si>
    <t>Bottom HE-Not calibrated</t>
  </si>
  <si>
    <t>3KKW</t>
  </si>
  <si>
    <t>Bottom HE-Other (specify)</t>
  </si>
  <si>
    <t>3KKZ</t>
  </si>
  <si>
    <t>Bottom HE-Damaged during transport</t>
  </si>
  <si>
    <t>3KL2</t>
  </si>
  <si>
    <t>Upper HE-Jammed</t>
  </si>
  <si>
    <t>Upper HE</t>
  </si>
  <si>
    <t>Üst Rezistans</t>
  </si>
  <si>
    <t>3KL3</t>
  </si>
  <si>
    <t>Upper HE-Burnt/short circuit</t>
  </si>
  <si>
    <t>Upper HE-Defective assembly</t>
  </si>
  <si>
    <t>3KL5</t>
  </si>
  <si>
    <t>Upper HE-Ground</t>
  </si>
  <si>
    <t>3KL6</t>
  </si>
  <si>
    <t>Upper HE-Interrupted</t>
  </si>
  <si>
    <t>3KL7</t>
  </si>
  <si>
    <t>Upper HE-Doesn't sound</t>
  </si>
  <si>
    <t>Upper HE-Doesn't work</t>
  </si>
  <si>
    <t>3KL9</t>
  </si>
  <si>
    <t>Upper HE-Broken</t>
  </si>
  <si>
    <t>3KLA</t>
  </si>
  <si>
    <t>Upper HE-Noisy</t>
  </si>
  <si>
    <t>3KLB</t>
  </si>
  <si>
    <t>Upper HE-Uncertain setting/no setting</t>
  </si>
  <si>
    <t>3KLC</t>
  </si>
  <si>
    <t>Upper HE-Out of place</t>
  </si>
  <si>
    <t>3KLF</t>
  </si>
  <si>
    <t>Upper HE-Slackened</t>
  </si>
  <si>
    <t>3KLG</t>
  </si>
  <si>
    <t>Upper HE-Not calibrated</t>
  </si>
  <si>
    <t>3KLW</t>
  </si>
  <si>
    <t>Upper HE-Other (specify)</t>
  </si>
  <si>
    <t>3KLZ</t>
  </si>
  <si>
    <t>Upper HE-Damaged during transport</t>
  </si>
  <si>
    <t>3KM2</t>
  </si>
  <si>
    <t>Control Card-Jammed</t>
  </si>
  <si>
    <t>Control Card</t>
  </si>
  <si>
    <t>Kontrol Kartı</t>
  </si>
  <si>
    <t>3KM3</t>
  </si>
  <si>
    <t>Control Card-Burnt/short circuit</t>
  </si>
  <si>
    <t>3KM4</t>
  </si>
  <si>
    <t>Control Card-Defective assembly</t>
  </si>
  <si>
    <t>3KM5</t>
  </si>
  <si>
    <t>Control Card-Ground</t>
  </si>
  <si>
    <t>3KM6</t>
  </si>
  <si>
    <t>Control Card-Interrupted</t>
  </si>
  <si>
    <t>3KM7</t>
  </si>
  <si>
    <t>Control Card-Doesn't sound</t>
  </si>
  <si>
    <t>3KM8</t>
  </si>
  <si>
    <t>Control Card-Doesn't work</t>
  </si>
  <si>
    <t>3KM9</t>
  </si>
  <si>
    <t>Control Card-Broken</t>
  </si>
  <si>
    <t>3KMA</t>
  </si>
  <si>
    <t>Control Card-Noisy</t>
  </si>
  <si>
    <t>3KMB</t>
  </si>
  <si>
    <t>Control Card-Uncertain setting/no setting</t>
  </si>
  <si>
    <t>3KMC</t>
  </si>
  <si>
    <t>Control Card-Out of place</t>
  </si>
  <si>
    <t>3KME</t>
  </si>
  <si>
    <t>Control Card-Discharges onto top</t>
  </si>
  <si>
    <t>3KMF</t>
  </si>
  <si>
    <t>Control Card-Slackened</t>
  </si>
  <si>
    <t>3KMG</t>
  </si>
  <si>
    <t>Control Card-Not calibrated</t>
  </si>
  <si>
    <t>3KMW</t>
  </si>
  <si>
    <t>Control Card-Other (specify)</t>
  </si>
  <si>
    <t>3KMZ</t>
  </si>
  <si>
    <t>Control Card-Damaged during transport</t>
  </si>
  <si>
    <t>3KN2</t>
  </si>
  <si>
    <t>Electronic card-Jammed</t>
  </si>
  <si>
    <t>Electronic card</t>
  </si>
  <si>
    <t>Elektronik Kart</t>
  </si>
  <si>
    <t>3KN3</t>
  </si>
  <si>
    <t>Electronic card-Burnt/short circuit</t>
  </si>
  <si>
    <t>3KN4</t>
  </si>
  <si>
    <t>Electronic card-Defective assembly</t>
  </si>
  <si>
    <t>3KN5</t>
  </si>
  <si>
    <t>Electronic card-Ground</t>
  </si>
  <si>
    <t>3KN6</t>
  </si>
  <si>
    <t>Electronic card-Interrupted</t>
  </si>
  <si>
    <t>3KN7</t>
  </si>
  <si>
    <t>Electronic card-Doesn't sound</t>
  </si>
  <si>
    <t>Electronic card-Doesn't work</t>
  </si>
  <si>
    <t>3KN9</t>
  </si>
  <si>
    <t>Electronic card-Broken</t>
  </si>
  <si>
    <t>3KNA</t>
  </si>
  <si>
    <t>Electronic card-Noisy</t>
  </si>
  <si>
    <t>3KNB</t>
  </si>
  <si>
    <t>Electronic card-Uncertain setting/no setting</t>
  </si>
  <si>
    <t>Electronic card-Out of place</t>
  </si>
  <si>
    <t>3KNE</t>
  </si>
  <si>
    <t>Electronic card-Discharges onto top</t>
  </si>
  <si>
    <t>3KNF</t>
  </si>
  <si>
    <t>Electronic card-Slackened</t>
  </si>
  <si>
    <t>3KNG</t>
  </si>
  <si>
    <t>Electronic card-Not calibrated</t>
  </si>
  <si>
    <t>3KNW</t>
  </si>
  <si>
    <t>Electronic card-Other (specify)</t>
  </si>
  <si>
    <t>3KNZ</t>
  </si>
  <si>
    <t>Electronic card-Damaged during transport</t>
  </si>
  <si>
    <t>3KP2</t>
  </si>
  <si>
    <t>Ionising Sensor-Jammed</t>
  </si>
  <si>
    <t>Ionising Sensor</t>
  </si>
  <si>
    <t>İyonize Sensör</t>
  </si>
  <si>
    <t>3KP3</t>
  </si>
  <si>
    <t>Ionising Sensor-Burnt/short circuit</t>
  </si>
  <si>
    <t>3KP4</t>
  </si>
  <si>
    <t>Ionising Sensor-Defective assembly</t>
  </si>
  <si>
    <t>3KP5</t>
  </si>
  <si>
    <t>Ionising Sensor-Ground</t>
  </si>
  <si>
    <t>3KP6</t>
  </si>
  <si>
    <t>Ionising Sensor-Interrupted</t>
  </si>
  <si>
    <t>3KP7</t>
  </si>
  <si>
    <t>Ionising Sensor-Doesn't sound</t>
  </si>
  <si>
    <t>3KP8</t>
  </si>
  <si>
    <t>Ionising Sensor-Doesn't work</t>
  </si>
  <si>
    <t>3KP9</t>
  </si>
  <si>
    <t>Ionising Sensor-Broken</t>
  </si>
  <si>
    <t>3KPA</t>
  </si>
  <si>
    <t>Ionising Sensor-Noisy</t>
  </si>
  <si>
    <t>3KPB</t>
  </si>
  <si>
    <t>Ionising Sensor-Uncertain setting/no setting</t>
  </si>
  <si>
    <t>3KPC</t>
  </si>
  <si>
    <t>Ionising Sensor-Out of place</t>
  </si>
  <si>
    <t>3KPE</t>
  </si>
  <si>
    <t>Ionising Sensor-Discharges onto top</t>
  </si>
  <si>
    <t>3KPF</t>
  </si>
  <si>
    <t>Ionising Sensor-Slackened</t>
  </si>
  <si>
    <t>3KPG</t>
  </si>
  <si>
    <t>Ionising Sensor-Not calibrated</t>
  </si>
  <si>
    <t>3KPW</t>
  </si>
  <si>
    <t>Ionising Sensor-Other (specify)</t>
  </si>
  <si>
    <t>3KPZ</t>
  </si>
  <si>
    <t>Ionising Sensor-Damaged during transport</t>
  </si>
  <si>
    <t>3KR2</t>
  </si>
  <si>
    <t>Safety Thermostat-Jammed</t>
  </si>
  <si>
    <t>Safety Thermostat</t>
  </si>
  <si>
    <t>Emniyet Termostatı</t>
  </si>
  <si>
    <t>3KR3</t>
  </si>
  <si>
    <t>Safety Thermostat-Burnt/short circuit</t>
  </si>
  <si>
    <t>3KR4</t>
  </si>
  <si>
    <t>Safety Thermostat-Defective assembly</t>
  </si>
  <si>
    <t>3KR5</t>
  </si>
  <si>
    <t>Safety Thermostat-Ground</t>
  </si>
  <si>
    <t>3KR6</t>
  </si>
  <si>
    <t>Safety Thermostat-Interrupted</t>
  </si>
  <si>
    <t>3KR7</t>
  </si>
  <si>
    <t>Safety Thermostat-Doesn't sound</t>
  </si>
  <si>
    <t>3KR8</t>
  </si>
  <si>
    <t>Safety Thermostat-Doesn't work</t>
  </si>
  <si>
    <t>3KR9</t>
  </si>
  <si>
    <t>Safety Thermostat-Broken</t>
  </si>
  <si>
    <t>3KRA</t>
  </si>
  <si>
    <t>Safety Thermostat-Noisy</t>
  </si>
  <si>
    <t>3KRB</t>
  </si>
  <si>
    <t>Safety Thermostat-Uncertain setting/no setting</t>
  </si>
  <si>
    <t>3KRC</t>
  </si>
  <si>
    <t>Safety Thermostat-Out of place</t>
  </si>
  <si>
    <t>3KRE</t>
  </si>
  <si>
    <t>Safety Thermostat-Discharges onto top</t>
  </si>
  <si>
    <t>Safety Thermostat-Slackened</t>
  </si>
  <si>
    <t>3KRG</t>
  </si>
  <si>
    <t>Safety Thermostat-Not calibrated</t>
  </si>
  <si>
    <t>3KRW</t>
  </si>
  <si>
    <t>Safety Thermostat-Other (specify)</t>
  </si>
  <si>
    <t>3KRZ</t>
  </si>
  <si>
    <t>Safety Thermostat-Damaged during transport</t>
  </si>
  <si>
    <t>3KS2</t>
  </si>
  <si>
    <t>Operating Thermostat-Jammed</t>
  </si>
  <si>
    <t>Operating Thermostat</t>
  </si>
  <si>
    <t>Çalıştırma Termostatı</t>
  </si>
  <si>
    <t>3KS3</t>
  </si>
  <si>
    <t>Operating Thermostat-Burnt/short circuit</t>
  </si>
  <si>
    <t>3KS5</t>
  </si>
  <si>
    <t>Operating Thermostat-Ground</t>
  </si>
  <si>
    <t>3KS6</t>
  </si>
  <si>
    <t>Operating Thermostat-Interrupted</t>
  </si>
  <si>
    <t>3KS7</t>
  </si>
  <si>
    <t>Operating Thermostat-Doesn't sound</t>
  </si>
  <si>
    <t>3KS8</t>
  </si>
  <si>
    <t>Operating Thermostat-Doesn't work</t>
  </si>
  <si>
    <t>3KS9</t>
  </si>
  <si>
    <t>Operating Thermostat-Broken</t>
  </si>
  <si>
    <t>3KSA</t>
  </si>
  <si>
    <t>Operating Thermostat-Noisy</t>
  </si>
  <si>
    <t>3KSB</t>
  </si>
  <si>
    <t>Operating Thermostat-Uncertain setting/no setting</t>
  </si>
  <si>
    <t>Operating Thermostat-Out of place</t>
  </si>
  <si>
    <t>3KSE</t>
  </si>
  <si>
    <t>Operating Thermostat-Discharges onto top</t>
  </si>
  <si>
    <t>3KSF</t>
  </si>
  <si>
    <t>Operating Thermostat-Slackened</t>
  </si>
  <si>
    <t>3KSG</t>
  </si>
  <si>
    <t>Operating Thermostat-Not calibrated</t>
  </si>
  <si>
    <t>Operating Thermostat-Other (specify)</t>
  </si>
  <si>
    <t>3KSZ</t>
  </si>
  <si>
    <t>Operating Thermostat-Damaged during transport</t>
  </si>
  <si>
    <t>3KT2</t>
  </si>
  <si>
    <t>Ventilation Motor (hood)-Jammed</t>
  </si>
  <si>
    <t>Ventilation Motor (hood)</t>
  </si>
  <si>
    <t>Ventilasyon Motoru</t>
  </si>
  <si>
    <t>3KT3</t>
  </si>
  <si>
    <t>Ventilation Motor (hood)-Burnt/short circuit</t>
  </si>
  <si>
    <t>3KT4</t>
  </si>
  <si>
    <t>Ventilation Motor (hood)-Defective assembly</t>
  </si>
  <si>
    <t>3KT5</t>
  </si>
  <si>
    <t>Ventilation Motor (hood)-Ground</t>
  </si>
  <si>
    <t>3KT6</t>
  </si>
  <si>
    <t>Ventilation Motor (hood)-Interrupted</t>
  </si>
  <si>
    <t>3KT7</t>
  </si>
  <si>
    <t>Ventilation Motor (hood)-Doesn't sound</t>
  </si>
  <si>
    <t>Ses yok</t>
  </si>
  <si>
    <t>3KT8</t>
  </si>
  <si>
    <t>Ventilation Motor (hood)-Doesn't work</t>
  </si>
  <si>
    <t>3KT9</t>
  </si>
  <si>
    <t>Ventilation Motor (hood)-Broken</t>
  </si>
  <si>
    <t>3KTA</t>
  </si>
  <si>
    <t>Ventilation Motor (hood)-Noisy</t>
  </si>
  <si>
    <t>3KTB</t>
  </si>
  <si>
    <t>Ventilation Motor (hood)-Uncertain setting/no setting</t>
  </si>
  <si>
    <t>3KTC</t>
  </si>
  <si>
    <t>Ventilation Motor (hood)-Out of place</t>
  </si>
  <si>
    <t>3KTE</t>
  </si>
  <si>
    <t>Ventilation Motor (hood)-Discharges onto top</t>
  </si>
  <si>
    <t>3KTF</t>
  </si>
  <si>
    <t>Ventilation Motor (hood)-Slackened</t>
  </si>
  <si>
    <t>3KTG</t>
  </si>
  <si>
    <t>Ventilation Motor (hood)-Not calibrated</t>
  </si>
  <si>
    <t>3KTW</t>
  </si>
  <si>
    <t>Ventilation Motor (hood)-Other (specify)</t>
  </si>
  <si>
    <t>3KTZ</t>
  </si>
  <si>
    <t>Ventilation Motor (hood)-Damaged during transport</t>
  </si>
  <si>
    <t>3KY2</t>
  </si>
  <si>
    <t>Selector-Jammed</t>
  </si>
  <si>
    <t>Selector</t>
  </si>
  <si>
    <t>Selektör</t>
  </si>
  <si>
    <t>3KY3</t>
  </si>
  <si>
    <t>Selector-Burnt/short circuit</t>
  </si>
  <si>
    <t>3KY4</t>
  </si>
  <si>
    <t>Selector-Defective assembly</t>
  </si>
  <si>
    <t>3KY5</t>
  </si>
  <si>
    <t>Selector-Ground</t>
  </si>
  <si>
    <t>3KY6</t>
  </si>
  <si>
    <t>Selector-Interrupted</t>
  </si>
  <si>
    <t>3KY7</t>
  </si>
  <si>
    <t>Selector-Doesn't sound</t>
  </si>
  <si>
    <t>3KY8</t>
  </si>
  <si>
    <t>Selector-Doesn't work</t>
  </si>
  <si>
    <t>3KY9</t>
  </si>
  <si>
    <t>Selector-Broken</t>
  </si>
  <si>
    <t>3KYA</t>
  </si>
  <si>
    <t>Selector-Noisy</t>
  </si>
  <si>
    <t>3KYB</t>
  </si>
  <si>
    <t>Selector-Uncertain setting/no setting</t>
  </si>
  <si>
    <t>3KYC</t>
  </si>
  <si>
    <t>Selector-Out of place</t>
  </si>
  <si>
    <t>3KYE</t>
  </si>
  <si>
    <t>Selector-Discharges onto top</t>
  </si>
  <si>
    <t>3KYF</t>
  </si>
  <si>
    <t>Selector-Slackened</t>
  </si>
  <si>
    <t>3KYG</t>
  </si>
  <si>
    <t>Selector-Not calibrated</t>
  </si>
  <si>
    <t>3KYW</t>
  </si>
  <si>
    <t>Selector-Other (specify)</t>
  </si>
  <si>
    <t>3KYZ</t>
  </si>
  <si>
    <t>Selector-Damaged during transport</t>
  </si>
  <si>
    <t>3KW2</t>
  </si>
  <si>
    <t>3KW3</t>
  </si>
  <si>
    <t>3KW4</t>
  </si>
  <si>
    <t>3KW5</t>
  </si>
  <si>
    <t>Other (Specify)-Ground</t>
  </si>
  <si>
    <t>3KW6</t>
  </si>
  <si>
    <t>3KW7</t>
  </si>
  <si>
    <t>Other (Specify)-Doesn't sound</t>
  </si>
  <si>
    <t>3KW8</t>
  </si>
  <si>
    <t>3KW9</t>
  </si>
  <si>
    <t>3KWA</t>
  </si>
  <si>
    <t>3KWB</t>
  </si>
  <si>
    <t>Other (Specify)-Uncertain setting/no setting</t>
  </si>
  <si>
    <t>3KWC</t>
  </si>
  <si>
    <t>Other (Specify)-Out of place</t>
  </si>
  <si>
    <t>3KWE</t>
  </si>
  <si>
    <t>Other (Specify)-Discharges onto top</t>
  </si>
  <si>
    <t>3KWF</t>
  </si>
  <si>
    <t>Other (Specify)-Slackened</t>
  </si>
  <si>
    <t>3KWG</t>
  </si>
  <si>
    <t>Other (Specify)-Not calibrated</t>
  </si>
  <si>
    <t>3KWW</t>
  </si>
  <si>
    <t>3KWZ</t>
  </si>
  <si>
    <t>3L11</t>
  </si>
  <si>
    <t>Front Panel-Burr</t>
  </si>
  <si>
    <t>Front Panel</t>
  </si>
  <si>
    <t>Ön Panel</t>
  </si>
  <si>
    <t>3L12</t>
  </si>
  <si>
    <t>Front Panel-Jammed</t>
  </si>
  <si>
    <t>3L14</t>
  </si>
  <si>
    <t>Front Panel-Hard to move</t>
  </si>
  <si>
    <t>Hareket Etmesi zor</t>
  </si>
  <si>
    <t>3L16</t>
  </si>
  <si>
    <t>Front Panel-Loose /slack</t>
  </si>
  <si>
    <t>3L17</t>
  </si>
  <si>
    <t>Front Panel-Missing</t>
  </si>
  <si>
    <t>eksik</t>
  </si>
  <si>
    <t>3L18</t>
  </si>
  <si>
    <t>Front Panel-Misaligned</t>
  </si>
  <si>
    <t>3L19</t>
  </si>
  <si>
    <t>Front Panel-Rust / colour change</t>
  </si>
  <si>
    <t>Pas/Renk Değişimi</t>
  </si>
  <si>
    <t>Kusurlu Baskı</t>
  </si>
  <si>
    <t>3L1C</t>
  </si>
  <si>
    <t>Front Panel-Insufficient travel (doesn't trip thermocouple)</t>
  </si>
  <si>
    <t>Yetersiz hareket (termokupl açmaz)</t>
  </si>
  <si>
    <t>3L1E</t>
  </si>
  <si>
    <t>Front Panel-Defective painting/enamel</t>
  </si>
  <si>
    <t>Front Panel-Other (specify)</t>
  </si>
  <si>
    <t>3L21</t>
  </si>
  <si>
    <t>Handle-Burr</t>
  </si>
  <si>
    <t>Handle</t>
  </si>
  <si>
    <t xml:space="preserve">Kulp </t>
  </si>
  <si>
    <t>3L22</t>
  </si>
  <si>
    <t>Handle-Jammed</t>
  </si>
  <si>
    <t>3L23</t>
  </si>
  <si>
    <t>Handle-Defective assembly</t>
  </si>
  <si>
    <t>3L24</t>
  </si>
  <si>
    <t>Handle-Hard to move</t>
  </si>
  <si>
    <t>Handle-Loose /slack</t>
  </si>
  <si>
    <t>Handle-Missing</t>
  </si>
  <si>
    <t>3L28</t>
  </si>
  <si>
    <t>Handle-Misaligned</t>
  </si>
  <si>
    <t>3L29</t>
  </si>
  <si>
    <t>Handle-Rust / colour change</t>
  </si>
  <si>
    <t>3L2A</t>
  </si>
  <si>
    <t>Handle-Broken / chipped</t>
  </si>
  <si>
    <t>3L2B</t>
  </si>
  <si>
    <t>Handle-Defective print</t>
  </si>
  <si>
    <t>3L2C</t>
  </si>
  <si>
    <t>Handle-Insufficient travel (doesn't trip thermocouple)</t>
  </si>
  <si>
    <t>3L2E</t>
  </si>
  <si>
    <t>Handle-Defective painting/enamel</t>
  </si>
  <si>
    <t>3L2W</t>
  </si>
  <si>
    <t>Handle-Other (specify)</t>
  </si>
  <si>
    <t>3L2Z</t>
  </si>
  <si>
    <t>Handle-Damaged during transport</t>
  </si>
  <si>
    <t>Knobs-Burr</t>
  </si>
  <si>
    <t>Knobs</t>
  </si>
  <si>
    <t>Düğmeler</t>
  </si>
  <si>
    <t>Knobs-Jammed</t>
  </si>
  <si>
    <t>3L33</t>
  </si>
  <si>
    <t>Knobs-Defective assembly</t>
  </si>
  <si>
    <t>3L34</t>
  </si>
  <si>
    <t>Knobs-Hard to move</t>
  </si>
  <si>
    <t>3L36</t>
  </si>
  <si>
    <t>Knobs-Loose /slack</t>
  </si>
  <si>
    <t>3L37</t>
  </si>
  <si>
    <t>Knobs-Missing</t>
  </si>
  <si>
    <t>Knobs-Rust / colour change</t>
  </si>
  <si>
    <t>3L3A</t>
  </si>
  <si>
    <t>Knobs-Broken / chipped</t>
  </si>
  <si>
    <t>3L3B</t>
  </si>
  <si>
    <t>Knobs-Defective print</t>
  </si>
  <si>
    <t>3L3C</t>
  </si>
  <si>
    <t>Knobs-Insufficient travel (doesn't trip thermocouple)</t>
  </si>
  <si>
    <t>3L3E</t>
  </si>
  <si>
    <t>Knobs-Defective painting/enamel</t>
  </si>
  <si>
    <t>3L3W</t>
  </si>
  <si>
    <t>Knobs-Other (specify)</t>
  </si>
  <si>
    <t>3L3Z</t>
  </si>
  <si>
    <t>Knobs-Damaged during transport</t>
  </si>
  <si>
    <t>3L41</t>
  </si>
  <si>
    <t>Trim-Burr</t>
  </si>
  <si>
    <t>Trim</t>
  </si>
  <si>
    <t>3L42</t>
  </si>
  <si>
    <t>Trim-Jammed</t>
  </si>
  <si>
    <t>3L43</t>
  </si>
  <si>
    <t>Trim-Defective assembly</t>
  </si>
  <si>
    <t>3L44</t>
  </si>
  <si>
    <t>Trim-Hard to move</t>
  </si>
  <si>
    <t>3L45</t>
  </si>
  <si>
    <t>Trim-Scratched</t>
  </si>
  <si>
    <t>3L46</t>
  </si>
  <si>
    <t>Trim-Loose /slack</t>
  </si>
  <si>
    <t>3L47</t>
  </si>
  <si>
    <t>Trim-Missing</t>
  </si>
  <si>
    <t>3L48</t>
  </si>
  <si>
    <t>Trim-Misaligned</t>
  </si>
  <si>
    <t>3L49</t>
  </si>
  <si>
    <t>Trim-Rust / colour change</t>
  </si>
  <si>
    <t>3L4A</t>
  </si>
  <si>
    <t>Trim-Broken / chipped</t>
  </si>
  <si>
    <t>3L4B</t>
  </si>
  <si>
    <t>Trim-Defective print</t>
  </si>
  <si>
    <t>3L4C</t>
  </si>
  <si>
    <t>Trim-Insufficient travel (doesn't trip thermocouple)</t>
  </si>
  <si>
    <t>3L4E</t>
  </si>
  <si>
    <t>Trim-Defective painting/enamel</t>
  </si>
  <si>
    <t>3L4W</t>
  </si>
  <si>
    <t>Trim-Other (specify)</t>
  </si>
  <si>
    <t>3L4Z</t>
  </si>
  <si>
    <t>Trim-Damaged during transport</t>
  </si>
  <si>
    <t>3L51</t>
  </si>
  <si>
    <t>Hinge Stopper-Burr</t>
  </si>
  <si>
    <t>Hinge Stopper</t>
  </si>
  <si>
    <t>Menteşe Stoperi</t>
  </si>
  <si>
    <t>3L52</t>
  </si>
  <si>
    <t>Hinge Stopper-Jammed</t>
  </si>
  <si>
    <t>3L53</t>
  </si>
  <si>
    <t>Hinge Stopper-Defective assembly</t>
  </si>
  <si>
    <t>3L54</t>
  </si>
  <si>
    <t>Hinge Stopper-Hard to move</t>
  </si>
  <si>
    <t>3L55</t>
  </si>
  <si>
    <t>Hinge Stopper-Scratched</t>
  </si>
  <si>
    <t>3L56</t>
  </si>
  <si>
    <t>Hinge Stopper-Loose /slack</t>
  </si>
  <si>
    <t>3L57</t>
  </si>
  <si>
    <t>Hinge Stopper-Missing</t>
  </si>
  <si>
    <t>3L58</t>
  </si>
  <si>
    <t>Hinge Stopper-Misaligned</t>
  </si>
  <si>
    <t>3L59</t>
  </si>
  <si>
    <t>Hinge Stopper-Rust / colour change</t>
  </si>
  <si>
    <t>3L5A</t>
  </si>
  <si>
    <t>Hinge Stopper-Broken / chipped</t>
  </si>
  <si>
    <t>3L5B</t>
  </si>
  <si>
    <t>Hinge Stopper-Defective print</t>
  </si>
  <si>
    <t>3L5C</t>
  </si>
  <si>
    <t>Hinge Stopper-Insufficient travel (doesn't trip thermocouple)</t>
  </si>
  <si>
    <t>3L5E</t>
  </si>
  <si>
    <t>Hinge Stopper-Defective painting/enamel</t>
  </si>
  <si>
    <t>3L5W</t>
  </si>
  <si>
    <t>Hinge Stopper-Other (specify)</t>
  </si>
  <si>
    <t>3L5Z</t>
  </si>
  <si>
    <t>Hinge Stopper-Damaged during transport</t>
  </si>
  <si>
    <t>3L61</t>
  </si>
  <si>
    <t>PushButton-Burr</t>
  </si>
  <si>
    <t>PushButton</t>
  </si>
  <si>
    <t>Push Düğme</t>
  </si>
  <si>
    <t>3L62</t>
  </si>
  <si>
    <t>PushButton-Jammed</t>
  </si>
  <si>
    <t>3L63</t>
  </si>
  <si>
    <t>PushButton-Defective assembly</t>
  </si>
  <si>
    <t>3L64</t>
  </si>
  <si>
    <t>PushButton-Hard to move</t>
  </si>
  <si>
    <t>3L65</t>
  </si>
  <si>
    <t>PushButton-Scratched</t>
  </si>
  <si>
    <t>3L66</t>
  </si>
  <si>
    <t>PushButton-Loose /slack</t>
  </si>
  <si>
    <t>3L67</t>
  </si>
  <si>
    <t>PushButton-Missing</t>
  </si>
  <si>
    <t>3L68</t>
  </si>
  <si>
    <t>PushButton-Misaligned</t>
  </si>
  <si>
    <t>3L69</t>
  </si>
  <si>
    <t>PushButton-Rust / colour change</t>
  </si>
  <si>
    <t>3L6A</t>
  </si>
  <si>
    <t>PushButton-Broken / chipped</t>
  </si>
  <si>
    <t>3L6B</t>
  </si>
  <si>
    <t>PushButton-Defective print</t>
  </si>
  <si>
    <t>3L6C</t>
  </si>
  <si>
    <t>PushButton-Insufficient travel (doesn't trip thermocouple)</t>
  </si>
  <si>
    <t>3L6E</t>
  </si>
  <si>
    <t>PushButton-Defective painting/enamel</t>
  </si>
  <si>
    <t>3L6W</t>
  </si>
  <si>
    <t>PushButton-Other (specify)</t>
  </si>
  <si>
    <t>3L6Z</t>
  </si>
  <si>
    <t>PushButton-Damaged during transport</t>
  </si>
  <si>
    <t>3L81</t>
  </si>
  <si>
    <t>Frontal Gasket-Burr</t>
  </si>
  <si>
    <t>Frontal Gasket</t>
  </si>
  <si>
    <t>Ön Conta</t>
  </si>
  <si>
    <t>3L82</t>
  </si>
  <si>
    <t>Frontal Gasket-Jammed</t>
  </si>
  <si>
    <t>3L84</t>
  </si>
  <si>
    <t>Frontal Gasket-Insufficient travel (doesn't trip thermocouple)</t>
  </si>
  <si>
    <t>3L85</t>
  </si>
  <si>
    <t>Frontal Gasket-Scratched</t>
  </si>
  <si>
    <t>3L86</t>
  </si>
  <si>
    <t>Frontal Gasket-Loose /slack</t>
  </si>
  <si>
    <t>3L87</t>
  </si>
  <si>
    <t>Frontal Gasket-Missing</t>
  </si>
  <si>
    <t>3L88</t>
  </si>
  <si>
    <t>Frontal Gasket-Misaligned</t>
  </si>
  <si>
    <t>3L89</t>
  </si>
  <si>
    <t>Frontal Gasket-Rust / colour change</t>
  </si>
  <si>
    <t>3L8A</t>
  </si>
  <si>
    <t>Frontal Gasket-Broken / chipped</t>
  </si>
  <si>
    <t>3L8B</t>
  </si>
  <si>
    <t>Frontal Gasket-Defective print</t>
  </si>
  <si>
    <t>3L8C</t>
  </si>
  <si>
    <t>3L8E</t>
  </si>
  <si>
    <t>Frontal Gasket-Defective painting/enamel</t>
  </si>
  <si>
    <t>3L8W</t>
  </si>
  <si>
    <t>Frontal Gasket-Other (specify)</t>
  </si>
  <si>
    <t>3L8Z</t>
  </si>
  <si>
    <t>Frontal Gasket-Damaged during transport</t>
  </si>
  <si>
    <t>3L91</t>
  </si>
  <si>
    <t>Knob Ring-Burr</t>
  </si>
  <si>
    <t>Knob Ring</t>
  </si>
  <si>
    <t>Düğme Yüzüğü</t>
  </si>
  <si>
    <t>3L92</t>
  </si>
  <si>
    <t>Knob Ring-Jammed</t>
  </si>
  <si>
    <t>3L93</t>
  </si>
  <si>
    <t>Knob Ring-Defective assembly</t>
  </si>
  <si>
    <t>3L94</t>
  </si>
  <si>
    <t>Knob Ring-Hard to move</t>
  </si>
  <si>
    <t>3L95</t>
  </si>
  <si>
    <t>Knob Ring-Scratched</t>
  </si>
  <si>
    <t>3L96</t>
  </si>
  <si>
    <t>Knob Ring-Loose /slack</t>
  </si>
  <si>
    <t>3L97</t>
  </si>
  <si>
    <t>Knob Ring-Missing</t>
  </si>
  <si>
    <t>3L98</t>
  </si>
  <si>
    <t>Knob Ring-Misaligned</t>
  </si>
  <si>
    <t>3L99</t>
  </si>
  <si>
    <t>Knob Ring-Rust / colour change</t>
  </si>
  <si>
    <t>3L9A</t>
  </si>
  <si>
    <t>Knob Ring-Broken / chipped</t>
  </si>
  <si>
    <t>3L9B</t>
  </si>
  <si>
    <t>Knob Ring-Defective print</t>
  </si>
  <si>
    <t>3L9C</t>
  </si>
  <si>
    <t>Knob Ring-Insufficient travel (doesn't trip thermocouple)</t>
  </si>
  <si>
    <t>3L9E</t>
  </si>
  <si>
    <t>Knob Ring-Defective painting/enamel</t>
  </si>
  <si>
    <t>3L9W</t>
  </si>
  <si>
    <t>Knob Ring-Other (specify)</t>
  </si>
  <si>
    <t>3L9Z</t>
  </si>
  <si>
    <t>Knob Ring-Damaged during transport</t>
  </si>
  <si>
    <t>3LC1</t>
  </si>
  <si>
    <t>Oven Door Frame-Burr</t>
  </si>
  <si>
    <t>Oven Door Frame</t>
  </si>
  <si>
    <t>Fırın Kapı Çerçevesi</t>
  </si>
  <si>
    <t>3LC2</t>
  </si>
  <si>
    <t>Oven Door Frame-Jammed</t>
  </si>
  <si>
    <t>3LC3</t>
  </si>
  <si>
    <t>Oven Door Frame-Defective assembly</t>
  </si>
  <si>
    <t>3LC4</t>
  </si>
  <si>
    <t>Oven Door Frame-Hard to move</t>
  </si>
  <si>
    <t>3LC5</t>
  </si>
  <si>
    <t>Oven Door Frame-Scratched</t>
  </si>
  <si>
    <t>3LC6</t>
  </si>
  <si>
    <t>Oven Door Frame-Loose /slack</t>
  </si>
  <si>
    <t>3LC7</t>
  </si>
  <si>
    <t>Oven Door Frame-Missing</t>
  </si>
  <si>
    <t>3LC8</t>
  </si>
  <si>
    <t>Oven Door Frame-Misaligned</t>
  </si>
  <si>
    <t>3LC9</t>
  </si>
  <si>
    <t>Oven Door Frame-Rust / colour change</t>
  </si>
  <si>
    <t>3LCA</t>
  </si>
  <si>
    <t>Oven Door Frame-Broken / chipped</t>
  </si>
  <si>
    <t>3LCB</t>
  </si>
  <si>
    <t>Oven Door Frame-Defective print</t>
  </si>
  <si>
    <t>3LCC</t>
  </si>
  <si>
    <t>Oven Door Frame-Insufficient travel (doesn't trip thermocouple)</t>
  </si>
  <si>
    <t>3LCE</t>
  </si>
  <si>
    <t>Oven Door Frame-Defective painting/enamel</t>
  </si>
  <si>
    <t>3LCW</t>
  </si>
  <si>
    <t>Oven Door Frame-Other (specify)</t>
  </si>
  <si>
    <t>3LCZ</t>
  </si>
  <si>
    <t>Oven Door Frame-Damaged during transport</t>
  </si>
  <si>
    <t>3LW1</t>
  </si>
  <si>
    <t>3LW2</t>
  </si>
  <si>
    <t>3LW3</t>
  </si>
  <si>
    <t>3LW4</t>
  </si>
  <si>
    <t>Other (Specify)-Hard to move</t>
  </si>
  <si>
    <t>3LW5</t>
  </si>
  <si>
    <t>3LW6</t>
  </si>
  <si>
    <t>Other (Specify)-Loose /slack</t>
  </si>
  <si>
    <t>3LW7</t>
  </si>
  <si>
    <t>3LW8</t>
  </si>
  <si>
    <t>3LW9</t>
  </si>
  <si>
    <t>Other (Specify)-Rust / colour change</t>
  </si>
  <si>
    <t>3LWA</t>
  </si>
  <si>
    <t>Other (Specify)-Broken / chipped</t>
  </si>
  <si>
    <t>3LWB</t>
  </si>
  <si>
    <t>Other (Specify)-Defective print</t>
  </si>
  <si>
    <t>3LWC</t>
  </si>
  <si>
    <t>Other (Specify)-Insufficient travel (doesn't trip thermocouple)</t>
  </si>
  <si>
    <t>3LWW</t>
  </si>
  <si>
    <t>3LWZ</t>
  </si>
  <si>
    <t>3S11</t>
  </si>
  <si>
    <t>Installation-Does not conform</t>
  </si>
  <si>
    <t>Uygun Değil</t>
  </si>
  <si>
    <t>Installation</t>
  </si>
  <si>
    <t>Kurulum</t>
  </si>
  <si>
    <t>3S12</t>
  </si>
  <si>
    <t>Installation-Feet are not leveled</t>
  </si>
  <si>
    <t>Ayaklar düz değil</t>
  </si>
  <si>
    <t>3S13</t>
  </si>
  <si>
    <t>Installation-Change in GAS type</t>
  </si>
  <si>
    <t>Gaz tipinde değişiklik</t>
  </si>
  <si>
    <t>3S1W</t>
  </si>
  <si>
    <t>Installation-Other (specify)</t>
  </si>
  <si>
    <t>3SW1</t>
  </si>
  <si>
    <t>Other (specify)-Does not conform</t>
  </si>
  <si>
    <t>Other (specify)</t>
  </si>
  <si>
    <t>3SW2</t>
  </si>
  <si>
    <t>Other (specify)-Feet are not leveled</t>
  </si>
  <si>
    <t>3SW3</t>
  </si>
  <si>
    <t>Other (specify)-Change in GAS type</t>
  </si>
  <si>
    <t>3SWW</t>
  </si>
  <si>
    <t>Other (specify)-Other (specify)</t>
  </si>
  <si>
    <t>3X11</t>
  </si>
  <si>
    <t>Oven Panels-Defective seam / weld</t>
  </si>
  <si>
    <t>Yanlış Kaynak</t>
  </si>
  <si>
    <t>Oven Panels</t>
  </si>
  <si>
    <t>Fırın Panelleri</t>
  </si>
  <si>
    <t>Oven Panels-Burr</t>
  </si>
  <si>
    <t>3X15</t>
  </si>
  <si>
    <t>Oven Panels-Scratched</t>
  </si>
  <si>
    <t>Oven Panels-Missing</t>
  </si>
  <si>
    <t>3X17</t>
  </si>
  <si>
    <t>Oven Panels-Rust / colour change</t>
  </si>
  <si>
    <t>3X18</t>
  </si>
  <si>
    <t>Oven Panels-Broken / chipped</t>
  </si>
  <si>
    <t>3X19</t>
  </si>
  <si>
    <t>Oven Panels-Detachment of silicon around edges</t>
  </si>
  <si>
    <t>Kenarlarda silikon ayrılması</t>
  </si>
  <si>
    <t>3X1C</t>
  </si>
  <si>
    <t>Oven Panels-Defective paint / enamel</t>
  </si>
  <si>
    <t>Arızalı Boya/Emaye</t>
  </si>
  <si>
    <t>3X1W</t>
  </si>
  <si>
    <t>Oven Panels-Other (specify)</t>
  </si>
  <si>
    <t>3X1Z</t>
  </si>
  <si>
    <t>Oven Panels-Damaged during transport</t>
  </si>
  <si>
    <t>3X21</t>
  </si>
  <si>
    <t>Oven Cavity-Defective seam / weld</t>
  </si>
  <si>
    <t>Oven Cavity</t>
  </si>
  <si>
    <t>Cehennemlik</t>
  </si>
  <si>
    <t>3X23</t>
  </si>
  <si>
    <t>Oven Cavity-Burr</t>
  </si>
  <si>
    <t>3X25</t>
  </si>
  <si>
    <t>Oven Cavity-Scratched</t>
  </si>
  <si>
    <t>3X26</t>
  </si>
  <si>
    <t>Oven Cavity-Missing</t>
  </si>
  <si>
    <t>3X27</t>
  </si>
  <si>
    <t>Oven Cavity-Rust / colour change</t>
  </si>
  <si>
    <t>Oven Cavity-Broken / chipped</t>
  </si>
  <si>
    <t>3X29</t>
  </si>
  <si>
    <t>Oven Cavity-Detachment of silicon around edges</t>
  </si>
  <si>
    <t>Oven Cavity-Defective paint / enamel</t>
  </si>
  <si>
    <t>3X2W</t>
  </si>
  <si>
    <t>Oven Cavity-Other (specify)</t>
  </si>
  <si>
    <t>3X2Z</t>
  </si>
  <si>
    <t>Oven Cavity-Damaged during transport</t>
  </si>
  <si>
    <t>3X41</t>
  </si>
  <si>
    <t>Counterweight-Defective seam / weld</t>
  </si>
  <si>
    <t>Counterweight</t>
  </si>
  <si>
    <t>Denge Ağırlığı</t>
  </si>
  <si>
    <t>3X43</t>
  </si>
  <si>
    <t>Counterweight-Burr</t>
  </si>
  <si>
    <t>3X45</t>
  </si>
  <si>
    <t>Counterweight-Scratched</t>
  </si>
  <si>
    <t>3X46</t>
  </si>
  <si>
    <t>Counterweight-Missing</t>
  </si>
  <si>
    <t>3X47</t>
  </si>
  <si>
    <t>Counterweight-Rust / colour change</t>
  </si>
  <si>
    <t>3X48</t>
  </si>
  <si>
    <t>Counterweight-Broken / chipped</t>
  </si>
  <si>
    <t>3X49</t>
  </si>
  <si>
    <t>Counterweight-Detachment of silicon around edges</t>
  </si>
  <si>
    <t>3X4C</t>
  </si>
  <si>
    <t>Counterweight-Defective paint / enamel</t>
  </si>
  <si>
    <t>3X4W</t>
  </si>
  <si>
    <t>Counterweight-Other (specify)</t>
  </si>
  <si>
    <t>3X4Z</t>
  </si>
  <si>
    <t>Counterweight-Damaged during transport</t>
  </si>
  <si>
    <t>3X51</t>
  </si>
  <si>
    <t>Prepainted/Enamelled panel-Defective seam / weld</t>
  </si>
  <si>
    <t>Prepainted/Enamelled panel</t>
  </si>
  <si>
    <t xml:space="preserve">Boyalı/Emaye Panel </t>
  </si>
  <si>
    <t>3X53</t>
  </si>
  <si>
    <t>Prepainted/Enamelled panel-Burr</t>
  </si>
  <si>
    <t>3X55</t>
  </si>
  <si>
    <t>Prepainted/Enamelled panel-Scratched</t>
  </si>
  <si>
    <t>3X56</t>
  </si>
  <si>
    <t>Prepainted/Enamelled panel-Missing</t>
  </si>
  <si>
    <t>3X57</t>
  </si>
  <si>
    <t>Prepainted/Enamelled panel-Rust / colour change</t>
  </si>
  <si>
    <t>3X58</t>
  </si>
  <si>
    <t>Prepainted/Enamelled panel-Broken / chipped</t>
  </si>
  <si>
    <t>3X59</t>
  </si>
  <si>
    <t>Prepainted/Enamelled panel-Detachment of silicon around edges</t>
  </si>
  <si>
    <t>3X5C</t>
  </si>
  <si>
    <t>Prepainted/Enamelled panel-Defective paint / enamel</t>
  </si>
  <si>
    <t>3X5W</t>
  </si>
  <si>
    <t>Prepainted/Enamelled panel-Other (specify)</t>
  </si>
  <si>
    <t>3X5Z</t>
  </si>
  <si>
    <t>Prepainted/Enamelled panel-Damaged during transport</t>
  </si>
  <si>
    <t>3X81</t>
  </si>
  <si>
    <t>Stainless Steel Plate-Defective seam / weld</t>
  </si>
  <si>
    <t>Stainless Steel Plate</t>
  </si>
  <si>
    <t>Paslanmaz Çelik Levha</t>
  </si>
  <si>
    <t>3X83</t>
  </si>
  <si>
    <t>Stainless Steel Plate-Burr</t>
  </si>
  <si>
    <t>3X85</t>
  </si>
  <si>
    <t>Stainless Steel Plate-Scratched</t>
  </si>
  <si>
    <t>3X86</t>
  </si>
  <si>
    <t>Stainless Steel Plate-Missing</t>
  </si>
  <si>
    <t>3X87</t>
  </si>
  <si>
    <t>Stainless Steel Plate-Rust / colour change</t>
  </si>
  <si>
    <t>3X88</t>
  </si>
  <si>
    <t>Stainless Steel Plate-Broken / chipped</t>
  </si>
  <si>
    <t>3X89</t>
  </si>
  <si>
    <t>Stainless Steel Plate-Detachment of silicon around edges</t>
  </si>
  <si>
    <t>3X8C</t>
  </si>
  <si>
    <t>Stainless Steel Plate-Defective paint / enamel</t>
  </si>
  <si>
    <t>3X8W</t>
  </si>
  <si>
    <t>Stainless Steel Plate-Other (specify)</t>
  </si>
  <si>
    <t>3X8Z</t>
  </si>
  <si>
    <t>Stainless Steel Plate-Damaged during transport</t>
  </si>
  <si>
    <t>3X91</t>
  </si>
  <si>
    <t>Enamelled Plate-Defective seam / weld</t>
  </si>
  <si>
    <t>Enamelled Plate</t>
  </si>
  <si>
    <t>Emaye Plaka</t>
  </si>
  <si>
    <t>3X93</t>
  </si>
  <si>
    <t>Enamelled Plate-Burr</t>
  </si>
  <si>
    <t>3X95</t>
  </si>
  <si>
    <t>Enamelled Plate-Scratched</t>
  </si>
  <si>
    <t>3X96</t>
  </si>
  <si>
    <t>Enamelled Plate-Missing</t>
  </si>
  <si>
    <t>3X97</t>
  </si>
  <si>
    <t>Enamelled Plate-Rust / colour change</t>
  </si>
  <si>
    <t>3X98</t>
  </si>
  <si>
    <t>Enamelled Plate-Broken / chipped</t>
  </si>
  <si>
    <t>3X99</t>
  </si>
  <si>
    <t>Enamelled Plate-Detachment of silicon around edges</t>
  </si>
  <si>
    <t>3X9C</t>
  </si>
  <si>
    <t>Enamelled Plate-Defective paint / enamel</t>
  </si>
  <si>
    <t>3X9W</t>
  </si>
  <si>
    <t>Enamelled Plate-Other (specify)</t>
  </si>
  <si>
    <t>3X9Z</t>
  </si>
  <si>
    <t>Enamelled Plate-Damaged during transport</t>
  </si>
  <si>
    <t>3XG1</t>
  </si>
  <si>
    <t>Oven Insulation-Defective seam / weld</t>
  </si>
  <si>
    <t>Oven Insulation</t>
  </si>
  <si>
    <t>Fırın İzolasyonu</t>
  </si>
  <si>
    <t>3XG3</t>
  </si>
  <si>
    <t>Oven Insulation-Burr</t>
  </si>
  <si>
    <t>3XG5</t>
  </si>
  <si>
    <t>Oven Insulation-Scratched</t>
  </si>
  <si>
    <t>3XG6</t>
  </si>
  <si>
    <t>Oven Insulation-Missing</t>
  </si>
  <si>
    <t>3XG7</t>
  </si>
  <si>
    <t>Oven Insulation-Rust / colour change</t>
  </si>
  <si>
    <t>3XG8</t>
  </si>
  <si>
    <t>Oven Insulation-Broken / chipped</t>
  </si>
  <si>
    <t>3XG9</t>
  </si>
  <si>
    <t>Oven Insulation-Detachment of silicon around edges</t>
  </si>
  <si>
    <t>3XGC</t>
  </si>
  <si>
    <t>Oven Insulation-Defective paint / enamel</t>
  </si>
  <si>
    <t>Oven Insulation-Other (specify)</t>
  </si>
  <si>
    <t>3XGZ</t>
  </si>
  <si>
    <t>Oven Insulation-Damaged during transport</t>
  </si>
  <si>
    <t>3XW1</t>
  </si>
  <si>
    <t>Other (Specify)-Defective seam / weld</t>
  </si>
  <si>
    <t>Hatalı Kaynak</t>
  </si>
  <si>
    <t>çapak</t>
  </si>
  <si>
    <t>3XW5</t>
  </si>
  <si>
    <t>3XW6</t>
  </si>
  <si>
    <t>3XW7</t>
  </si>
  <si>
    <t>3XW9</t>
  </si>
  <si>
    <t>Other (Specify)-Detachment of silicon around edges</t>
  </si>
  <si>
    <t>Other (Specify)-Defective paint / enamel</t>
  </si>
  <si>
    <t>3XWW</t>
  </si>
  <si>
    <t>3XWZ</t>
  </si>
  <si>
    <t>3Y11</t>
  </si>
  <si>
    <t>Oven Base-Unstable support</t>
  </si>
  <si>
    <t>Oven Base</t>
  </si>
  <si>
    <t>Fırın Tabanı</t>
  </si>
  <si>
    <t>3Y12</t>
  </si>
  <si>
    <t>Oven Base-Misshapen</t>
  </si>
  <si>
    <t>3Y13</t>
  </si>
  <si>
    <t>Oven Base-Missing Buffers</t>
  </si>
  <si>
    <t>Kayıp Buffer</t>
  </si>
  <si>
    <t>3Y14</t>
  </si>
  <si>
    <t>3Y15</t>
  </si>
  <si>
    <t>Oven Base-Rust / Colour change</t>
  </si>
  <si>
    <t>3Y16</t>
  </si>
  <si>
    <t>Oven Base-Broken</t>
  </si>
  <si>
    <t>3Y17</t>
  </si>
  <si>
    <t>Oven Base-Slides with difficulty</t>
  </si>
  <si>
    <t>3Y18</t>
  </si>
  <si>
    <t>Oven Base-Defective paint / enamel</t>
  </si>
  <si>
    <t>3Y19</t>
  </si>
  <si>
    <t>Oven Base-Saturated</t>
  </si>
  <si>
    <t>3Y1W</t>
  </si>
  <si>
    <t>Oven Base-Other (Specify)</t>
  </si>
  <si>
    <t>3Y1Z</t>
  </si>
  <si>
    <t>Oven Base-Damaged during transport</t>
  </si>
  <si>
    <t>Oven Grill-Unstable support</t>
  </si>
  <si>
    <t>Oven Grill</t>
  </si>
  <si>
    <t>Fırın Izgarası</t>
  </si>
  <si>
    <t>3Y32</t>
  </si>
  <si>
    <t>Oven Grill-Misshapen</t>
  </si>
  <si>
    <t>3Y33</t>
  </si>
  <si>
    <t>Oven Grill-Missing Buffers</t>
  </si>
  <si>
    <t>3Y34</t>
  </si>
  <si>
    <t>3Y35</t>
  </si>
  <si>
    <t>Oven Grill-Rust / Colour change</t>
  </si>
  <si>
    <t>Oven Grill-Broken</t>
  </si>
  <si>
    <t>3Y37</t>
  </si>
  <si>
    <t>Oven Grill-Slides with difficulty</t>
  </si>
  <si>
    <t>Oven Grill-Defective paint / enamel</t>
  </si>
  <si>
    <t>3Y39</t>
  </si>
  <si>
    <t>Oven Grill-Saturated</t>
  </si>
  <si>
    <t>3Y3W</t>
  </si>
  <si>
    <t>Oven Grill-Other (Specify)</t>
  </si>
  <si>
    <t>3Y3Z</t>
  </si>
  <si>
    <t>Oven Grill-Damaged during transport</t>
  </si>
  <si>
    <t>3Y51</t>
  </si>
  <si>
    <t>Dripping pan-Unstable support</t>
  </si>
  <si>
    <t>Dripping pan</t>
  </si>
  <si>
    <t>Dripping Pan</t>
  </si>
  <si>
    <t>3Y52</t>
  </si>
  <si>
    <t>Dripping pan-Misshapen</t>
  </si>
  <si>
    <t>3Y53</t>
  </si>
  <si>
    <t>Dripping pan-Missing Buffers</t>
  </si>
  <si>
    <t>3Y54</t>
  </si>
  <si>
    <t>3Y55</t>
  </si>
  <si>
    <t>Dripping pan-Rust / Colour change</t>
  </si>
  <si>
    <t>3Y56</t>
  </si>
  <si>
    <t>Dripping pan-Broken</t>
  </si>
  <si>
    <t>3Y57</t>
  </si>
  <si>
    <t>Dripping pan-Slides with difficulty</t>
  </si>
  <si>
    <t>3Y58</t>
  </si>
  <si>
    <t>Dripping pan-Defective paint / enamel</t>
  </si>
  <si>
    <t>3Y59</t>
  </si>
  <si>
    <t>Dripping pan-Saturated</t>
  </si>
  <si>
    <t>3Y5W</t>
  </si>
  <si>
    <t>Dripping pan-Other (Specify)</t>
  </si>
  <si>
    <t>3Y5Z</t>
  </si>
  <si>
    <t>Dripping pan-Damaged during transport</t>
  </si>
  <si>
    <t>3Y61</t>
  </si>
  <si>
    <t>Dripping Pan Handle-Unstable support</t>
  </si>
  <si>
    <t>Dripping Pan Handle</t>
  </si>
  <si>
    <t>Dripping Pan Tutucu</t>
  </si>
  <si>
    <t>3Y62</t>
  </si>
  <si>
    <t>Dripping Pan Handle-Misshapen</t>
  </si>
  <si>
    <t>3Y63</t>
  </si>
  <si>
    <t>Dripping Pan Handle-Missing Buffers</t>
  </si>
  <si>
    <t>3Y64</t>
  </si>
  <si>
    <t>3Y65</t>
  </si>
  <si>
    <t>Dripping Pan Handle-Rust / Colour change</t>
  </si>
  <si>
    <t>3Y66</t>
  </si>
  <si>
    <t>Dripping Pan Handle-Broken</t>
  </si>
  <si>
    <t>3Y67</t>
  </si>
  <si>
    <t>Dripping Pan Handle-Slides with difficulty</t>
  </si>
  <si>
    <t>3Y68</t>
  </si>
  <si>
    <t>Dripping Pan Handle-Defective paint / enamel</t>
  </si>
  <si>
    <t>3Y69</t>
  </si>
  <si>
    <t>Dripping Pan Handle-Saturated</t>
  </si>
  <si>
    <t>3Y6W</t>
  </si>
  <si>
    <t>Dripping Pan Handle-Other (Specify)</t>
  </si>
  <si>
    <t>3Y6Z</t>
  </si>
  <si>
    <t>Dripping Pan Handle-Damaged during transport</t>
  </si>
  <si>
    <t>3Y71</t>
  </si>
  <si>
    <t>Catalytic panels-Unstable support</t>
  </si>
  <si>
    <t>Catalytic panels</t>
  </si>
  <si>
    <t>Katalitik Paneller</t>
  </si>
  <si>
    <t>3Y72</t>
  </si>
  <si>
    <t>Catalytic panels-Misshapen</t>
  </si>
  <si>
    <t>3Y73</t>
  </si>
  <si>
    <t>Catalytic panels-Missing Buffers</t>
  </si>
  <si>
    <t>3Y74</t>
  </si>
  <si>
    <t>3Y75</t>
  </si>
  <si>
    <t>Catalytic panels-Rust / Colour change</t>
  </si>
  <si>
    <t>Catalytic panels-Broken</t>
  </si>
  <si>
    <t>3Y77</t>
  </si>
  <si>
    <t>Catalytic panels-Slides with difficulty</t>
  </si>
  <si>
    <t>3Y79</t>
  </si>
  <si>
    <t>Catalytic panels-Saturated</t>
  </si>
  <si>
    <t>3Y7W</t>
  </si>
  <si>
    <t>Catalytic panels-Other (Specify)</t>
  </si>
  <si>
    <t>3Y7Z</t>
  </si>
  <si>
    <t>Catalytic panels-Damaged during transport</t>
  </si>
  <si>
    <t>Heat Shield-Unstable support</t>
  </si>
  <si>
    <t>Heat Shield</t>
  </si>
  <si>
    <t>Isı Kalkanı</t>
  </si>
  <si>
    <t>3Y82</t>
  </si>
  <si>
    <t>Heat Shield-Misshapen</t>
  </si>
  <si>
    <t>3Y83</t>
  </si>
  <si>
    <t>Heat Shield-Missing Buffers</t>
  </si>
  <si>
    <t>3Y84</t>
  </si>
  <si>
    <t>3Y85</t>
  </si>
  <si>
    <t>Heat Shield-Rust / Colour change</t>
  </si>
  <si>
    <t>Heat Shield-Broken</t>
  </si>
  <si>
    <t>3Y87</t>
  </si>
  <si>
    <t>Heat Shield-Slides with difficulty</t>
  </si>
  <si>
    <t>Heat Shield-Defective paint / enamel</t>
  </si>
  <si>
    <t>3Y89</t>
  </si>
  <si>
    <t>Heat Shield-Saturated</t>
  </si>
  <si>
    <t>3Y8W</t>
  </si>
  <si>
    <t>Heat Shield-Other (Specify)</t>
  </si>
  <si>
    <t>3Y8Z</t>
  </si>
  <si>
    <t>Heat Shield-Damaged during transport</t>
  </si>
  <si>
    <t>3Z51</t>
  </si>
  <si>
    <t>New Machine-No fault found</t>
  </si>
  <si>
    <t>Hata Bulunamadı</t>
  </si>
  <si>
    <t>New Machine</t>
  </si>
  <si>
    <t xml:space="preserve">Yeni Makine </t>
  </si>
  <si>
    <t>3Z52</t>
  </si>
  <si>
    <t>New Machine-Instruction book missing - specify</t>
  </si>
  <si>
    <t>Kullanıcı Kılavuzu Kayıp</t>
  </si>
  <si>
    <t>3Z53</t>
  </si>
  <si>
    <t>New Machine-Does not conform</t>
  </si>
  <si>
    <t>3Z55</t>
  </si>
  <si>
    <t>New Machine-Missing pieces</t>
  </si>
  <si>
    <t>Eksik Parça</t>
  </si>
  <si>
    <t>3Z5A</t>
  </si>
  <si>
    <t>New Machine-Incorrect use</t>
  </si>
  <si>
    <t>Yanlış Kullanım</t>
  </si>
  <si>
    <t>3Z5W</t>
  </si>
  <si>
    <t>New Machine-Other (specify)</t>
  </si>
  <si>
    <t>3Z61</t>
  </si>
  <si>
    <t>Doesn't Heat Up-No fault found</t>
  </si>
  <si>
    <t>Doesn't Heat Up</t>
  </si>
  <si>
    <t>Isınmıyor</t>
  </si>
  <si>
    <t>3Z62</t>
  </si>
  <si>
    <t>Doesn't Heat Up-Instruction book missing - specify</t>
  </si>
  <si>
    <t>3Z63</t>
  </si>
  <si>
    <t>Doesn't Heat Up-Does not conform</t>
  </si>
  <si>
    <t>3Z65</t>
  </si>
  <si>
    <t>Doesn't Heat Up-Missing pieces</t>
  </si>
  <si>
    <t>3Z6A</t>
  </si>
  <si>
    <t>Doesn't Heat Up-Incorrect use</t>
  </si>
  <si>
    <t>3Z6W</t>
  </si>
  <si>
    <t>Doesn't Heat Up-Other (specify)</t>
  </si>
  <si>
    <t>3Z71</t>
  </si>
  <si>
    <t>Leaks gas-No fault found</t>
  </si>
  <si>
    <t>Leaks gas</t>
  </si>
  <si>
    <t>3Z72</t>
  </si>
  <si>
    <t>Leaks gas-Instruction book missing - specify</t>
  </si>
  <si>
    <t>3Z73</t>
  </si>
  <si>
    <t>Leaks gas-Does not conform</t>
  </si>
  <si>
    <t>3Z75</t>
  </si>
  <si>
    <t>Leaks gas-Missing pieces</t>
  </si>
  <si>
    <t>3Z7A</t>
  </si>
  <si>
    <t>Leaks gas-Incorrect use</t>
  </si>
  <si>
    <t>Leaks gas-Other (specify)</t>
  </si>
  <si>
    <t>3Z81</t>
  </si>
  <si>
    <t>Noisy-No fault found</t>
  </si>
  <si>
    <t>Noisy</t>
  </si>
  <si>
    <t>Sesli</t>
  </si>
  <si>
    <t>3Z82</t>
  </si>
  <si>
    <t>Noisy-Instruction book missing - specify</t>
  </si>
  <si>
    <t>3Z83</t>
  </si>
  <si>
    <t>Noisy-Does not conform</t>
  </si>
  <si>
    <t>3Z85</t>
  </si>
  <si>
    <t>Noisy-Missing pieces</t>
  </si>
  <si>
    <t>3Z8A</t>
  </si>
  <si>
    <t>Noisy-Incorrect use</t>
  </si>
  <si>
    <t>3Z8W</t>
  </si>
  <si>
    <t>Noisy-Other (specify)</t>
  </si>
  <si>
    <t>3Z91</t>
  </si>
  <si>
    <t>Accessible parts overheat-No fault found</t>
  </si>
  <si>
    <t>Accessible parts overheat</t>
  </si>
  <si>
    <t>Erişilebilir parçalar aşırı ısınıyor</t>
  </si>
  <si>
    <t>3Z92</t>
  </si>
  <si>
    <t>Accessible parts overheat-Instruction book missing - specify</t>
  </si>
  <si>
    <t>3Z93</t>
  </si>
  <si>
    <t>Accessible parts overheat-Does not conform</t>
  </si>
  <si>
    <t>3Z95</t>
  </si>
  <si>
    <t>Accessible parts overheat-Missing pieces</t>
  </si>
  <si>
    <t>3Z9A</t>
  </si>
  <si>
    <t>Accessible parts overheat-Incorrect use</t>
  </si>
  <si>
    <t>3Z9W</t>
  </si>
  <si>
    <t>Accessible parts overheat-Other (specify)</t>
  </si>
  <si>
    <t>3ZA1</t>
  </si>
  <si>
    <t>Compartment Overheats-No fault found</t>
  </si>
  <si>
    <t>Compartment Overheats</t>
  </si>
  <si>
    <t>Bölme Isıtıcısı</t>
  </si>
  <si>
    <t>3ZA2</t>
  </si>
  <si>
    <t>Compartment Overheats-Instruction book missing - specify</t>
  </si>
  <si>
    <t>3ZA3</t>
  </si>
  <si>
    <t>Compartment Overheats-Does not conform</t>
  </si>
  <si>
    <t>3ZA5</t>
  </si>
  <si>
    <t>Compartment Overheats-Missing pieces</t>
  </si>
  <si>
    <t>3ZAA</t>
  </si>
  <si>
    <t>Compartment Overheats-Incorrect use</t>
  </si>
  <si>
    <t>3ZAW</t>
  </si>
  <si>
    <t>Compartment Overheats-Other (specify)</t>
  </si>
  <si>
    <t>3ZB1</t>
  </si>
  <si>
    <t>Condensation-No fault found</t>
  </si>
  <si>
    <t>Condensation</t>
  </si>
  <si>
    <t>Kondensatör</t>
  </si>
  <si>
    <t>3ZB2</t>
  </si>
  <si>
    <t>Condensation-Instruction book missing - specify</t>
  </si>
  <si>
    <t>3ZB3</t>
  </si>
  <si>
    <t>Condensation-Does not conform</t>
  </si>
  <si>
    <t>3ZB5</t>
  </si>
  <si>
    <t>Condensation-Missing pieces</t>
  </si>
  <si>
    <t>3ZBA</t>
  </si>
  <si>
    <t>Condensation-Incorrect use</t>
  </si>
  <si>
    <t>3ZBW</t>
  </si>
  <si>
    <t>Condensation-Other (specify)</t>
  </si>
  <si>
    <t>3ZW1</t>
  </si>
  <si>
    <t>Other (Specify)-No fault found</t>
  </si>
  <si>
    <t>Other (Specify)-Instruction book missing - specify</t>
  </si>
  <si>
    <t>3ZW3</t>
  </si>
  <si>
    <t>Other (Specify)-Does not conform</t>
  </si>
  <si>
    <t>3ZW5</t>
  </si>
  <si>
    <t>Other (Specify)-Missing pieces</t>
  </si>
  <si>
    <t>3ZWA</t>
  </si>
  <si>
    <t>Other (Specify)-Incorrect use</t>
  </si>
  <si>
    <t>Platform</t>
  </si>
  <si>
    <t>Oven/Hob</t>
  </si>
  <si>
    <t>Hob</t>
  </si>
  <si>
    <t>Oven</t>
  </si>
  <si>
    <t>ER68</t>
  </si>
  <si>
    <t>ER24</t>
  </si>
  <si>
    <t>ER69</t>
  </si>
  <si>
    <t>ER65</t>
  </si>
  <si>
    <t>ER48</t>
  </si>
  <si>
    <t>ER66</t>
  </si>
  <si>
    <t>ER18</t>
  </si>
  <si>
    <r>
      <t xml:space="preserve">Komponent
</t>
    </r>
    <r>
      <rPr>
        <b/>
        <i/>
        <sz val="12"/>
        <color theme="1"/>
        <rFont val="Aptos Narrow"/>
        <family val="2"/>
      </rPr>
      <t>Component</t>
    </r>
  </si>
  <si>
    <t>Encoder Kablo</t>
  </si>
  <si>
    <t>Deflektör</t>
  </si>
  <si>
    <t>Spalla</t>
  </si>
  <si>
    <t>Kablo</t>
  </si>
  <si>
    <t>Pyro Kilit</t>
  </si>
  <si>
    <r>
      <t xml:space="preserve">Platform
</t>
    </r>
    <r>
      <rPr>
        <b/>
        <i/>
        <sz val="12"/>
        <color theme="1"/>
        <rFont val="Aptos Narrow"/>
        <family val="2"/>
      </rPr>
      <t>Platform</t>
    </r>
  </si>
  <si>
    <t>Aksesuar</t>
  </si>
  <si>
    <t>Craftmanship</t>
  </si>
  <si>
    <t>Dış Sac</t>
  </si>
  <si>
    <t>Frame</t>
  </si>
  <si>
    <t>Tepsi</t>
  </si>
  <si>
    <t>Dokunmatik</t>
  </si>
  <si>
    <t>İzocam</t>
  </si>
  <si>
    <t>Amper Ayarı</t>
  </si>
  <si>
    <t>Turbo Fan</t>
  </si>
  <si>
    <t>Etiket</t>
  </si>
  <si>
    <t>Kullanma Kılavuzu</t>
  </si>
  <si>
    <t>Astar Cam</t>
  </si>
  <si>
    <t>Düğme</t>
  </si>
  <si>
    <t>Fan Kapağı</t>
  </si>
  <si>
    <t>Serigrafi</t>
  </si>
  <si>
    <t>Spill Conta</t>
  </si>
  <si>
    <t>Merkez Sıcaklık</t>
  </si>
  <si>
    <t>Izgara</t>
  </si>
  <si>
    <t>Bek Tablası</t>
  </si>
  <si>
    <t>Satır Etiketleri</t>
  </si>
  <si>
    <t>Genel Toplam</t>
  </si>
  <si>
    <t>Say Komponent
Component</t>
  </si>
  <si>
    <t>(boş)</t>
  </si>
  <si>
    <t>Steam</t>
  </si>
  <si>
    <t>Kamera</t>
  </si>
  <si>
    <r>
      <t xml:space="preserve">Hafta
</t>
    </r>
    <r>
      <rPr>
        <b/>
        <i/>
        <sz val="12"/>
        <color theme="1"/>
        <rFont val="Aptos Narrow"/>
        <family val="2"/>
      </rPr>
      <t>Week</t>
    </r>
  </si>
  <si>
    <t>Eksik Vidalama</t>
  </si>
  <si>
    <t>Cam Braket</t>
  </si>
  <si>
    <t>Panel Contası</t>
  </si>
  <si>
    <t>Strafor</t>
  </si>
  <si>
    <t>1</t>
  </si>
  <si>
    <t>SLT Hata Bulguları\Fırın\SLT-2-25-HAİER TITANIUM.mp4</t>
  </si>
  <si>
    <t>-</t>
  </si>
  <si>
    <t>1/2</t>
  </si>
  <si>
    <r>
      <t xml:space="preserve">Operatör Hatayı Gördü Mü?
</t>
    </r>
    <r>
      <rPr>
        <b/>
        <i/>
        <sz val="12"/>
        <color theme="1"/>
        <rFont val="Aptos Narrow"/>
        <family val="2"/>
      </rPr>
      <t>Operator See the Fault?</t>
    </r>
  </si>
  <si>
    <r>
      <t xml:space="preserve">Hata Türü
</t>
    </r>
    <r>
      <rPr>
        <b/>
        <i/>
        <sz val="12"/>
        <color theme="1"/>
        <rFont val="Aptos Narrow"/>
        <family val="2"/>
      </rPr>
      <t>Fault Type</t>
    </r>
  </si>
  <si>
    <t>Tedarikçi</t>
  </si>
  <si>
    <t>UI Yazılım</t>
  </si>
  <si>
    <r>
      <t xml:space="preserve">Seri No
</t>
    </r>
    <r>
      <rPr>
        <b/>
        <i/>
        <sz val="12"/>
        <color theme="1"/>
        <rFont val="Aptos Narrow"/>
        <family val="2"/>
      </rPr>
      <t>Serial No</t>
    </r>
  </si>
  <si>
    <r>
      <t xml:space="preserve">Model No
</t>
    </r>
    <r>
      <rPr>
        <b/>
        <i/>
        <sz val="12"/>
        <color theme="1"/>
        <rFont val="Aptos Narrow"/>
        <family val="2"/>
      </rPr>
      <t>Model  No</t>
    </r>
  </si>
  <si>
    <r>
      <t xml:space="preserve">Ay
</t>
    </r>
    <r>
      <rPr>
        <b/>
        <i/>
        <sz val="12"/>
        <color theme="1"/>
        <rFont val="Aptos Narrow"/>
        <family val="2"/>
      </rPr>
      <t>Month</t>
    </r>
  </si>
  <si>
    <t xml:space="preserve"> 24130222</t>
  </si>
  <si>
    <t>Gazlı Ocak</t>
  </si>
  <si>
    <t>Titanium Fırın</t>
  </si>
  <si>
    <t>Halino Fırın</t>
  </si>
  <si>
    <t>VTC Ocak</t>
  </si>
  <si>
    <r>
      <t xml:space="preserve">Parça Kodu
</t>
    </r>
    <r>
      <rPr>
        <b/>
        <i/>
        <sz val="12"/>
        <color theme="1"/>
        <rFont val="Aptos Narrow"/>
        <family val="2"/>
      </rPr>
      <t>Component Code</t>
    </r>
  </si>
  <si>
    <t>Görsel Kontrol</t>
  </si>
  <si>
    <t>Fonksiyonel Kontrol</t>
  </si>
  <si>
    <t>Cycle</t>
  </si>
  <si>
    <t>Son Kontrol</t>
  </si>
  <si>
    <t>Güvenlik Testi</t>
  </si>
  <si>
    <t>Konumlar değiştirilemiyor. Konum takılı kalıyor.</t>
  </si>
  <si>
    <t>Evet</t>
  </si>
  <si>
    <t>Hayır</t>
  </si>
  <si>
    <t>Yazılım</t>
  </si>
  <si>
    <t>16:00 - 00:00</t>
  </si>
  <si>
    <t>00:00 - 08:00</t>
  </si>
  <si>
    <t>08:00 - 18:00</t>
  </si>
  <si>
    <t>08:00 - 16:00</t>
  </si>
  <si>
    <t>SLT-2-25-HAIER</t>
  </si>
  <si>
    <r>
      <t xml:space="preserve">UI Tipi
</t>
    </r>
    <r>
      <rPr>
        <b/>
        <i/>
        <sz val="12"/>
        <color theme="1"/>
        <rFont val="Aptos Narrow"/>
        <family val="2"/>
      </rPr>
      <t>UI Type</t>
    </r>
  </si>
  <si>
    <t>SLT-9-25-CANDY</t>
  </si>
  <si>
    <t>İlk kontrol</t>
  </si>
  <si>
    <t>Ürün içerisinde parça olduğu gözlenmiştir.</t>
  </si>
  <si>
    <t>1/3</t>
  </si>
  <si>
    <t>Sadullah UZUN</t>
  </si>
  <si>
    <t>Orhan DİREKÇİ</t>
  </si>
  <si>
    <t>SLT Hata Bulguları\Ocak\SLT-9-25-CANDY</t>
  </si>
  <si>
    <t>1/4</t>
  </si>
  <si>
    <t>SLT-21-25-CANDY</t>
  </si>
  <si>
    <t>SLT Hata Bulguları\Ocak\SLT-25-21-CANDY.jpg</t>
  </si>
  <si>
    <t>Coupella emaye patlağı mevcut</t>
  </si>
  <si>
    <t>Üretim, IMTEC, Bakım ekiplerine haber verilmiştir. Bakım ekibinden Karakuri köşelerindeki plastiklerin sabitlenmesi istenmiştir. Mail mevcut.</t>
  </si>
  <si>
    <t>Ilgili hataya istinaden tedarikçiden ayıklama için personel talep edilmiştir.
Üründe kullanılan 42829465-67-69 kodlu coupellaların depo ve hazırlık bölümünde bulunan stokları taranmıştır.
Toplam ayıklama sonuçları aşağıdaki gibidir.
42829465: 1419 OK – 5 NOK
42829467: 1920 OK
42829469: 160 OK</t>
  </si>
  <si>
    <t>Komponent Harici</t>
  </si>
  <si>
    <t>Coupella</t>
  </si>
  <si>
    <t>Mail\SLT-2-25-HAİER TITANIUM Kart hatası Hk_.msg</t>
  </si>
  <si>
    <t>25020155
25020150</t>
  </si>
  <si>
    <t>3. Cycle sonunda braketlerde ayrılma görülmüştür</t>
  </si>
  <si>
    <t>2/4</t>
  </si>
  <si>
    <t>33803402</t>
  </si>
  <si>
    <t>SLT Hata Bulguları\Ocak\SLT-44-45-25-HAİER</t>
  </si>
  <si>
    <t>Mail\SLT-44-45-25-HAİER Braketler Hk_.msg</t>
  </si>
  <si>
    <t>Braket</t>
  </si>
  <si>
    <t>SLT-44-45-25-HAIER</t>
  </si>
  <si>
    <t>SLT-65-66-24-LAMONA</t>
  </si>
  <si>
    <t>25040101
25040100</t>
  </si>
  <si>
    <t>Emaye kalınlık değeri tolerans dışı gelmektedir ürünün bek tablasında tolerans içerinde gelen değer yoktur.</t>
  </si>
  <si>
    <t>SLT Hata Bulguları\Ocak\SLT-65-66-24-LAMONA</t>
  </si>
  <si>
    <t>2/2</t>
  </si>
  <si>
    <t>Mail\SLT-65-66-24-LAMONA Emaye kalınlık değerleri Hk_.msg</t>
  </si>
  <si>
    <t>SLT-75-25-CANDY</t>
  </si>
  <si>
    <t>42825108
42825112</t>
  </si>
  <si>
    <t>SLT Hata Bulguları\Ocak\SLT-75-25-CANDY</t>
  </si>
  <si>
    <t>Burak ARSLAN</t>
  </si>
  <si>
    <t>Mail\SLT-75-25-CANDY Valf Montaj Hatası Hk_.msg</t>
  </si>
  <si>
    <t>DC-AUX gözlerde debi değerleri tolerans dışı valfler ters şekilde gruplanmış</t>
  </si>
  <si>
    <t>TITANIUM PYRO</t>
  </si>
  <si>
    <t>Graphic UX</t>
  </si>
  <si>
    <t>SLT-90-92-99-100-25-HAIER</t>
  </si>
  <si>
    <t>24290091 24290069 24290093 24290103</t>
  </si>
  <si>
    <t>kullanma kılavuzu atılmamış</t>
  </si>
  <si>
    <t>SLT Hata Bulguları\Ocak\SLT-90-92-99-100-25-HAIER.jpg</t>
  </si>
  <si>
    <t>4/7</t>
  </si>
  <si>
    <t>SLT-93-105-24-HAIER</t>
  </si>
  <si>
    <t>33803399 33803389</t>
  </si>
  <si>
    <t>24290038 24290064</t>
  </si>
  <si>
    <t>SLT Hata Bulguları\Ocak\SLT-93-105-24-HAIER.jpg</t>
  </si>
  <si>
    <t>2/24</t>
  </si>
  <si>
    <t>SLT-59-60-25-HAİER</t>
  </si>
  <si>
    <t>24480038 24480037</t>
  </si>
  <si>
    <t>Kapı panel ölçüsü tolerans dışı geliyor</t>
  </si>
  <si>
    <t>SLT Hata Bulguları\Fırın\SLT-59-60-25-HAİER</t>
  </si>
  <si>
    <t>İndüksiyon Ocak</t>
  </si>
  <si>
    <t>UTC Ocak</t>
  </si>
  <si>
    <t>SLT-64-25-HAİER</t>
  </si>
  <si>
    <t>_</t>
  </si>
  <si>
    <t>Merkezi sıcaklık tolerans dışı gelmektedir.</t>
  </si>
  <si>
    <t>SLT Hata Bulguları\Fırın\SLT-65-25-HAİER.jpg</t>
  </si>
  <si>
    <t>SLT-35-25-HAİER</t>
  </si>
  <si>
    <t xml:space="preserve">Kart </t>
  </si>
  <si>
    <t>SLT Hata Bulguları\Fırın\'SLT-35-25-HAİER.jpg</t>
  </si>
  <si>
    <t>21. cycle esnasında ER65 hatası görüldü.</t>
  </si>
  <si>
    <t>SLT-69-76-25-HAIER</t>
  </si>
  <si>
    <t>25040001 25040015</t>
  </si>
  <si>
    <t>SLT Hata Bulguları\Fırın\SLT-76-25-HAIER.jpg</t>
  </si>
  <si>
    <t>2/22</t>
  </si>
  <si>
    <t>Servis poşeti içerisine belge atılmamış.</t>
  </si>
  <si>
    <t>1/1</t>
  </si>
  <si>
    <t>SLT-116-25-HOOVER</t>
  </si>
  <si>
    <t>SLT-117-25-HOOVER</t>
  </si>
  <si>
    <t>SLT-118-119-HOOVER</t>
  </si>
  <si>
    <t>Servis poşeti içerisine belge atılmamış.
Bek tablası etiketi yapıştırılmamış.</t>
  </si>
  <si>
    <t>SLT-116-118-119-HOOVER</t>
  </si>
  <si>
    <t>Servis poşeti üzerine HON uygulaması karekod etiketi yapıştırılmamış</t>
  </si>
  <si>
    <t>3/4</t>
  </si>
  <si>
    <t>SLT Hata Bulguları\Ocak\SLT-116-118-119-25-HOOVER.jpg</t>
  </si>
  <si>
    <t>SLT Hata Bulguları\Ocak\SLT-118-119-25-HOOVER</t>
  </si>
  <si>
    <t>SLT Hata Bulguları\Ocak\SLT-117-25-HOOVER</t>
  </si>
  <si>
    <t>SLT Hata Bulguları\Ocak\SLT-116-25-HOOVER.jpg</t>
  </si>
  <si>
    <t>24080002
24080004</t>
  </si>
  <si>
    <t>24080001
24080002
24080004</t>
  </si>
  <si>
    <t>Ay
Month</t>
  </si>
  <si>
    <t>GOG</t>
  </si>
  <si>
    <t>GOM</t>
  </si>
  <si>
    <t>Induction</t>
  </si>
  <si>
    <t>VTC</t>
  </si>
  <si>
    <t>Say UI Tipi
UI Type</t>
  </si>
  <si>
    <t xml:space="preserve">Ürün HOOVER Fazladan HAİER Servis poşeti atılmış.
Bek tablası etiketi yapıştırılmamış. </t>
  </si>
  <si>
    <t>Varycook konumunda çalıştırıldığında diğer konumlar çalışmıyor.</t>
  </si>
  <si>
    <t>SLT Hata Bulguları\Ocak\SLT-117-25-HOOVER.mp4</t>
  </si>
  <si>
    <t>SLT-138-139-25-CANDY</t>
  </si>
  <si>
    <t>25060220
25060223</t>
  </si>
  <si>
    <t>25060220 'Coupella bek tablası arası 0.60 açıklık görüldü.
25060223'Coupella bek tablası arası 0.80 açıklık görüldü.</t>
  </si>
  <si>
    <t>2/3</t>
  </si>
  <si>
    <t>SLT Hata Bulguları\Ocak\SLT-138-139-25-CANDY</t>
  </si>
  <si>
    <t>SLT-140-141-142-25-CANDY</t>
  </si>
  <si>
    <t>25060075
25060076
25060078</t>
  </si>
  <si>
    <t>3/3</t>
  </si>
  <si>
    <t>SLT Hata Bulguları\Ocak\SLT-140-141-142-25-CANDY.MOV</t>
  </si>
  <si>
    <t>Paketleme</t>
  </si>
  <si>
    <t>Panel</t>
  </si>
  <si>
    <t>Kart (Minime)</t>
  </si>
  <si>
    <t>Panel destek plastiği ile panel camı ara mesafesi tolerans dışı geliyor</t>
  </si>
  <si>
    <t>Dijitler serigrafi ile tam hizalı değil ve net şekilde gözükmüyor.</t>
  </si>
  <si>
    <t>Kutu ve tip etiketi hasarlı</t>
  </si>
  <si>
    <t>SLT-147-148-25-HOOVER</t>
  </si>
  <si>
    <t>25060020 25060019</t>
  </si>
  <si>
    <t>8.CYCLE BRAKETTE HAFİF AYRILMA GÖRÜLMÜŞTÜR</t>
  </si>
  <si>
    <t>SLT Hata Bulguları\Ocak\SLT-147-148-25-HOOVER.mp4</t>
  </si>
  <si>
    <t>3/6</t>
  </si>
  <si>
    <t>Hazırlık</t>
  </si>
  <si>
    <t>SLT-117-118-25-HAİER</t>
  </si>
  <si>
    <t>25070038
25070045</t>
  </si>
  <si>
    <t>SLT Hata Bulguları\Fırın\SLT-117-118-25-HAİER</t>
  </si>
  <si>
    <t>SLT-168-169-25-CANDY</t>
  </si>
  <si>
    <t>25080164 25080163</t>
  </si>
  <si>
    <t>Emaye kalınlık değeri tolerans dışı gelmektedir.</t>
  </si>
  <si>
    <t>SLT Hata Bulguları\Ocak\SLT-168-169-25-CANDY.jpg</t>
  </si>
  <si>
    <t>SLT-191-25-CANDY</t>
  </si>
  <si>
    <t>Ürün 3.Cycle teste alınmak istendiğinde DC Gözün yanmadığı görülmüştür.</t>
  </si>
  <si>
    <t xml:space="preserve">Buji </t>
  </si>
  <si>
    <t>SLT Hata Bulguları\Ocak\SLT-191-25-CANDY</t>
  </si>
  <si>
    <t>SLT-161-25-CANDY</t>
  </si>
  <si>
    <t xml:space="preserve">Cehennemlik </t>
  </si>
  <si>
    <t xml:space="preserve">Cehennemlik Emaye Patlak </t>
  </si>
  <si>
    <t>SLT Hata Bulguları\Fırın\SLT-161-25-CANDY.jpg</t>
  </si>
  <si>
    <t>SLT-224-25-CANDY</t>
  </si>
  <si>
    <t>SLT Hata Bulguları\Ocak\SLT-224-25-CANDY.jpg</t>
  </si>
  <si>
    <t>Kart</t>
  </si>
  <si>
    <t>SLT-155-156-25-HAİER</t>
  </si>
  <si>
    <t>25090049
25090165</t>
  </si>
  <si>
    <t xml:space="preserve">Pyro testinde erken kilit açma görülmüştür. </t>
  </si>
  <si>
    <t>SLT Hata Bulguları\Fırın\SLT-155-156-25-HAİER</t>
  </si>
  <si>
    <t>SLT-225-226-25-CANDY</t>
  </si>
  <si>
    <t>25090045 25090032</t>
  </si>
  <si>
    <t>1.cycle sonunda dijitlerde kayma görülmüşür.</t>
  </si>
  <si>
    <t>SLT Hata Bulguları\Ocak\SLT-225-226-25-CANDY</t>
  </si>
  <si>
    <t>Say Platform
Platform</t>
  </si>
  <si>
    <t>Smart UX</t>
  </si>
  <si>
    <t>HALINO CATA</t>
  </si>
  <si>
    <t>Timer Touch</t>
  </si>
  <si>
    <t>Say Hata Sahibi Tedarikçi/Birim
Faulty Supplier/Unit</t>
  </si>
  <si>
    <t>Ar-Ge</t>
  </si>
  <si>
    <t>SLT-180-25-HAİER</t>
  </si>
  <si>
    <t>su doldurma aparatı koyulmamış</t>
  </si>
  <si>
    <t>4/4</t>
  </si>
  <si>
    <t>SLT Hata Bulguları\Fırın\SLT-180-25-HAİER.jpg</t>
  </si>
  <si>
    <t>SLT-137-138-139-25-CANDY</t>
  </si>
  <si>
    <t>25060221
25060220
25060223</t>
  </si>
  <si>
    <t>30.Cycle test sonunda bek şapkalarında renk değişimi görülmüştür.</t>
  </si>
  <si>
    <t>Sabaf</t>
  </si>
  <si>
    <t>SLT Hata Bulguları\Ocak\SLT-137-138-139-25-CANDY</t>
  </si>
  <si>
    <t>SLT-262-25-CANDY</t>
  </si>
  <si>
    <t>Düğme maçası gövdeden ayrılıyor.</t>
  </si>
  <si>
    <t>SLT Hata Bulguları\Ocak\SLT-262-25-CANDY.jpg</t>
  </si>
  <si>
    <t>SLT-190-191-192-193-25-CANDY</t>
  </si>
  <si>
    <t>25070209 25070208  25070204 25070205</t>
  </si>
  <si>
    <t>30.Cycle test sonunda bek şapkalarındave bek tablasında  renk değişimi görülmüştür.</t>
  </si>
  <si>
    <t>SLT Hata Bulguları\Ocak\SLT-190-191-192-193-25-CANDY</t>
  </si>
  <si>
    <r>
      <t xml:space="preserve">Ana Konu
</t>
    </r>
    <r>
      <rPr>
        <b/>
        <i/>
        <sz val="12"/>
        <color theme="1"/>
        <rFont val="Aptos Narrow"/>
        <family val="2"/>
      </rPr>
      <t>Keyword</t>
    </r>
  </si>
  <si>
    <t>Su Aparatı</t>
  </si>
  <si>
    <r>
      <t xml:space="preserve">Bloke
</t>
    </r>
    <r>
      <rPr>
        <b/>
        <i/>
        <sz val="12"/>
        <color theme="1"/>
        <rFont val="Aptos Narrow"/>
        <family val="2"/>
      </rPr>
      <t>Blockage</t>
    </r>
  </si>
  <si>
    <r>
      <t xml:space="preserve">Bloke Adedi
</t>
    </r>
    <r>
      <rPr>
        <b/>
        <i/>
        <sz val="12"/>
        <color theme="1"/>
        <rFont val="Aptos Narrow"/>
        <family val="2"/>
      </rPr>
      <t>Blockage Qty</t>
    </r>
  </si>
  <si>
    <t>Fonksiyon Çalışmıyor</t>
  </si>
  <si>
    <t>Üründe Yabancı Parça</t>
  </si>
  <si>
    <t>Coupella Emaye Patlak</t>
  </si>
  <si>
    <t>Braket Ayrılması</t>
  </si>
  <si>
    <t>Emaye Tolerans Dışı</t>
  </si>
  <si>
    <t>Valf Ters Gruplama</t>
  </si>
  <si>
    <t>Kullanma Kılavuzu Eksik</t>
  </si>
  <si>
    <t>Paket Hasarlı</t>
  </si>
  <si>
    <t>Craftmanship Tolerans Dışı</t>
  </si>
  <si>
    <t>Merkez Sıcaklık Tolerans Dışı</t>
  </si>
  <si>
    <t>Panel-Cam Arası Boşluk</t>
  </si>
  <si>
    <t>Belge Eksik</t>
  </si>
  <si>
    <t>Belge Fazla</t>
  </si>
  <si>
    <t>Coupella-Bek Tablası Açıklık</t>
  </si>
  <si>
    <t>Dijit</t>
  </si>
  <si>
    <t>Cehennemlik Emaye Patlak</t>
  </si>
  <si>
    <t>Erken Kilit Açma</t>
  </si>
  <si>
    <t>Aksesuar Eksik</t>
  </si>
  <si>
    <t>Düğme Maçası Ayrılıyor</t>
  </si>
  <si>
    <t>SABAF S.P.A.</t>
  </si>
  <si>
    <t>ANOT MAK. KAL. SAN. LTD. ŞTİ.</t>
  </si>
  <si>
    <t>SLT-197-198-25-HAİER</t>
  </si>
  <si>
    <t>25100093
25100001</t>
  </si>
  <si>
    <t>Ürünlerin Düzlemsellik kapı içerde dışarda ölçüleri tolerans dışı gelmektedir.</t>
  </si>
  <si>
    <t>SLT Hata Bulguları\Fırın\SLT-197-198-25-HAİER</t>
  </si>
  <si>
    <t>SLT-207-25-CANDY</t>
  </si>
  <si>
    <t>Göz Lambası</t>
  </si>
  <si>
    <t xml:space="preserve"> Merkezli Değil</t>
  </si>
  <si>
    <t>Göz Lambası Merkezli Değil.</t>
  </si>
  <si>
    <t>SLT Hata Bulguları\Fırın\SLT-207-25-CANDY.jpg</t>
  </si>
  <si>
    <t>25110008 25110006</t>
  </si>
  <si>
    <t>frame kenarında silikon taşması mevcut</t>
  </si>
  <si>
    <t>SLT Hata Bulguları\Ocak\SLT-281-282-25-HOOVER</t>
  </si>
  <si>
    <t>SLT-281-282-25-HOOVER</t>
  </si>
  <si>
    <t>SLT-212-213-25-HAİER</t>
  </si>
  <si>
    <t>25110002
25110011</t>
  </si>
  <si>
    <t>Kapı Sağ-Sol Kayıklık Ölçümleri Tolerans Dışı</t>
  </si>
  <si>
    <t>SLT Hata Bulguları\Fırın\SLT-212-213-25-HAİER</t>
  </si>
  <si>
    <t>SLT-214-25-HAİER</t>
  </si>
  <si>
    <t>Merkez sıcaklık esnasonda hata 01 görülmüştür</t>
  </si>
  <si>
    <t>SLT Hata Bulguları\Fırın\SLT-214-25-HAİER.jpg</t>
  </si>
  <si>
    <t>SLT-220-25-HAİER</t>
  </si>
  <si>
    <t>10 gr. Kağıt testinden kalıyor</t>
  </si>
  <si>
    <t>SLT Hata Bulguları\Fırın\SLT-220-25-HAİER.mp4</t>
  </si>
  <si>
    <t>Kağıt Testi</t>
  </si>
  <si>
    <t>İlk Kontrol</t>
  </si>
  <si>
    <t>ER01</t>
  </si>
  <si>
    <t>Silikon Taşması</t>
  </si>
  <si>
    <t xml:space="preserve">Frame </t>
  </si>
  <si>
    <t>Dekorasyon</t>
  </si>
  <si>
    <t>SLT-296-297-25-HAİER</t>
  </si>
  <si>
    <t>25120029
25120028</t>
  </si>
  <si>
    <t>Ürün Malzemesi Eksik</t>
  </si>
  <si>
    <t>Mobilya montaj braketleri ve vidaları kutu içerisine koyulmamış.</t>
  </si>
  <si>
    <t>SLT Hata Bulguları\Ocak\SLT-296-297-25-HAİER</t>
  </si>
  <si>
    <t>SLT-238-239-240-25-ROSIERES</t>
  </si>
  <si>
    <t>24230164
24230184
2423167</t>
  </si>
  <si>
    <t>Conta</t>
  </si>
  <si>
    <t>Conta üzerinde kalan pudralar ekli vido da görüleceği üzere tozmaktadır.</t>
  </si>
  <si>
    <t>SLT Hata Bulguları\Fırın\SLT-238-239-240-25-ROSIERES</t>
  </si>
  <si>
    <t>SLT-182-25-ROSİERES</t>
  </si>
  <si>
    <t>Silikon</t>
  </si>
  <si>
    <t>30.cycle sonunda braket ayrılması görülmüştür</t>
  </si>
  <si>
    <t>127</t>
  </si>
  <si>
    <t>SLT Hata Bulguları\Ocak\SLT-182-25-ROSİERES.jpg</t>
  </si>
  <si>
    <t>Conta Fazla Pudra</t>
  </si>
  <si>
    <t>Braket, Vida</t>
  </si>
  <si>
    <t>33703997
33703994
33703946</t>
  </si>
  <si>
    <t>25100004
25100014
25100017</t>
  </si>
  <si>
    <t>Panel serigrafi ledlerinde göz kırpma şeklinde yanıp sönme görülmüştür.</t>
  </si>
  <si>
    <t>9/9</t>
  </si>
  <si>
    <t>SLT Hata Bulguları\Fırın\SLT-209-210-211-HAİER</t>
  </si>
  <si>
    <t>SLT-209-210-211-25 HAİER</t>
  </si>
  <si>
    <t>SLT-364-25-CANDY</t>
  </si>
  <si>
    <t>KAPI</t>
  </si>
  <si>
    <t>SLT Hata Bulguları\Fırın\SLT-364-25-CANDY.mp4</t>
  </si>
  <si>
    <t xml:space="preserve"> kapı '1. cycle sonrası '45 derece açıda durmuyor</t>
  </si>
  <si>
    <t>Atasan</t>
  </si>
  <si>
    <t>144</t>
  </si>
  <si>
    <t>SLT-374-25-HAİER</t>
  </si>
  <si>
    <t>ER10</t>
  </si>
  <si>
    <t>Sıcaklık sondası</t>
  </si>
  <si>
    <t>ER10 hatası görülmüştür</t>
  </si>
  <si>
    <t>1/5</t>
  </si>
  <si>
    <t>SLT Hata Bulguları\Fırın\SLT-374-25-HAİER</t>
  </si>
  <si>
    <t>SLT-385-25-CANDY</t>
  </si>
  <si>
    <t>SLT Hata Bulguları\Fırın\SLT-385-25-CANDY.jpg</t>
  </si>
  <si>
    <t>WiFi</t>
  </si>
  <si>
    <t>Mac adresi  yüklenmediği için 'üründe wifi  sembolü  gözükmüyor hon bağlantısı yapılmıyor</t>
  </si>
  <si>
    <t>240</t>
  </si>
  <si>
    <t>ER 10</t>
  </si>
  <si>
    <t>1.  ilk enerji sonrası ürün güvenlik testinden kalıyor.Ürün incelendiğinde sıcaklık 
sondası kablosunun blandajı sıyrık olduğu ve üst saca temas ettiği görülmüştür. Hata Düzeltilerek Ürün Tekrar Teste Alındığında Güvenlik Testini Geçti. (ER10) Görüldü.
2.  Sıcaklık Sondası kablo Terminal Uçları Ters Bağlanmış Koruyucu Kılıf Üste Gelmesi Gerekiyor.</t>
  </si>
  <si>
    <t>1/16</t>
  </si>
  <si>
    <t>SLT-416-25-HAİER</t>
  </si>
  <si>
    <t>SLT-414-25-HAİER</t>
  </si>
  <si>
    <t>ER 10 Hatası Görüldü.
Sıcaklık Sondası Terminal Ucunun Kopuk Olduğu Görülmüştür.</t>
  </si>
  <si>
    <t>SLT Hata Bulguları\Fırın\SLT-414-25-HAİER.png</t>
  </si>
  <si>
    <t>SLT Hata Bulguları\Fırın\SLT-416-25-HAİER</t>
  </si>
  <si>
    <t>Lamba</t>
  </si>
  <si>
    <t>27.Cycle Test Sonrasında lamba Arızası Görülmüştür.</t>
  </si>
  <si>
    <t>JAVA</t>
  </si>
  <si>
    <t>SLT-307-25-CANDY</t>
  </si>
  <si>
    <t>SLT Hata Bulguları\Fırın\SLT-307-25-CANDY</t>
  </si>
  <si>
    <t>SLT-371-25-HOOVER</t>
  </si>
  <si>
    <t>Görsel Kontrol Esnasında AUX Gözü Coupella Arasından Conta Taşması 
Mevcut</t>
  </si>
  <si>
    <t>SLT Hata Bulguları\Ocak\SLT-371-25-HOOVER.jpg</t>
  </si>
  <si>
    <t>SLT-389-25-CANDY</t>
  </si>
  <si>
    <t>25190038 25190036</t>
  </si>
  <si>
    <t>Valf yanlış kullanılmış</t>
  </si>
  <si>
    <t>SLT Hata Bulguları\Ocak\SLT-389-25-CANDY.jpg</t>
  </si>
  <si>
    <t xml:space="preserve"> Boru Guruplama</t>
  </si>
  <si>
    <t xml:space="preserve"> AUX göz valfinin yanlış kullanıldığı görülmüştür</t>
  </si>
  <si>
    <t>SLT-474-475-25-CANDY</t>
  </si>
  <si>
    <t>25190120
25190125</t>
  </si>
  <si>
    <t>SLT Hata Bulguları\Fırın\SLT-474-475-25-CANDY.MOV</t>
  </si>
  <si>
    <t>Ürünler kağıt testinden kalıyor.</t>
  </si>
  <si>
    <t>SLT-428-25-CANDY</t>
  </si>
  <si>
    <t>Ana Gaz Borusu</t>
  </si>
  <si>
    <t>Ana gaz boru rekorunda diş hatası mevcut.</t>
  </si>
  <si>
    <t>SLT Hata Bulguları\Ocak\SLT-428-25-CANDY.jpg</t>
  </si>
  <si>
    <t>SLT-449-25-LAMONA</t>
  </si>
  <si>
    <t>Taban Sacı</t>
  </si>
  <si>
    <t>Taban sacı oturtulmamış.</t>
  </si>
  <si>
    <t>SLT Hata Bulguları\Ocak\SLT-449-25-LAMONA.jpg</t>
  </si>
  <si>
    <t>cehennemlik ön yüzeyde göçük var</t>
  </si>
  <si>
    <t>SLT Hata Bulguları\Fırın\SLT-510-25-CANDY.jpg</t>
  </si>
  <si>
    <t>SLT-510-25-CANDY</t>
  </si>
  <si>
    <t>SLT-1-25-ROSIERES</t>
  </si>
  <si>
    <t>Vida</t>
  </si>
  <si>
    <t>Fan Kapağı Vidaları sıkılmamış.</t>
  </si>
  <si>
    <t>SLT Hata Bulguları\Trio\SLT-1-25-ROSIERES.jpg</t>
  </si>
  <si>
    <t>SLT-529-25-HAİER</t>
  </si>
  <si>
    <t xml:space="preserve">Göz Lambası Montajı Yapılmamış </t>
  </si>
  <si>
    <t>SLT Hata Bulguları\Fırın\SLT-529-25-HAİER.jpg</t>
  </si>
  <si>
    <t>SLT-531-25-CANDY</t>
  </si>
  <si>
    <t>Turbo Fan Pervanesi</t>
  </si>
  <si>
    <t>Emaye Hatası</t>
  </si>
  <si>
    <t>Cehennemlik arka yüzey kısmında emaye hatası mevcut.</t>
  </si>
  <si>
    <t>SLT Hata Bulguları\Fırın\SLT-531-25-CANDY.jpg</t>
  </si>
  <si>
    <t>SLT-540-541-25-HAİER</t>
  </si>
  <si>
    <t>25220038
25220048</t>
  </si>
  <si>
    <t>Turbo fan pervanesi üzerindeki yağların ürün çalıştırıldıktan sonra cehennemliğin arka yüzeyinde yağ lekeleri oluşturması.</t>
  </si>
  <si>
    <t>SLT Hata Bulguları\Fırın\SLT-540-541-25-HAİER</t>
  </si>
  <si>
    <t>SLT-495496-25-CANDY</t>
  </si>
  <si>
    <t>30.05.2025</t>
  </si>
  <si>
    <t>25220006 25220005</t>
  </si>
  <si>
    <t>ETİKET</t>
  </si>
  <si>
    <t>SLT Hata Bulguları\Ocak\SLT-495-496-25-CANDY.jpg</t>
  </si>
  <si>
    <t>SLT-542-543-544-545-25-CANDY</t>
  </si>
  <si>
    <t xml:space="preserve">25220099
25220161
25220162
25220159
</t>
  </si>
  <si>
    <t>Yapılan Kağıt testi kontrollerinde 1 ve 5 noktalardan testten kalmaktadır.</t>
  </si>
  <si>
    <t>SLT-547-25-CANDY</t>
  </si>
  <si>
    <t>SLT Hata Bulguları\Fırın\SLT-547-25-CANDY.jpg</t>
  </si>
  <si>
    <t>SLT Hata Bulguları\Fırın\SLT-542-543-544-545-25-CANDY.MOV</t>
  </si>
  <si>
    <t>SLT-506-25-CANDY</t>
  </si>
  <si>
    <t>28.cycleda turbo fan ses yapmaktadır</t>
  </si>
  <si>
    <t>SLT Hata Bulguları\Fırın\'SLT-506-25-CANDY.MP4</t>
  </si>
  <si>
    <t>timer ayarlandığında 0 konumunda durmuyor devam edip manuel konumda ürün çalışııyor</t>
  </si>
  <si>
    <t>SLT Hata Bulguları\Trio\SLT-1-25-ROSİERES.mp4</t>
  </si>
  <si>
    <t>SLT-557-25-HAİER</t>
  </si>
  <si>
    <t xml:space="preserve">ürün hazırlığı 02.06.2025 'de yapıldığı  ve 3.06.2025 SAP 'a güncelleme geldiği  için yazılım ve servis poşeti içerisindeki belgeler yanlış gözüküyor </t>
  </si>
  <si>
    <t>25230011 25230069</t>
  </si>
  <si>
    <t>SLT Hata Bulguları\Fırın\'SLT-557-25-HAİER.jpg</t>
  </si>
  <si>
    <t>TRIO</t>
  </si>
  <si>
    <t>72</t>
  </si>
  <si>
    <t>Turbo Fan Ses</t>
  </si>
  <si>
    <t>171</t>
  </si>
  <si>
    <t>Timer Hatalı</t>
  </si>
  <si>
    <r>
      <t xml:space="preserve">SLT Oran
</t>
    </r>
    <r>
      <rPr>
        <b/>
        <i/>
        <sz val="12"/>
        <color theme="1"/>
        <rFont val="Aptos Narrow"/>
        <family val="2"/>
      </rPr>
      <t>SLT Rate</t>
    </r>
  </si>
  <si>
    <r>
      <t xml:space="preserve">OQA Oran
</t>
    </r>
    <r>
      <rPr>
        <b/>
        <i/>
        <sz val="12"/>
        <color theme="1"/>
        <rFont val="Aptos Narrow"/>
        <family val="2"/>
      </rPr>
      <t>OQA Rate</t>
    </r>
  </si>
  <si>
    <r>
      <t xml:space="preserve">Add. Control
</t>
    </r>
    <r>
      <rPr>
        <b/>
        <i/>
        <sz val="12"/>
        <color theme="1"/>
        <rFont val="Aptos Narrow"/>
        <family val="2"/>
      </rPr>
      <t>Ek Kontrol</t>
    </r>
  </si>
  <si>
    <t>Servis Poşeti</t>
  </si>
  <si>
    <t>Belge Yanlış</t>
  </si>
  <si>
    <t>Enjektör Yanlış</t>
  </si>
  <si>
    <t>Yağlı</t>
  </si>
  <si>
    <t>0/1</t>
  </si>
  <si>
    <t>0/2</t>
  </si>
  <si>
    <t>0/11</t>
  </si>
  <si>
    <t>Double-Oven</t>
  </si>
  <si>
    <t>0/6
3F+3G</t>
  </si>
  <si>
    <t>0/3
1F+2G</t>
  </si>
  <si>
    <t>0/7
3F+4G</t>
  </si>
  <si>
    <t>0/10</t>
  </si>
  <si>
    <t>0/5</t>
  </si>
  <si>
    <t>1/6</t>
  </si>
  <si>
    <t>0/18</t>
  </si>
  <si>
    <t>0/9
1F+8G</t>
  </si>
  <si>
    <t>0/17
2F+15G</t>
  </si>
  <si>
    <t>0/6
6G</t>
  </si>
  <si>
    <t>0/1
1F+0G</t>
  </si>
  <si>
    <t>0/6</t>
  </si>
  <si>
    <t>0/4
1F+3G</t>
  </si>
  <si>
    <t xml:space="preserve">Montaj Hatalı </t>
  </si>
  <si>
    <t>4/8
1F+7G</t>
  </si>
  <si>
    <t>1/1
1F</t>
  </si>
  <si>
    <t>143 enjektör yerine 135 enjektör atılmış. Ar-Ge onaylı</t>
  </si>
  <si>
    <t xml:space="preserve">Emaye  Göçük </t>
  </si>
  <si>
    <t>SLT-2-25-ROSIERES</t>
  </si>
  <si>
    <t>Kapı-Ocak Üstü</t>
  </si>
  <si>
    <t>VTC Ocak Üstünde yapıştırılan 93784557 kodlu etiket yapıştırılmamış.
Kapı üzerine yapıştırılan 41053766 kodlu etiket yapıştırılmamış.</t>
  </si>
  <si>
    <t>SLT Hata Bulguları\Trio\SLT-2-25-ROSIERES.jpg</t>
  </si>
  <si>
    <t>SLT-489-490-25-HAİER</t>
  </si>
  <si>
    <t>25220020 25220021</t>
  </si>
  <si>
    <t>30. cycle sonunda bek şapkasında renk değişimi  görülmüştür</t>
  </si>
  <si>
    <t>SLT Hata Bulguları\Ocak\SLT-489-490-25-HAİER.jpg</t>
  </si>
  <si>
    <t>Belge</t>
  </si>
  <si>
    <t>SLT-4-25-CANDY</t>
  </si>
  <si>
    <t>kullanma kılavuzları yeni logo. Diğer dökümanlar ve kapı serigrafisi eski logolu.</t>
  </si>
  <si>
    <t>SLT Hata Bulguları\Trio\SLT-4-25-CANDY.jpg</t>
  </si>
  <si>
    <t>SLT-429-25-CANDY</t>
  </si>
  <si>
    <t>Emaye Erimesi</t>
  </si>
  <si>
    <t>30.Cycle test sonunda 70011887 kodlu sol ızgarada emaye erimesi görülmüştür</t>
  </si>
  <si>
    <t>SLT Hata Bulguları\Ocak\SLT-429-25-CANDY.jpg</t>
  </si>
  <si>
    <t>SLT-538-539-540-25-HOOVER</t>
  </si>
  <si>
    <t>25250031
25250032
25250033</t>
  </si>
  <si>
    <t>Servis poşeti içerisine 70077007 kodlu belge fazladan atılmış.</t>
  </si>
  <si>
    <t>SLT Hata Bulguları\Ocak\SLT-538-539-540-25-HOOVER.jpg</t>
  </si>
  <si>
    <t>SLT-595-25-HAİER</t>
  </si>
  <si>
    <t>conta</t>
  </si>
  <si>
    <t>SLT Hata Bulguları\Fırın\SLT-595-25-HAİER.MOV</t>
  </si>
  <si>
    <t>Corrective Action</t>
  </si>
  <si>
    <t>Action Owner</t>
  </si>
  <si>
    <t>Due Date</t>
  </si>
  <si>
    <t xml:space="preserve"> Status</t>
  </si>
  <si>
    <t>Preventive Action</t>
  </si>
  <si>
    <t>Status</t>
  </si>
  <si>
    <t>Correction</t>
  </si>
  <si>
    <t>Prevention</t>
  </si>
  <si>
    <r>
      <t xml:space="preserve">Genel Statü
</t>
    </r>
    <r>
      <rPr>
        <b/>
        <i/>
        <sz val="12"/>
        <color theme="1"/>
        <rFont val="Aptos Narrow"/>
        <family val="2"/>
      </rPr>
      <t>Overall Status</t>
    </r>
  </si>
  <si>
    <t>SLT-549-25-HAİER</t>
  </si>
  <si>
    <t>Test</t>
  </si>
  <si>
    <t>Highlight</t>
  </si>
  <si>
    <t>Highlight gözü içerisinde nem torbası unutulmuş</t>
  </si>
  <si>
    <t>SLT-547-548-549-550-25-CANDY</t>
  </si>
  <si>
    <t>25230194
25230192
25230189
25230188</t>
  </si>
  <si>
    <t>Ürünlere üstten Bakıldığında dijitlerin sol kısımları gölgeli gözükmektedir</t>
  </si>
  <si>
    <t>SLT Hata Bulguları\Ocak\'SLT-547-548-549-550-25-CANDY</t>
  </si>
  <si>
    <t>SLT Hata Bulguları\Ocak\SLT-549-25-CANDY</t>
  </si>
  <si>
    <t>SLT-552-25-HAİER</t>
  </si>
  <si>
    <t>Coil derecesi ayarlandıktan sonra timer kurulmak istendiğinde ürünün diğer coil'i çalıştırdığı gözlemlenmiştir.</t>
  </si>
  <si>
    <t>SLT Hata Bulguları\Ocak\SLT-552-25-HAİER.MOV</t>
  </si>
  <si>
    <t>SLT-570-25-CANDY</t>
  </si>
  <si>
    <t>29 cycle da lamba arızası görülmğştür</t>
  </si>
  <si>
    <t>SLT Hata Bulguları\Fırın\SLT-570-25-CANDY.jpg</t>
  </si>
  <si>
    <t>SLT-596-25-HAİER</t>
  </si>
  <si>
    <t>7.cycle da lamba arızası ve fan pervanesi  sararması  görülmüştür</t>
  </si>
  <si>
    <t>42823856 70028240</t>
  </si>
  <si>
    <t>SLT Hata Bulguları\Fırın\SLT-596-25-HAİER.jpg</t>
  </si>
  <si>
    <t>SLT-551-552-25-HOOVER</t>
  </si>
  <si>
    <t>25230039 25230117</t>
  </si>
  <si>
    <t>29.cycle sonunda fan pervanesi  renk değişimi  bu şekildedir</t>
  </si>
  <si>
    <t>SLT Hata Bulguları\Fırın\SLT-551-552-25-HOOVER.jpg</t>
  </si>
  <si>
    <t>SLT-559-25-HAİER</t>
  </si>
  <si>
    <t>SLT Hata Bulguları\Fırın\SLT-559-25-HAİER.jpg</t>
  </si>
  <si>
    <t>1 ve 5 noktaları kağıt testi nok gelmektedir. Condensation OK</t>
  </si>
  <si>
    <t>222</t>
  </si>
  <si>
    <t xml:space="preserve">deforme olan  buji kablosu gaz borusuna kısa devre yapıyor </t>
  </si>
  <si>
    <t>SLT Hata Bulguları\Ocak\SLT-555-25-ROSİERES.MOV</t>
  </si>
  <si>
    <t>Lamba Arıza</t>
  </si>
  <si>
    <t>Ateşleme</t>
  </si>
  <si>
    <t>SLT-626-627-25-HOOVER</t>
  </si>
  <si>
    <t>25260062
25260029</t>
  </si>
  <si>
    <t>Rezistans</t>
  </si>
  <si>
    <t>Merkezi Sıcaklıkları tolerans dışı gelmektedir.</t>
  </si>
  <si>
    <t>SLT Hata Bulguları\Fırın\SLT-626-627-25-HOOVER.jpg</t>
  </si>
  <si>
    <t>Ürünlere Yapılan Kağıt Testinde 1 ve 5 Noktalardan Kaldığı Görülmüştür.</t>
  </si>
  <si>
    <t>25260254
25260253
25260234</t>
  </si>
  <si>
    <t>SLT-623-624-625-25-HOOVER</t>
  </si>
  <si>
    <t>SLT Hata Bulguları\Fırın\SLT-623-624-625-25-HAİER.MOV</t>
  </si>
  <si>
    <t>SLT-532-25-CANDY</t>
  </si>
  <si>
    <t>Gaz kaçak</t>
  </si>
  <si>
    <t>30.cycleda R göz de gaz kaçak görülmüştür</t>
  </si>
  <si>
    <t>SLT Hata Bulguları\Ocak\'SLT-532-25-CANDY.MP4</t>
  </si>
  <si>
    <t>Rapid</t>
  </si>
  <si>
    <t>SLT-555-25-ROSİERES</t>
  </si>
  <si>
    <t>SLT-661-25-CANDY</t>
  </si>
  <si>
    <t>emaye hatası</t>
  </si>
  <si>
    <t>tepsi</t>
  </si>
  <si>
    <t>tepside emaye hatası mevcut</t>
  </si>
  <si>
    <t>SLT Hata Bulguları\Fırın\'SLT-661-25-CANDY.jpg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</si>
</sst>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 _T_L_-;\-* #,##0\ _T_L_-;_-* &quot;-&quot;\ _T_L_-;_-@_-"/>
    <numFmt numFmtId="165" formatCode="_-* #,##0.00\ _T_L_-;\-* #,##0.00\ _T_L_-;_-* &quot;-&quot;??\ _T_L_-;_-@_-"/>
  </numFmts>
  <fonts count="61" x14ac:knownFonts="1">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theme="0"/>
      <name val="Calibri"/>
      <family val="2"/>
      <charset val="162"/>
      <scheme val="minor"/>
    </font>
    <font>
      <sz val="11"/>
      <color theme="1"/>
      <name val="Calibri"/>
      <family val="2"/>
      <charset val="162"/>
    </font>
    <font>
      <sz val="10"/>
      <color indexed="12"/>
      <name val="Arial"/>
      <family val="2"/>
    </font>
    <font>
      <sz val="10"/>
      <name val="Arial"/>
      <family val="2"/>
      <charset val="162"/>
    </font>
    <font>
      <sz val="10"/>
      <name val="Arial Tur"/>
      <charset val="162"/>
    </font>
    <font>
      <sz val="11"/>
      <color theme="1"/>
      <name val="Calibri"/>
      <family val="2"/>
      <scheme val="minor"/>
    </font>
    <font>
      <sz val="10"/>
      <name val="Arial"/>
      <family val="2"/>
    </font>
    <font>
      <sz val="10"/>
      <name val="Times New Roman"/>
      <family val="1"/>
    </font>
    <font>
      <sz val="10"/>
      <name val="Helv"/>
    </font>
    <font>
      <b/>
      <sz val="18"/>
      <color theme="3"/>
      <name val="Cambria"/>
      <family val="2"/>
      <charset val="162"/>
      <scheme val="major"/>
    </font>
    <font>
      <sz val="11"/>
      <color indexed="8"/>
      <name val="Calibri"/>
      <family val="2"/>
    </font>
    <font>
      <sz val="11"/>
      <color theme="0"/>
      <name val="Calibri"/>
      <family val="2"/>
      <scheme val="minor"/>
    </font>
    <font>
      <sz val="11"/>
      <color indexed="9"/>
      <name val="Calibri"/>
      <family val="2"/>
    </font>
    <font>
      <sz val="11"/>
      <color rgb="FF9C0006"/>
      <name val="Calibri"/>
      <family val="2"/>
      <scheme val="minor"/>
    </font>
    <font>
      <b/>
      <sz val="11"/>
      <color indexed="52"/>
      <name val="Calibri"/>
      <family val="2"/>
    </font>
    <font>
      <b/>
      <sz val="11"/>
      <color rgb="FFFA7D00"/>
      <name val="Calibri"/>
      <family val="2"/>
      <scheme val="minor"/>
    </font>
    <font>
      <b/>
      <sz val="11"/>
      <color indexed="9"/>
      <name val="Calibri"/>
      <family val="2"/>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indexed="12"/>
      <name val="Arial"/>
      <family val="2"/>
      <charset val="162"/>
    </font>
    <font>
      <sz val="11"/>
      <color rgb="FF3F3F76"/>
      <name val="Calibri"/>
      <family val="2"/>
      <scheme val="minor"/>
    </font>
    <font>
      <sz val="11"/>
      <color indexed="62"/>
      <name val="Calibri"/>
      <family val="2"/>
    </font>
    <font>
      <sz val="11"/>
      <color rgb="FF9C6500"/>
      <name val="Calibri"/>
      <family val="2"/>
      <scheme val="minor"/>
    </font>
    <font>
      <sz val="11"/>
      <color indexed="60"/>
      <name val="Calibri"/>
      <family val="2"/>
    </font>
    <font>
      <sz val="11"/>
      <color indexed="8"/>
      <name val="Calibri"/>
      <family val="2"/>
      <charset val="162"/>
    </font>
    <font>
      <b/>
      <sz val="11"/>
      <color indexed="63"/>
      <name val="Calibri"/>
      <family val="2"/>
    </font>
    <font>
      <i/>
      <sz val="11"/>
      <color indexed="23"/>
      <name val="Calibri"/>
      <family val="2"/>
    </font>
    <font>
      <b/>
      <sz val="18"/>
      <color indexed="56"/>
      <name val="Cambria"/>
      <family val="2"/>
    </font>
    <font>
      <b/>
      <sz val="13"/>
      <color indexed="56"/>
      <name val="Calibri"/>
      <family val="2"/>
    </font>
    <font>
      <b/>
      <sz val="11"/>
      <color indexed="56"/>
      <name val="Calibri"/>
      <family val="2"/>
    </font>
    <font>
      <b/>
      <sz val="11"/>
      <color indexed="8"/>
      <name val="Calibri"/>
      <family val="2"/>
    </font>
    <font>
      <sz val="11"/>
      <color indexed="17"/>
      <name val="Calibri"/>
      <family val="2"/>
    </font>
    <font>
      <sz val="11"/>
      <color rgb="FFFF0000"/>
      <name val="Calibri"/>
      <family val="2"/>
      <charset val="162"/>
      <scheme val="minor"/>
    </font>
    <font>
      <sz val="8"/>
      <name val="Calibri"/>
      <family val="2"/>
      <charset val="162"/>
      <scheme val="minor"/>
    </font>
    <font>
      <u/>
      <sz val="11"/>
      <color theme="10"/>
      <name val="Calibri"/>
      <family val="2"/>
      <charset val="162"/>
      <scheme val="minor"/>
    </font>
    <font>
      <b/>
      <sz val="10"/>
      <color theme="1"/>
      <name val="Aptos Narrow"/>
      <family val="2"/>
    </font>
    <font>
      <sz val="11"/>
      <color theme="1"/>
      <name val="Aptos Narrow"/>
      <family val="2"/>
    </font>
    <font>
      <b/>
      <sz val="12"/>
      <color theme="1"/>
      <name val="Aptos Narrow"/>
      <family val="2"/>
    </font>
    <font>
      <sz val="12"/>
      <name val="Aptos Narrow"/>
      <family val="2"/>
    </font>
    <font>
      <sz val="11"/>
      <name val="Aptos Narrow"/>
      <family val="2"/>
    </font>
    <font>
      <b/>
      <sz val="24"/>
      <color theme="1"/>
      <name val="Aptos Narrow"/>
      <family val="2"/>
    </font>
    <font>
      <b/>
      <i/>
      <sz val="12"/>
      <color theme="1"/>
      <name val="Aptos Narrow"/>
      <family val="2"/>
    </font>
    <font>
      <sz val="11"/>
      <color rgb="FF202124"/>
      <name val="Calibri"/>
      <family val="2"/>
      <charset val="162"/>
      <scheme val="minor"/>
    </font>
    <font>
      <sz val="12"/>
      <color theme="1"/>
      <name val="Calibri"/>
      <family val="2"/>
      <scheme val="minor"/>
    </font>
    <font>
      <b/>
      <sz val="11"/>
      <color theme="1"/>
      <name val="Aptos Narrow"/>
      <family val="2"/>
    </font>
    <font>
      <b/>
      <sz val="12"/>
      <color theme="0"/>
      <name val="Aptos Narrow"/>
      <family val="2"/>
    </font>
    <font>
      <sz val="9"/>
      <color indexed="81"/>
      <name val="Tahoma"/>
      <family val="2"/>
    </font>
    <font>
      <b/>
      <sz val="9"/>
      <color indexed="81"/>
      <name val="Tahoma"/>
      <family val="2"/>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3" tint="0.249977111117893"/>
        <bgColor indexed="64"/>
      </patternFill>
    </fill>
    <fill>
      <patternFill patternType="solid">
        <fgColor rgb="FF0070C0"/>
        <bgColor indexed="64"/>
      </patternFill>
    </fill>
    <fill>
      <patternFill patternType="solid">
        <fgColor theme="1" tint="0.499984740745262"/>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style="thin">
        <color indexed="62"/>
      </top>
      <bottom style="double">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2389">
    <xf numFmtId="0" fontId="0" fillId="0" borderId="0"/>
    <xf numFmtId="0" fontId="1" fillId="0" borderId="0"/>
    <xf numFmtId="0" fontId="1" fillId="0" borderId="0"/>
    <xf numFmtId="0" fontId="1" fillId="0" borderId="0"/>
    <xf numFmtId="0" fontId="11" fillId="0" borderId="0" applyNumberFormat="0" applyFill="0" applyBorder="0" applyAlignment="0">
      <protection locked="0"/>
    </xf>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2" fillId="0" borderId="0"/>
    <xf numFmtId="0" fontId="14" fillId="0" borderId="0"/>
    <xf numFmtId="0" fontId="12" fillId="0" borderId="0"/>
    <xf numFmtId="0" fontId="13" fillId="0" borderId="0"/>
    <xf numFmtId="0" fontId="1" fillId="0" borderId="0"/>
    <xf numFmtId="0" fontId="13" fillId="0" borderId="0"/>
    <xf numFmtId="0" fontId="13" fillId="0" borderId="0"/>
    <xf numFmtId="0" fontId="1" fillId="0" borderId="0"/>
    <xf numFmtId="0" fontId="1" fillId="0" borderId="0"/>
    <xf numFmtId="0" fontId="13" fillId="0" borderId="0"/>
    <xf numFmtId="0" fontId="13"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5" fillId="0" borderId="0"/>
    <xf numFmtId="0" fontId="16" fillId="0" borderId="0"/>
    <xf numFmtId="0" fontId="1" fillId="8" borderId="8" applyNumberFormat="0" applyFont="0" applyAlignment="0" applyProtection="0"/>
    <xf numFmtId="0" fontId="1" fillId="8" borderId="8" applyNumberFormat="0" applyFont="0" applyAlignment="0" applyProtection="0"/>
    <xf numFmtId="9" fontId="15" fillId="0" borderId="0" applyFont="0" applyFill="0" applyBorder="0" applyAlignment="0" applyProtection="0"/>
    <xf numFmtId="0" fontId="17" fillId="0" borderId="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4" fillId="10" borderId="0" applyNumberFormat="0" applyBorder="0" applyAlignment="0" applyProtection="0"/>
    <xf numFmtId="0" fontId="14" fillId="14"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4" borderId="0" applyNumberFormat="0" applyBorder="0" applyAlignment="0" applyProtection="0"/>
    <xf numFmtId="0" fontId="14" fillId="28"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4" fillId="11"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9" fillId="38" borderId="0" applyNumberFormat="0" applyBorder="0" applyAlignment="0" applyProtection="0"/>
    <xf numFmtId="0" fontId="19" fillId="34" borderId="0" applyNumberFormat="0" applyBorder="0" applyAlignment="0" applyProtection="0"/>
    <xf numFmtId="0" fontId="19" fillId="37" borderId="0" applyNumberFormat="0" applyBorder="0" applyAlignment="0" applyProtection="0"/>
    <xf numFmtId="0" fontId="19" fillId="40"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1" fillId="41"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20" borderId="0" applyNumberFormat="0" applyBorder="0" applyAlignment="0" applyProtection="0"/>
    <xf numFmtId="0" fontId="20" fillId="27" borderId="0" applyNumberFormat="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2" fillId="3"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4" applyNumberFormat="0" applyFill="0" applyAlignment="0" applyProtection="0"/>
    <xf numFmtId="0" fontId="5" fillId="0" borderId="4" applyNumberFormat="0" applyFill="0" applyAlignment="0" applyProtection="0"/>
    <xf numFmtId="0" fontId="5" fillId="0" borderId="4" applyNumberFormat="0" applyFill="0" applyAlignment="0" applyProtection="0"/>
    <xf numFmtId="0" fontId="5" fillId="0" borderId="4"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0" fontId="23" fillId="45" borderId="10" applyNumberFormat="0" applyAlignment="0" applyProtection="0"/>
    <xf numFmtId="0" fontId="24" fillId="6" borderId="5" applyNumberFormat="0" applyAlignment="0" applyProtection="0"/>
    <xf numFmtId="0" fontId="25" fillId="46" borderId="11" applyNumberFormat="0" applyAlignment="0" applyProtection="0"/>
    <xf numFmtId="0" fontId="26" fillId="7" borderId="7" applyNumberFormat="0" applyAlignment="0" applyProtection="0"/>
    <xf numFmtId="0" fontId="2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50" borderId="0" applyNumberFormat="0" applyBorder="0" applyAlignment="0" applyProtection="0"/>
    <xf numFmtId="165" fontId="12" fillId="0" borderId="0" applyFont="0" applyFill="0" applyBorder="0" applyAlignment="0" applyProtection="0"/>
    <xf numFmtId="0" fontId="7" fillId="6" borderId="6" applyNumberFormat="0" applyAlignment="0" applyProtection="0"/>
    <xf numFmtId="0" fontId="7" fillId="6" borderId="6" applyNumberFormat="0" applyAlignment="0" applyProtection="0"/>
    <xf numFmtId="0" fontId="7" fillId="6" borderId="6" applyNumberFormat="0" applyAlignment="0" applyProtection="0"/>
    <xf numFmtId="0" fontId="7" fillId="6" borderId="6" applyNumberFormat="0" applyAlignment="0" applyProtection="0"/>
    <xf numFmtId="0" fontId="7" fillId="6" borderId="6" applyNumberFormat="0" applyAlignment="0" applyProtection="0"/>
    <xf numFmtId="0" fontId="7" fillId="6" borderId="6" applyNumberFormat="0" applyAlignment="0" applyProtection="0"/>
    <xf numFmtId="0" fontId="27" fillId="0" borderId="0" applyNumberFormat="0" applyFill="0" applyBorder="0" applyAlignment="0" applyProtection="0"/>
    <xf numFmtId="0" fontId="6" fillId="5" borderId="5" applyNumberFormat="0" applyAlignment="0" applyProtection="0"/>
    <xf numFmtId="0" fontId="6" fillId="5" borderId="5" applyNumberFormat="0" applyAlignment="0" applyProtection="0"/>
    <xf numFmtId="0" fontId="6" fillId="5" borderId="5" applyNumberFormat="0" applyAlignment="0" applyProtection="0"/>
    <xf numFmtId="0" fontId="6" fillId="5" borderId="5" applyNumberFormat="0" applyAlignment="0" applyProtection="0"/>
    <xf numFmtId="0" fontId="6" fillId="5" borderId="5" applyNumberFormat="0" applyAlignment="0" applyProtection="0"/>
    <xf numFmtId="0" fontId="6" fillId="5" borderId="5" applyNumberFormat="0" applyAlignment="0" applyProtection="0"/>
    <xf numFmtId="0" fontId="28" fillId="2" borderId="0" applyNumberFormat="0" applyBorder="0" applyAlignment="0" applyProtection="0"/>
    <xf numFmtId="0" fontId="29" fillId="0" borderId="2" applyNumberFormat="0" applyFill="0" applyAlignment="0" applyProtection="0"/>
    <xf numFmtId="0" fontId="30" fillId="0" borderId="3" applyNumberFormat="0" applyFill="0" applyAlignment="0" applyProtection="0"/>
    <xf numFmtId="0" fontId="31" fillId="0" borderId="4" applyNumberFormat="0" applyFill="0" applyAlignment="0" applyProtection="0"/>
    <xf numFmtId="0" fontId="31" fillId="0" borderId="0" applyNumberFormat="0" applyFill="0" applyBorder="0" applyAlignment="0" applyProtection="0"/>
    <xf numFmtId="0" fontId="8" fillId="6" borderId="5" applyNumberFormat="0" applyAlignment="0" applyProtection="0"/>
    <xf numFmtId="0" fontId="8" fillId="6" borderId="5" applyNumberFormat="0" applyAlignment="0" applyProtection="0"/>
    <xf numFmtId="0" fontId="8" fillId="6" borderId="5" applyNumberFormat="0" applyAlignment="0" applyProtection="0"/>
    <xf numFmtId="0" fontId="8" fillId="6" borderId="5" applyNumberFormat="0" applyAlignment="0" applyProtection="0"/>
    <xf numFmtId="0" fontId="8" fillId="6" borderId="5" applyNumberFormat="0" applyAlignment="0" applyProtection="0"/>
    <xf numFmtId="0" fontId="8" fillId="6" borderId="5" applyNumberFormat="0" applyAlignment="0" applyProtection="0"/>
    <xf numFmtId="0" fontId="32" fillId="0" borderId="0" applyNumberFormat="0" applyFill="0" applyBorder="0" applyAlignment="0" applyProtection="0">
      <alignment vertical="top"/>
      <protection locked="0"/>
    </xf>
    <xf numFmtId="0" fontId="33" fillId="5" borderId="5" applyNumberFormat="0" applyAlignment="0" applyProtection="0"/>
    <xf numFmtId="0" fontId="34" fillId="36" borderId="10" applyNumberFormat="0" applyAlignment="0" applyProtection="0"/>
    <xf numFmtId="0" fontId="34" fillId="36" borderId="10" applyNumberFormat="0" applyAlignment="0" applyProtection="0"/>
    <xf numFmtId="0" fontId="35" fillId="4" borderId="0" applyNumberFormat="0" applyBorder="0" applyAlignment="0" applyProtection="0"/>
    <xf numFmtId="0" fontId="36" fillId="51" borderId="0" applyNumberFormat="0" applyBorder="0" applyAlignment="0" applyProtection="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4" fillId="0" borderId="0"/>
    <xf numFmtId="0" fontId="12" fillId="0" borderId="0"/>
    <xf numFmtId="0" fontId="1" fillId="0" borderId="0"/>
    <xf numFmtId="0" fontId="1" fillId="0" borderId="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 fillId="0" borderId="0"/>
    <xf numFmtId="0" fontId="14" fillId="0" borderId="0"/>
    <xf numFmtId="0" fontId="14" fillId="0" borderId="0"/>
    <xf numFmtId="0" fontId="14" fillId="0" borderId="0"/>
    <xf numFmtId="0" fontId="1" fillId="0" borderId="0"/>
    <xf numFmtId="0" fontId="12" fillId="0" borderId="0"/>
    <xf numFmtId="0" fontId="12" fillId="0" borderId="0"/>
    <xf numFmtId="0" fontId="12" fillId="0" borderId="0"/>
    <xf numFmtId="0" fontId="12" fillId="0" borderId="0"/>
    <xf numFmtId="0" fontId="14" fillId="0" borderId="0"/>
    <xf numFmtId="0" fontId="12" fillId="0" borderId="0"/>
    <xf numFmtId="0" fontId="12" fillId="0" borderId="0"/>
    <xf numFmtId="0" fontId="14"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7" fillId="8" borderId="8" applyNumberFormat="0" applyFon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13"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43" fillId="0" borderId="14" applyNumberFormat="0" applyFill="0" applyAlignment="0" applyProtection="0"/>
    <xf numFmtId="0" fontId="44" fillId="33"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42" fillId="0" borderId="15" applyNumberFormat="0" applyFill="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0" fontId="34" fillId="36" borderId="16" applyNumberFormat="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0" fontId="34" fillId="36" borderId="16" applyNumberFormat="0" applyAlignment="0" applyProtection="0"/>
    <xf numFmtId="0" fontId="34" fillId="36" borderId="16" applyNumberFormat="0" applyAlignment="0" applyProtection="0"/>
    <xf numFmtId="0" fontId="34" fillId="36" borderId="16" applyNumberFormat="0" applyAlignment="0" applyProtection="0"/>
    <xf numFmtId="164" fontId="12" fillId="0" borderId="0" applyFont="0" applyFill="0" applyBorder="0" applyAlignment="0" applyProtection="0"/>
    <xf numFmtId="165" fontId="12" fillId="0" borderId="0" applyFont="0" applyFill="0" applyBorder="0" applyAlignment="0" applyProtection="0"/>
    <xf numFmtId="0" fontId="19" fillId="52" borderId="17" applyNumberFormat="0" applyFon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42" fillId="0" borderId="18" applyNumberFormat="0" applyFill="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2" fillId="0" borderId="0"/>
    <xf numFmtId="0" fontId="47" fillId="0" borderId="0" applyNumberFormat="0" applyFill="0" applyBorder="0" applyAlignment="0" applyProtection="0"/>
  </cellStyleXfs>
  <cellXfs count="68">
    <xf numFmtId="0" fontId="0" fillId="0" borderId="0" xfId="0"/>
    <xf numFmtId="0" fontId="45" fillId="0" borderId="0" xfId="0" applyFont="1"/>
    <xf numFmtId="0" fontId="50" fillId="0" borderId="1" xfId="0" applyFont="1" applyBorder="1" applyAlignment="1">
      <alignment horizontal="center" vertical="center" wrapText="1"/>
    </xf>
    <xf numFmtId="0" fontId="49" fillId="0" borderId="0" xfId="0" applyFont="1" applyAlignment="1">
      <alignment wrapText="1"/>
    </xf>
    <xf numFmtId="0" fontId="49" fillId="0" borderId="0" xfId="0" applyFont="1" applyAlignment="1">
      <alignment horizontal="center" wrapText="1"/>
    </xf>
    <xf numFmtId="0" fontId="14" fillId="0" borderId="0" xfId="424"/>
    <xf numFmtId="0" fontId="14" fillId="0" borderId="0" xfId="424" applyAlignment="1">
      <alignment horizontal="center"/>
    </xf>
    <xf numFmtId="0" fontId="14" fillId="0" borderId="0" xfId="424" applyAlignment="1">
      <alignment horizontal="left"/>
    </xf>
    <xf numFmtId="0" fontId="14" fillId="0" borderId="1" xfId="424" applyBorder="1" applyAlignment="1">
      <alignment horizontal="center"/>
    </xf>
    <xf numFmtId="0" fontId="14" fillId="0" borderId="1" xfId="424" applyBorder="1"/>
    <xf numFmtId="0" fontId="14" fillId="0" borderId="1" xfId="424" applyBorder="1" applyAlignment="1">
      <alignment horizontal="left"/>
    </xf>
    <xf numFmtId="0" fontId="55" fillId="0" borderId="1" xfId="424" applyFont="1" applyBorder="1" applyAlignment="1">
      <alignment horizontal="left" vertical="center"/>
    </xf>
    <xf numFmtId="0" fontId="14" fillId="0" borderId="1" xfId="424" applyBorder="1" applyAlignment="1">
      <alignment horizontal="left" wrapText="1"/>
    </xf>
    <xf numFmtId="0" fontId="14" fillId="0" borderId="1" xfId="424" quotePrefix="1" applyBorder="1" applyAlignment="1">
      <alignment horizontal="center"/>
    </xf>
    <xf numFmtId="0" fontId="56" fillId="0" borderId="1" xfId="424" applyFont="1" applyBorder="1" applyAlignment="1">
      <alignment horizontal="center" vertical="center"/>
    </xf>
    <xf numFmtId="0" fontId="26" fillId="53" borderId="1" xfId="424" applyFont="1" applyFill="1" applyBorder="1" applyAlignment="1">
      <alignment horizontal="center" vertical="center" wrapText="1"/>
    </xf>
    <xf numFmtId="0" fontId="26" fillId="53" borderId="1" xfId="424" applyFont="1" applyFill="1" applyBorder="1" applyAlignment="1">
      <alignment vertical="center" wrapText="1"/>
    </xf>
    <xf numFmtId="0" fontId="14" fillId="0" borderId="0" xfId="424" applyAlignment="1">
      <alignment vertical="center" wrapText="1"/>
    </xf>
    <xf numFmtId="0" fontId="0" fillId="0" borderId="0" xfId="0" pivotButton="1"/>
    <xf numFmtId="0" fontId="0" fillId="0" borderId="0" xfId="0" applyAlignment="1">
      <alignment horizontal="left"/>
    </xf>
    <xf numFmtId="49" fontId="51" fillId="0" borderId="1" xfId="0" applyNumberFormat="1" applyFont="1" applyBorder="1" applyAlignment="1">
      <alignment horizontal="center" vertical="center" wrapText="1"/>
    </xf>
    <xf numFmtId="0" fontId="52" fillId="0" borderId="1" xfId="0" applyFont="1" applyBorder="1" applyAlignment="1">
      <alignment horizontal="center" vertical="center" wrapText="1"/>
    </xf>
    <xf numFmtId="14" fontId="51" fillId="0" borderId="1" xfId="0" quotePrefix="1" applyNumberFormat="1" applyFont="1" applyBorder="1" applyAlignment="1">
      <alignment horizontal="center" vertical="center" wrapText="1"/>
    </xf>
    <xf numFmtId="0" fontId="51" fillId="0" borderId="1" xfId="0" quotePrefix="1" applyFont="1" applyBorder="1" applyAlignment="1">
      <alignment horizontal="center" vertical="center" wrapText="1"/>
    </xf>
    <xf numFmtId="0" fontId="51" fillId="0" borderId="1" xfId="0" applyFont="1" applyBorder="1" applyAlignment="1" applyProtection="1">
      <alignment horizontal="center" vertical="center" wrapText="1"/>
      <protection locked="0"/>
    </xf>
    <xf numFmtId="0" fontId="51" fillId="0" borderId="1" xfId="0" applyFont="1" applyBorder="1" applyAlignment="1">
      <alignment horizontal="center" vertical="center" wrapText="1"/>
    </xf>
    <xf numFmtId="0" fontId="52" fillId="0" borderId="1" xfId="0" applyFont="1" applyBorder="1" applyAlignment="1">
      <alignment wrapText="1"/>
    </xf>
    <xf numFmtId="0" fontId="52" fillId="0" borderId="1" xfId="0" applyFont="1" applyBorder="1" applyAlignment="1">
      <alignment horizontal="center" wrapText="1"/>
    </xf>
    <xf numFmtId="0" fontId="52" fillId="0" borderId="0" xfId="0" applyFont="1" applyAlignment="1">
      <alignment wrapText="1"/>
    </xf>
    <xf numFmtId="49" fontId="52" fillId="0" borderId="1" xfId="0" applyNumberFormat="1" applyFont="1" applyBorder="1" applyAlignment="1">
      <alignment wrapText="1"/>
    </xf>
    <xf numFmtId="49" fontId="52" fillId="0" borderId="0" xfId="0" applyNumberFormat="1" applyFont="1" applyAlignment="1">
      <alignment wrapText="1"/>
    </xf>
    <xf numFmtId="0" fontId="52" fillId="0" borderId="0" xfId="0" applyFont="1" applyAlignment="1">
      <alignment horizontal="center" vertical="center" wrapText="1"/>
    </xf>
    <xf numFmtId="0" fontId="52" fillId="0" borderId="0" xfId="0" applyFont="1" applyAlignment="1">
      <alignment horizontal="center" wrapText="1"/>
    </xf>
    <xf numFmtId="0" fontId="48" fillId="0" borderId="19" xfId="12387" applyFont="1" applyBorder="1" applyAlignment="1">
      <alignment horizontal="center" vertical="center" wrapText="1"/>
    </xf>
    <xf numFmtId="49" fontId="50" fillId="0" borderId="1" xfId="0" applyNumberFormat="1" applyFont="1" applyBorder="1" applyAlignment="1">
      <alignment horizontal="center" vertical="center" wrapText="1"/>
    </xf>
    <xf numFmtId="0" fontId="48" fillId="0" borderId="1" xfId="12387" applyFont="1" applyBorder="1" applyAlignment="1">
      <alignment horizontal="center" vertical="center" wrapText="1"/>
    </xf>
    <xf numFmtId="0" fontId="47" fillId="0" borderId="1" xfId="12388" applyNumberFormat="1" applyBorder="1" applyAlignment="1">
      <alignment horizontal="center" vertical="center" wrapText="1"/>
    </xf>
    <xf numFmtId="0" fontId="52" fillId="0" borderId="1" xfId="0" quotePrefix="1" applyFont="1" applyBorder="1" applyAlignment="1">
      <alignment horizontal="center" vertical="center" wrapText="1"/>
    </xf>
    <xf numFmtId="0" fontId="53" fillId="0" borderId="0" xfId="0" applyFont="1" applyAlignment="1">
      <alignment vertical="center" wrapText="1"/>
    </xf>
    <xf numFmtId="0" fontId="53" fillId="0" borderId="25" xfId="0" applyFont="1" applyBorder="1" applyAlignment="1">
      <alignment vertical="center" wrapText="1"/>
    </xf>
    <xf numFmtId="0" fontId="47" fillId="0" borderId="1" xfId="12388" quotePrefix="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indent="1"/>
    </xf>
    <xf numFmtId="0" fontId="49" fillId="0" borderId="1" xfId="0" applyFont="1" applyBorder="1" applyAlignment="1" applyProtection="1">
      <alignment horizontal="center" vertical="center" wrapText="1"/>
      <protection locked="0"/>
    </xf>
    <xf numFmtId="0" fontId="48" fillId="0" borderId="22" xfId="12387" applyFont="1" applyBorder="1" applyAlignment="1">
      <alignment horizontal="center" vertical="center" wrapText="1"/>
    </xf>
    <xf numFmtId="0" fontId="48" fillId="0" borderId="20" xfId="12387" applyFont="1" applyBorder="1" applyAlignment="1">
      <alignment vertical="center" wrapText="1"/>
    </xf>
    <xf numFmtId="0" fontId="48" fillId="0" borderId="27" xfId="12387" applyFont="1" applyBorder="1" applyAlignment="1">
      <alignment vertical="center" wrapText="1"/>
    </xf>
    <xf numFmtId="0" fontId="48" fillId="0" borderId="21" xfId="12387" applyFont="1" applyBorder="1" applyAlignment="1">
      <alignment vertical="center" wrapText="1"/>
    </xf>
    <xf numFmtId="0" fontId="58" fillId="54" borderId="26" xfId="0" applyFont="1" applyFill="1" applyBorder="1" applyAlignment="1">
      <alignment horizontal="center" vertical="center" wrapText="1"/>
    </xf>
    <xf numFmtId="0" fontId="58" fillId="54" borderId="0" xfId="0" applyFont="1" applyFill="1" applyAlignment="1">
      <alignment horizontal="center" vertical="center"/>
    </xf>
    <xf numFmtId="0" fontId="58" fillId="54" borderId="1" xfId="0" applyFont="1" applyFill="1" applyBorder="1" applyAlignment="1">
      <alignment horizontal="center" vertical="center" wrapText="1"/>
    </xf>
    <xf numFmtId="0" fontId="58" fillId="54" borderId="26" xfId="0" applyFont="1" applyFill="1" applyBorder="1" applyAlignment="1">
      <alignment horizontal="center" vertical="center"/>
    </xf>
    <xf numFmtId="0" fontId="47" fillId="0" borderId="0" xfId="12388" applyFill="1" applyAlignment="1">
      <alignment horizontal="center" vertical="center"/>
    </xf>
    <xf numFmtId="0" fontId="50" fillId="0" borderId="19" xfId="0" applyFont="1" applyBorder="1" applyAlignment="1">
      <alignment horizontal="center" vertical="center" wrapText="1"/>
    </xf>
    <xf numFmtId="0" fontId="50" fillId="0" borderId="26" xfId="0" applyFont="1" applyBorder="1" applyAlignment="1">
      <alignment horizontal="center" vertical="center" wrapText="1"/>
    </xf>
    <xf numFmtId="0" fontId="57" fillId="55" borderId="28" xfId="0" applyFont="1" applyFill="1" applyBorder="1" applyAlignment="1">
      <alignment horizontal="center" vertical="center"/>
    </xf>
    <xf numFmtId="0" fontId="57" fillId="55" borderId="26" xfId="0" applyFont="1" applyFill="1" applyBorder="1" applyAlignment="1">
      <alignment horizontal="center" vertical="center"/>
    </xf>
    <xf numFmtId="0" fontId="57" fillId="56" borderId="1" xfId="0" applyFont="1" applyFill="1" applyBorder="1" applyAlignment="1">
      <alignment horizontal="center" vertical="center" wrapText="1"/>
    </xf>
    <xf numFmtId="0" fontId="57" fillId="56" borderId="1" xfId="0" applyFont="1" applyFill="1" applyBorder="1" applyAlignment="1">
      <alignment horizontal="center" vertical="center"/>
    </xf>
    <xf numFmtId="0" fontId="53" fillId="0" borderId="0" xfId="0" applyFont="1" applyAlignment="1">
      <alignment horizontal="center" vertical="center" wrapText="1"/>
    </xf>
    <xf numFmtId="0" fontId="48" fillId="0" borderId="19" xfId="12387" applyFont="1" applyBorder="1" applyAlignment="1">
      <alignment horizontal="center" vertical="center" wrapText="1"/>
    </xf>
    <xf numFmtId="0" fontId="48" fillId="0" borderId="22" xfId="12387" applyFont="1" applyBorder="1" applyAlignment="1">
      <alignment horizontal="center" vertical="center" wrapText="1"/>
    </xf>
    <xf numFmtId="0" fontId="49" fillId="0" borderId="20" xfId="0" applyFont="1" applyBorder="1" applyAlignment="1">
      <alignment horizontal="left" vertical="center" wrapText="1"/>
    </xf>
    <xf numFmtId="0" fontId="49" fillId="0" borderId="21" xfId="0" applyFont="1" applyBorder="1" applyAlignment="1">
      <alignment horizontal="left" vertical="center" wrapText="1"/>
    </xf>
    <xf numFmtId="14" fontId="49" fillId="0" borderId="20" xfId="0" applyNumberFormat="1" applyFont="1" applyBorder="1" applyAlignment="1">
      <alignment horizontal="left" vertical="center" wrapText="1"/>
    </xf>
    <xf numFmtId="14" fontId="49" fillId="0" borderId="21" xfId="0" applyNumberFormat="1" applyFont="1" applyBorder="1" applyAlignment="1">
      <alignment horizontal="left" vertical="center" wrapText="1"/>
    </xf>
    <xf numFmtId="0" fontId="49" fillId="0" borderId="23" xfId="0" applyFont="1" applyBorder="1" applyAlignment="1">
      <alignment horizontal="left" vertical="center" wrapText="1"/>
    </xf>
    <xf numFmtId="0" fontId="49" fillId="0" borderId="24" xfId="0" applyFont="1" applyBorder="1" applyAlignment="1">
      <alignment horizontal="left" vertical="center" wrapText="1"/>
    </xf>
  </cellXfs>
  <cellStyles count="12389">
    <cellStyle name="%20 - Vurgu1 2" xfId="252" xr:uid="{00000000-0005-0000-0000-000000000000}"/>
    <cellStyle name="%20 - Vurgu1 3" xfId="253" xr:uid="{00000000-0005-0000-0000-000001000000}"/>
    <cellStyle name="%20 - Vurgu1 4" xfId="254" xr:uid="{00000000-0005-0000-0000-000002000000}"/>
    <cellStyle name="%20 - Vurgu1 5" xfId="255" xr:uid="{00000000-0005-0000-0000-000003000000}"/>
    <cellStyle name="%20 - Vurgu1 6" xfId="256" xr:uid="{00000000-0005-0000-0000-000004000000}"/>
    <cellStyle name="%20 - Vurgu1 7" xfId="257" xr:uid="{00000000-0005-0000-0000-000005000000}"/>
    <cellStyle name="%20 - Vurgu2 5" xfId="258" xr:uid="{00000000-0005-0000-0000-000009000000}"/>
    <cellStyle name="%20 - Vurgu3 5" xfId="259" xr:uid="{00000000-0005-0000-0000-00000F000000}"/>
    <cellStyle name="%20 - Vurgu3 6" xfId="260" xr:uid="{00000000-0005-0000-0000-000010000000}"/>
    <cellStyle name="%20 - Vurgu3 7" xfId="261" xr:uid="{00000000-0005-0000-0000-000011000000}"/>
    <cellStyle name="%20 - Vurgu4 2" xfId="262" xr:uid="{00000000-0005-0000-0000-000012000000}"/>
    <cellStyle name="%20 - Vurgu4 3" xfId="263" xr:uid="{00000000-0005-0000-0000-000013000000}"/>
    <cellStyle name="%20 - Vurgu4 4" xfId="264" xr:uid="{00000000-0005-0000-0000-000014000000}"/>
    <cellStyle name="%20 - Vurgu4 5" xfId="265" xr:uid="{00000000-0005-0000-0000-000015000000}"/>
    <cellStyle name="%20 - Vurgu4 6" xfId="266" xr:uid="{00000000-0005-0000-0000-000016000000}"/>
    <cellStyle name="%20 - Vurgu4 7" xfId="267" xr:uid="{00000000-0005-0000-0000-000017000000}"/>
    <cellStyle name="%20 - Vurgu5 2" xfId="268" xr:uid="{00000000-0005-0000-0000-000018000000}"/>
    <cellStyle name="%20 - Vurgu6 2" xfId="269" xr:uid="{00000000-0005-0000-0000-000019000000}"/>
    <cellStyle name="%20 - Vurgu6 3" xfId="270" xr:uid="{00000000-0005-0000-0000-00001A000000}"/>
    <cellStyle name="%20 - Vurgu6 4" xfId="271" xr:uid="{00000000-0005-0000-0000-00001B000000}"/>
    <cellStyle name="%20 - Vurgu6 5" xfId="272" xr:uid="{00000000-0005-0000-0000-00001C000000}"/>
    <cellStyle name="%20 - Vurgu6 6" xfId="273" xr:uid="{00000000-0005-0000-0000-00001D000000}"/>
    <cellStyle name="%20 - Vurgu6 7" xfId="274" xr:uid="{00000000-0005-0000-0000-00001E000000}"/>
    <cellStyle name="%40 - Vurgu1 2" xfId="275" xr:uid="{00000000-0005-0000-0000-00001F000000}"/>
    <cellStyle name="%40 - Vurgu1 3" xfId="276" xr:uid="{00000000-0005-0000-0000-000020000000}"/>
    <cellStyle name="%40 - Vurgu1 4" xfId="277" xr:uid="{00000000-0005-0000-0000-000021000000}"/>
    <cellStyle name="%40 - Vurgu1 5" xfId="278" xr:uid="{00000000-0005-0000-0000-000022000000}"/>
    <cellStyle name="%40 - Vurgu1 6" xfId="279" xr:uid="{00000000-0005-0000-0000-000023000000}"/>
    <cellStyle name="%40 - Vurgu1 7" xfId="280" xr:uid="{00000000-0005-0000-0000-000024000000}"/>
    <cellStyle name="%40 - Vurgu2 2" xfId="281" xr:uid="{00000000-0005-0000-0000-000025000000}"/>
    <cellStyle name="%40 - Vurgu3 2" xfId="282" xr:uid="{00000000-0005-0000-0000-000026000000}"/>
    <cellStyle name="%40 - Vurgu3 3" xfId="283" xr:uid="{00000000-0005-0000-0000-000027000000}"/>
    <cellStyle name="%40 - Vurgu3 4" xfId="284" xr:uid="{00000000-0005-0000-0000-000028000000}"/>
    <cellStyle name="%40 - Vurgu3 5" xfId="285" xr:uid="{00000000-0005-0000-0000-000029000000}"/>
    <cellStyle name="%40 - Vurgu3 6" xfId="286" xr:uid="{00000000-0005-0000-0000-00002A000000}"/>
    <cellStyle name="%40 - Vurgu3 7" xfId="287" xr:uid="{00000000-0005-0000-0000-00002B000000}"/>
    <cellStyle name="%40 - Vurgu4 2" xfId="288" xr:uid="{00000000-0005-0000-0000-00002C000000}"/>
    <cellStyle name="%40 - Vurgu4 3" xfId="289" xr:uid="{00000000-0005-0000-0000-00002D000000}"/>
    <cellStyle name="%40 - Vurgu4 4" xfId="290" xr:uid="{00000000-0005-0000-0000-00002E000000}"/>
    <cellStyle name="%40 - Vurgu4 5" xfId="291" xr:uid="{00000000-0005-0000-0000-00002F000000}"/>
    <cellStyle name="%40 - Vurgu4 6" xfId="292" xr:uid="{00000000-0005-0000-0000-000030000000}"/>
    <cellStyle name="%40 - Vurgu4 7" xfId="293" xr:uid="{00000000-0005-0000-0000-000031000000}"/>
    <cellStyle name="%40 - Vurgu5 2" xfId="294" xr:uid="{00000000-0005-0000-0000-000032000000}"/>
    <cellStyle name="%40 - Vurgu6 3" xfId="295" xr:uid="{00000000-0005-0000-0000-000034000000}"/>
    <cellStyle name="%40 - Vurgu6 7" xfId="296" xr:uid="{00000000-0005-0000-0000-000038000000}"/>
    <cellStyle name="%60 - Vurgu1 2" xfId="297" xr:uid="{00000000-0005-0000-0000-000039000000}"/>
    <cellStyle name="%60 - Vurgu1 3" xfId="298" xr:uid="{00000000-0005-0000-0000-00003A000000}"/>
    <cellStyle name="%60 - Vurgu1 4" xfId="299" xr:uid="{00000000-0005-0000-0000-00003B000000}"/>
    <cellStyle name="%60 - Vurgu1 5" xfId="300" xr:uid="{00000000-0005-0000-0000-00003C000000}"/>
    <cellStyle name="%60 - Vurgu1 6" xfId="301" xr:uid="{00000000-0005-0000-0000-00003D000000}"/>
    <cellStyle name="%60 - Vurgu1 7" xfId="302" xr:uid="{00000000-0005-0000-0000-00003E000000}"/>
    <cellStyle name="%60 - Vurgu3 2" xfId="303" xr:uid="{00000000-0005-0000-0000-00003F000000}"/>
    <cellStyle name="%60 - Vurgu3 3" xfId="304" xr:uid="{00000000-0005-0000-0000-000040000000}"/>
    <cellStyle name="%60 - Vurgu3 4" xfId="305" xr:uid="{00000000-0005-0000-0000-000041000000}"/>
    <cellStyle name="%60 - Vurgu3 5" xfId="306" xr:uid="{00000000-0005-0000-0000-000042000000}"/>
    <cellStyle name="%60 - Vurgu3 6" xfId="307" xr:uid="{00000000-0005-0000-0000-000043000000}"/>
    <cellStyle name="%60 - Vurgu3 7" xfId="308" xr:uid="{00000000-0005-0000-0000-000044000000}"/>
    <cellStyle name="%60 - Vurgu4 2" xfId="309" xr:uid="{00000000-0005-0000-0000-000045000000}"/>
    <cellStyle name="%60 - Vurgu4 3" xfId="310" xr:uid="{00000000-0005-0000-0000-000046000000}"/>
    <cellStyle name="%60 - Vurgu4 4" xfId="311" xr:uid="{00000000-0005-0000-0000-000047000000}"/>
    <cellStyle name="%60 - Vurgu4 5" xfId="312" xr:uid="{00000000-0005-0000-0000-000048000000}"/>
    <cellStyle name="%60 - Vurgu4 6" xfId="313" xr:uid="{00000000-0005-0000-0000-000049000000}"/>
    <cellStyle name="%60 - Vurgu4 7" xfId="314" xr:uid="{00000000-0005-0000-0000-00004A000000}"/>
    <cellStyle name="%60 - Vurgu6 2" xfId="315" xr:uid="{00000000-0005-0000-0000-00004B000000}"/>
    <cellStyle name="%60 - Vurgu6 3" xfId="316" xr:uid="{00000000-0005-0000-0000-00004C000000}"/>
    <cellStyle name="%60 - Vurgu6 4" xfId="317" xr:uid="{00000000-0005-0000-0000-00004D000000}"/>
    <cellStyle name="%60 - Vurgu6 5" xfId="318" xr:uid="{00000000-0005-0000-0000-00004E000000}"/>
    <cellStyle name="%60 - Vurgu6 6" xfId="319" xr:uid="{00000000-0005-0000-0000-00004F000000}"/>
    <cellStyle name="%60 - Vurgu6 7" xfId="320" xr:uid="{00000000-0005-0000-0000-000050000000}"/>
    <cellStyle name="20% - Accent1" xfId="321" xr:uid="{00000000-0005-0000-0000-000051000000}"/>
    <cellStyle name="20% - Accent2" xfId="322" xr:uid="{00000000-0005-0000-0000-000052000000}"/>
    <cellStyle name="20% - Accent3" xfId="323" xr:uid="{00000000-0005-0000-0000-000053000000}"/>
    <cellStyle name="20% - Accent4" xfId="324" xr:uid="{00000000-0005-0000-0000-000054000000}"/>
    <cellStyle name="20% - Accent5" xfId="325" xr:uid="{00000000-0005-0000-0000-000055000000}"/>
    <cellStyle name="20% - Accent6" xfId="326" xr:uid="{00000000-0005-0000-0000-000056000000}"/>
    <cellStyle name="20% - Colore 1" xfId="327" xr:uid="{00000000-0005-0000-0000-000057000000}"/>
    <cellStyle name="20% - Colore 2" xfId="328" xr:uid="{00000000-0005-0000-0000-000058000000}"/>
    <cellStyle name="20% - Colore 3" xfId="329" xr:uid="{00000000-0005-0000-0000-000059000000}"/>
    <cellStyle name="20% - Colore 4" xfId="330" xr:uid="{00000000-0005-0000-0000-00005A000000}"/>
    <cellStyle name="20% - Colore 5" xfId="331" xr:uid="{00000000-0005-0000-0000-00005B000000}"/>
    <cellStyle name="40% - Accent1" xfId="332" xr:uid="{00000000-0005-0000-0000-00005D000000}"/>
    <cellStyle name="40% - Accent3" xfId="333" xr:uid="{00000000-0005-0000-0000-00005F000000}"/>
    <cellStyle name="40% - Accent4" xfId="334" xr:uid="{00000000-0005-0000-0000-000060000000}"/>
    <cellStyle name="40% - Accent5" xfId="335" xr:uid="{00000000-0005-0000-0000-000061000000}"/>
    <cellStyle name="40% - Accent6" xfId="336" xr:uid="{00000000-0005-0000-0000-000062000000}"/>
    <cellStyle name="40% - Colore 2" xfId="337" xr:uid="{00000000-0005-0000-0000-000064000000}"/>
    <cellStyle name="40% - Colore 4" xfId="338" xr:uid="{00000000-0005-0000-0000-000066000000}"/>
    <cellStyle name="40% - Colore 5" xfId="339" xr:uid="{00000000-0005-0000-0000-000067000000}"/>
    <cellStyle name="40% - Colore 6" xfId="340" xr:uid="{00000000-0005-0000-0000-000068000000}"/>
    <cellStyle name="60% - Accent1" xfId="341" xr:uid="{00000000-0005-0000-0000-000069000000}"/>
    <cellStyle name="60% - Accent2" xfId="342" xr:uid="{00000000-0005-0000-0000-00006A000000}"/>
    <cellStyle name="60% - Accent3" xfId="343" xr:uid="{00000000-0005-0000-0000-00006B000000}"/>
    <cellStyle name="60% - Accent4" xfId="344" xr:uid="{00000000-0005-0000-0000-00006C000000}"/>
    <cellStyle name="60% - Accent5" xfId="345" xr:uid="{00000000-0005-0000-0000-00006D000000}"/>
    <cellStyle name="60% - Accent6" xfId="346" xr:uid="{00000000-0005-0000-0000-00006E000000}"/>
    <cellStyle name="60% - Colore 1" xfId="347" xr:uid="{00000000-0005-0000-0000-00006F000000}"/>
    <cellStyle name="60% - Colore 2" xfId="348" xr:uid="{00000000-0005-0000-0000-000070000000}"/>
    <cellStyle name="60% - Colore 3" xfId="349" xr:uid="{00000000-0005-0000-0000-000071000000}"/>
    <cellStyle name="60% - Colore 4" xfId="350" xr:uid="{00000000-0005-0000-0000-000072000000}"/>
    <cellStyle name="60% - Colore 5" xfId="351" xr:uid="{00000000-0005-0000-0000-000073000000}"/>
    <cellStyle name="60% - Colore 6" xfId="352" xr:uid="{00000000-0005-0000-0000-000074000000}"/>
    <cellStyle name="Accent1" xfId="353" xr:uid="{00000000-0005-0000-0000-000075000000}"/>
    <cellStyle name="Accent2" xfId="354" xr:uid="{00000000-0005-0000-0000-000076000000}"/>
    <cellStyle name="Accent4" xfId="355" xr:uid="{00000000-0005-0000-0000-000078000000}"/>
    <cellStyle name="Accent6" xfId="356" xr:uid="{00000000-0005-0000-0000-00007A000000}"/>
    <cellStyle name="Adjustable" xfId="4" xr:uid="{00000000-0005-0000-0000-00007B000000}"/>
    <cellStyle name="Ana Başlık 2" xfId="357" xr:uid="{00000000-0005-0000-0000-00007C000000}"/>
    <cellStyle name="Ana Başlık 3" xfId="358" xr:uid="{00000000-0005-0000-0000-00007D000000}"/>
    <cellStyle name="Ana Başlık 4" xfId="359" xr:uid="{00000000-0005-0000-0000-00007E000000}"/>
    <cellStyle name="Ana Başlık 5" xfId="360" xr:uid="{00000000-0005-0000-0000-00007F000000}"/>
    <cellStyle name="Ana Başlık 6" xfId="361" xr:uid="{00000000-0005-0000-0000-000080000000}"/>
    <cellStyle name="Bad" xfId="362" xr:uid="{00000000-0005-0000-0000-000082000000}"/>
    <cellStyle name="Başlık 1 5" xfId="363" xr:uid="{00000000-0005-0000-0000-000086000000}"/>
    <cellStyle name="Başlık 2 3" xfId="364" xr:uid="{00000000-0005-0000-0000-00008A000000}"/>
    <cellStyle name="Başlık 2 4" xfId="365" xr:uid="{00000000-0005-0000-0000-00008B000000}"/>
    <cellStyle name="Başlık 2 5" xfId="366" xr:uid="{00000000-0005-0000-0000-00008C000000}"/>
    <cellStyle name="Başlık 2 6" xfId="367" xr:uid="{00000000-0005-0000-0000-00008D000000}"/>
    <cellStyle name="Başlık 2 7" xfId="368" xr:uid="{00000000-0005-0000-0000-00008E000000}"/>
    <cellStyle name="Başlık 3 2" xfId="369" xr:uid="{00000000-0005-0000-0000-00008F000000}"/>
    <cellStyle name="Başlık 3 3" xfId="370" xr:uid="{00000000-0005-0000-0000-000090000000}"/>
    <cellStyle name="Başlık 3 4" xfId="371" xr:uid="{00000000-0005-0000-0000-000091000000}"/>
    <cellStyle name="Başlık 3 5" xfId="372" xr:uid="{00000000-0005-0000-0000-000092000000}"/>
    <cellStyle name="Başlık 3 6" xfId="373" xr:uid="{00000000-0005-0000-0000-000093000000}"/>
    <cellStyle name="Başlık 3 7" xfId="374" xr:uid="{00000000-0005-0000-0000-000094000000}"/>
    <cellStyle name="Başlık 4 2" xfId="375" xr:uid="{00000000-0005-0000-0000-000095000000}"/>
    <cellStyle name="Başlık 4 3" xfId="376" xr:uid="{00000000-0005-0000-0000-000096000000}"/>
    <cellStyle name="Başlık 4 4" xfId="377" xr:uid="{00000000-0005-0000-0000-000097000000}"/>
    <cellStyle name="Başlık 4 5" xfId="378" xr:uid="{00000000-0005-0000-0000-000098000000}"/>
    <cellStyle name="Başlık 4 6" xfId="379" xr:uid="{00000000-0005-0000-0000-000099000000}"/>
    <cellStyle name="Başlık 4 7" xfId="380" xr:uid="{00000000-0005-0000-0000-00009A000000}"/>
    <cellStyle name="Binlik Ayracı [0] 2" xfId="381" xr:uid="{00000000-0005-0000-0000-00009B000000}"/>
    <cellStyle name="Binlik Ayracı [0] 2 10" xfId="2481" xr:uid="{00000000-0005-0000-0000-00009C000000}"/>
    <cellStyle name="Binlik Ayracı [0] 2 10 2" xfId="5875" xr:uid="{00000000-0005-0000-0000-00009D000000}"/>
    <cellStyle name="Binlik Ayracı [0] 2 10 2 2" xfId="11187" xr:uid="{00000000-0005-0000-0000-00009E000000}"/>
    <cellStyle name="Binlik Ayracı [0] 2 10 3" xfId="8520" xr:uid="{00000000-0005-0000-0000-00009F000000}"/>
    <cellStyle name="Binlik Ayracı [0] 2 11" xfId="2742" xr:uid="{00000000-0005-0000-0000-0000A0000000}"/>
    <cellStyle name="Binlik Ayracı [0] 2 11 2" xfId="6284" xr:uid="{00000000-0005-0000-0000-0000A1000000}"/>
    <cellStyle name="Binlik Ayracı [0] 2 11 2 2" xfId="11606" xr:uid="{00000000-0005-0000-0000-0000A2000000}"/>
    <cellStyle name="Binlik Ayracı [0] 2 11 3" xfId="8676" xr:uid="{00000000-0005-0000-0000-0000A3000000}"/>
    <cellStyle name="Binlik Ayracı [0] 2 12" xfId="1461" xr:uid="{00000000-0005-0000-0000-0000A4000000}"/>
    <cellStyle name="Binlik Ayracı [0] 2 12 3" xfId="7994" xr:uid="{00000000-0005-0000-0000-0000A7000000}"/>
    <cellStyle name="Binlik Ayracı [0] 2 13" xfId="3937" xr:uid="{00000000-0005-0000-0000-0000A8000000}"/>
    <cellStyle name="Binlik Ayracı [0] 2 13 2" xfId="9447" xr:uid="{00000000-0005-0000-0000-0000A9000000}"/>
    <cellStyle name="Binlik Ayracı [0] 2 14" xfId="7502" xr:uid="{00000000-0005-0000-0000-0000AA000000}"/>
    <cellStyle name="Binlik Ayracı [0] 2 2" xfId="784" xr:uid="{00000000-0005-0000-0000-0000AB000000}"/>
    <cellStyle name="Binlik Ayracı [0] 2 2 10" xfId="7547" xr:uid="{00000000-0005-0000-0000-0000AC000000}"/>
    <cellStyle name="Binlik Ayracı [0] 2 2 2" xfId="1325" xr:uid="{00000000-0005-0000-0000-0000AD000000}"/>
    <cellStyle name="Binlik Ayracı [0] 2 2 2 2" xfId="2183" xr:uid="{00000000-0005-0000-0000-0000AE000000}"/>
    <cellStyle name="Binlik Ayracı [0] 2 2 2 2 2" xfId="3620" xr:uid="{00000000-0005-0000-0000-0000AF000000}"/>
    <cellStyle name="Binlik Ayracı [0] 2 2 2 2 2 2" xfId="7367" xr:uid="{00000000-0005-0000-0000-0000B0000000}"/>
    <cellStyle name="Binlik Ayracı [0] 2 2 2 2 2 2 2" xfId="12295" xr:uid="{00000000-0005-0000-0000-0000B1000000}"/>
    <cellStyle name="Binlik Ayracı [0] 2 2 2 2 2 3" xfId="9127" xr:uid="{00000000-0005-0000-0000-0000B2000000}"/>
    <cellStyle name="Binlik Ayracı [0] 2 2 2 2 3" xfId="5535" xr:uid="{00000000-0005-0000-0000-0000B3000000}"/>
    <cellStyle name="Binlik Ayracı [0] 2 2 2 2 3 2" xfId="11051" xr:uid="{00000000-0005-0000-0000-0000B4000000}"/>
    <cellStyle name="Binlik Ayracı [0] 2 2 2 2 4" xfId="8423" xr:uid="{00000000-0005-0000-0000-0000B5000000}"/>
    <cellStyle name="Binlik Ayracı [0] 2 2 2 3" xfId="2578" xr:uid="{00000000-0005-0000-0000-0000B6000000}"/>
    <cellStyle name="Binlik Ayracı [0] 2 2 2 3 2" xfId="6135" xr:uid="{00000000-0005-0000-0000-0000B7000000}"/>
    <cellStyle name="Binlik Ayracı [0] 2 2 2 3 2 2" xfId="11496" xr:uid="{00000000-0005-0000-0000-0000B8000000}"/>
    <cellStyle name="Binlik Ayracı [0] 2 2 2 3 3" xfId="8599" xr:uid="{00000000-0005-0000-0000-0000B9000000}"/>
    <cellStyle name="Binlik Ayracı [0] 2 2 2 4" xfId="2953" xr:uid="{00000000-0005-0000-0000-0000BA000000}"/>
    <cellStyle name="Binlik Ayracı [0] 2 2 2 4 2" xfId="6664" xr:uid="{00000000-0005-0000-0000-0000BB000000}"/>
    <cellStyle name="Binlik Ayracı [0] 2 2 2 4 2 2" xfId="11991" xr:uid="{00000000-0005-0000-0000-0000BC000000}"/>
    <cellStyle name="Binlik Ayracı [0] 2 2 2 4 3" xfId="8817" xr:uid="{00000000-0005-0000-0000-0000BD000000}"/>
    <cellStyle name="Binlik Ayracı [0] 2 2 2 5" xfId="1674" xr:uid="{00000000-0005-0000-0000-0000BE000000}"/>
    <cellStyle name="Binlik Ayracı [0] 2 2 2 5 2" xfId="4847" xr:uid="{00000000-0005-0000-0000-0000BF000000}"/>
    <cellStyle name="Binlik Ayracı [0] 2 2 2 5 2 2" xfId="10552" xr:uid="{00000000-0005-0000-0000-0000C0000000}"/>
    <cellStyle name="Binlik Ayracı [0] 2 2 2 5 3" xfId="8135" xr:uid="{00000000-0005-0000-0000-0000C1000000}"/>
    <cellStyle name="Binlik Ayracı [0] 2 2 2 6" xfId="4148" xr:uid="{00000000-0005-0000-0000-0000C2000000}"/>
    <cellStyle name="Binlik Ayracı [0] 2 2 2 6 2" xfId="9828" xr:uid="{00000000-0005-0000-0000-0000C3000000}"/>
    <cellStyle name="Binlik Ayracı [0] 2 2 2 7" xfId="7883" xr:uid="{00000000-0005-0000-0000-0000C4000000}"/>
    <cellStyle name="Binlik Ayracı [0] 2 2 3" xfId="1379" xr:uid="{00000000-0005-0000-0000-0000C5000000}"/>
    <cellStyle name="Binlik Ayracı [0] 2 2 3 2" xfId="2253" xr:uid="{00000000-0005-0000-0000-0000C6000000}"/>
    <cellStyle name="Binlik Ayracı [0] 2 2 3 2 2" xfId="3674" xr:uid="{00000000-0005-0000-0000-0000C7000000}"/>
    <cellStyle name="Binlik Ayracı [0] 2 2 3 2 2 2" xfId="7437" xr:uid="{00000000-0005-0000-0000-0000C8000000}"/>
    <cellStyle name="Binlik Ayracı [0] 2 2 3 2 2 2 2" xfId="12349" xr:uid="{00000000-0005-0000-0000-0000C9000000}"/>
    <cellStyle name="Binlik Ayracı [0] 2 2 3 2 2 3" xfId="9197" xr:uid="{00000000-0005-0000-0000-0000CA000000}"/>
    <cellStyle name="Binlik Ayracı [0] 2 2 3 2 3" xfId="5589" xr:uid="{00000000-0005-0000-0000-0000CB000000}"/>
    <cellStyle name="Binlik Ayracı [0] 2 2 3 2 3 2" xfId="11121" xr:uid="{00000000-0005-0000-0000-0000CC000000}"/>
    <cellStyle name="Binlik Ayracı [0] 2 2 3 2 4" xfId="8477" xr:uid="{00000000-0005-0000-0000-0000CD000000}"/>
    <cellStyle name="Binlik Ayracı [0] 2 2 3 3" xfId="2648" xr:uid="{00000000-0005-0000-0000-0000CE000000}"/>
    <cellStyle name="Binlik Ayracı [0] 2 2 3 3 2" xfId="6189" xr:uid="{00000000-0005-0000-0000-0000CF000000}"/>
    <cellStyle name="Binlik Ayracı [0] 2 2 3 3 2 2" xfId="11566" xr:uid="{00000000-0005-0000-0000-0000D0000000}"/>
    <cellStyle name="Binlik Ayracı [0] 2 2 3 3 3" xfId="8653" xr:uid="{00000000-0005-0000-0000-0000D1000000}"/>
    <cellStyle name="Binlik Ayracı [0] 2 2 3 4" xfId="3023" xr:uid="{00000000-0005-0000-0000-0000D2000000}"/>
    <cellStyle name="Binlik Ayracı [0] 2 2 3 4 2" xfId="6718" xr:uid="{00000000-0005-0000-0000-0000D3000000}"/>
    <cellStyle name="Binlik Ayracı [0] 2 2 3 4 2 2" xfId="12061" xr:uid="{00000000-0005-0000-0000-0000D4000000}"/>
    <cellStyle name="Binlik Ayracı [0] 2 2 3 4 3" xfId="8871" xr:uid="{00000000-0005-0000-0000-0000D5000000}"/>
    <cellStyle name="Binlik Ayracı [0] 2 2 3 5" xfId="1744" xr:uid="{00000000-0005-0000-0000-0000D6000000}"/>
    <cellStyle name="Binlik Ayracı [0] 2 2 3 5 2" xfId="4901" xr:uid="{00000000-0005-0000-0000-0000D7000000}"/>
    <cellStyle name="Binlik Ayracı [0] 2 2 3 5 2 2" xfId="10622" xr:uid="{00000000-0005-0000-0000-0000D8000000}"/>
    <cellStyle name="Binlik Ayracı [0] 2 2 3 5 3" xfId="8189" xr:uid="{00000000-0005-0000-0000-0000D9000000}"/>
    <cellStyle name="Binlik Ayracı [0] 2 2 3 6" xfId="4218" xr:uid="{00000000-0005-0000-0000-0000DA000000}"/>
    <cellStyle name="Binlik Ayracı [0] 2 2 3 6 2" xfId="9883" xr:uid="{00000000-0005-0000-0000-0000DB000000}"/>
    <cellStyle name="Binlik Ayracı [0] 2 2 3 7" xfId="7951" xr:uid="{00000000-0005-0000-0000-0000DC000000}"/>
    <cellStyle name="Binlik Ayracı [0] 2 2 4" xfId="1273" xr:uid="{00000000-0005-0000-0000-0000DD000000}"/>
    <cellStyle name="Binlik Ayracı [0] 2 2 4 2" xfId="2075" xr:uid="{00000000-0005-0000-0000-0000DE000000}"/>
    <cellStyle name="Binlik Ayracı [0] 2 2 4 2 2" xfId="3547" xr:uid="{00000000-0005-0000-0000-0000DF000000}"/>
    <cellStyle name="Binlik Ayracı [0] 2 2 4 2 2 2" xfId="7352" xr:uid="{00000000-0005-0000-0000-0000E0000000}"/>
    <cellStyle name="Binlik Ayracı [0] 2 2 4 2 2 2 2" xfId="12243" xr:uid="{00000000-0005-0000-0000-0000E1000000}"/>
    <cellStyle name="Binlik Ayracı [0] 2 2 4 2 2 3" xfId="9019" xr:uid="{00000000-0005-0000-0000-0000E2000000}"/>
    <cellStyle name="Binlik Ayracı [0] 2 2 4 2 3" xfId="5462" xr:uid="{00000000-0005-0000-0000-0000E3000000}"/>
    <cellStyle name="Binlik Ayracı [0] 2 2 4 2 3 2" xfId="11036" xr:uid="{00000000-0005-0000-0000-0000E4000000}"/>
    <cellStyle name="Binlik Ayracı [0] 2 2 4 2 4" xfId="8371" xr:uid="{00000000-0005-0000-0000-0000E5000000}"/>
    <cellStyle name="Binlik Ayracı [0] 2 2 4 3" xfId="2844" xr:uid="{00000000-0005-0000-0000-0000E6000000}"/>
    <cellStyle name="Binlik Ayracı [0] 2 2 4 3 2" xfId="6591" xr:uid="{00000000-0005-0000-0000-0000E7000000}"/>
    <cellStyle name="Binlik Ayracı [0] 2 2 4 3 2 2" xfId="11975" xr:uid="{00000000-0005-0000-0000-0000E8000000}"/>
    <cellStyle name="Binlik Ayracı [0] 2 2 4 3 3" xfId="8765" xr:uid="{00000000-0005-0000-0000-0000E9000000}"/>
    <cellStyle name="Binlik Ayracı [0] 2 2 4 4" xfId="1565" xr:uid="{00000000-0005-0000-0000-0000EA000000}"/>
    <cellStyle name="Binlik Ayracı [0] 2 2 4 4 2" xfId="4774" xr:uid="{00000000-0005-0000-0000-0000EB000000}"/>
    <cellStyle name="Binlik Ayracı [0] 2 2 4 4 2 2" xfId="10536" xr:uid="{00000000-0005-0000-0000-0000EC000000}"/>
    <cellStyle name="Binlik Ayracı [0] 2 2 4 4 3" xfId="8083" xr:uid="{00000000-0005-0000-0000-0000ED000000}"/>
    <cellStyle name="Binlik Ayracı [0] 2 2 4 5" xfId="4039" xr:uid="{00000000-0005-0000-0000-0000EE000000}"/>
    <cellStyle name="Binlik Ayracı [0] 2 2 4 5 2" xfId="9755" xr:uid="{00000000-0005-0000-0000-0000EF000000}"/>
    <cellStyle name="Binlik Ayracı [0] 2 2 4 6" xfId="7867" xr:uid="{00000000-0005-0000-0000-0000F0000000}"/>
    <cellStyle name="Binlik Ayracı [0] 2 2 5" xfId="2009" xr:uid="{00000000-0005-0000-0000-0000F1000000}"/>
    <cellStyle name="Binlik Ayracı [0] 2 2 5 2" xfId="3272" xr:uid="{00000000-0005-0000-0000-0000F2000000}"/>
    <cellStyle name="Binlik Ayracı [0] 2 2 5 2 2" xfId="7031" xr:uid="{00000000-0005-0000-0000-0000F3000000}"/>
    <cellStyle name="Binlik Ayracı [0] 2 2 5 2 2 2" xfId="12161" xr:uid="{00000000-0005-0000-0000-0000F4000000}"/>
    <cellStyle name="Binlik Ayracı [0] 2 2 5 2 3" xfId="8953" xr:uid="{00000000-0005-0000-0000-0000F5000000}"/>
    <cellStyle name="Binlik Ayracı [0] 2 2 5 3" xfId="5187" xr:uid="{00000000-0005-0000-0000-0000F6000000}"/>
    <cellStyle name="Binlik Ayracı [0] 2 2 5 3 2" xfId="10715" xr:uid="{00000000-0005-0000-0000-0000F7000000}"/>
    <cellStyle name="Binlik Ayracı [0] 2 2 5 4" xfId="8289" xr:uid="{00000000-0005-0000-0000-0000F8000000}"/>
    <cellStyle name="Binlik Ayracı [0] 2 2 6" xfId="2518" xr:uid="{00000000-0005-0000-0000-0000F9000000}"/>
    <cellStyle name="Binlik Ayracı [0] 2 2 6 2" xfId="5908" xr:uid="{00000000-0005-0000-0000-0000FA000000}"/>
    <cellStyle name="Binlik Ayracı [0] 2 2 6 2 2" xfId="11235" xr:uid="{00000000-0005-0000-0000-0000FB000000}"/>
    <cellStyle name="Binlik Ayracı [0] 2 2 6 3" xfId="8527" xr:uid="{00000000-0005-0000-0000-0000FC000000}"/>
    <cellStyle name="Binlik Ayracı [0] 2 2 7" xfId="2778" xr:uid="{00000000-0005-0000-0000-0000FD000000}"/>
    <cellStyle name="Binlik Ayracı [0] 2 2 7 2" xfId="6316" xr:uid="{00000000-0005-0000-0000-0000FE000000}"/>
    <cellStyle name="Binlik Ayracı [0] 2 2 7 2 2" xfId="11654" xr:uid="{00000000-0005-0000-0000-0000FF000000}"/>
    <cellStyle name="Binlik Ayracı [0] 2 2 7 3" xfId="8683" xr:uid="{00000000-0005-0000-0000-000000010000}"/>
    <cellStyle name="Binlik Ayracı [0] 2 2 8" xfId="1499" xr:uid="{00000000-0005-0000-0000-000001010000}"/>
    <cellStyle name="Binlik Ayracı [0] 2 2 8 2" xfId="4499" xr:uid="{00000000-0005-0000-0000-000002010000}"/>
    <cellStyle name="Binlik Ayracı [0] 2 2 8 2 2" xfId="10216" xr:uid="{00000000-0005-0000-0000-000003010000}"/>
    <cellStyle name="Binlik Ayracı [0] 2 2 8 3" xfId="8001" xr:uid="{00000000-0005-0000-0000-000004010000}"/>
    <cellStyle name="Binlik Ayracı [0] 2 2 9" xfId="3974" xr:uid="{00000000-0005-0000-0000-000005010000}"/>
    <cellStyle name="Binlik Ayracı [0] 2 2 9 2" xfId="9480" xr:uid="{00000000-0005-0000-0000-000006010000}"/>
    <cellStyle name="Binlik Ayracı [0] 2 3" xfId="793" xr:uid="{00000000-0005-0000-0000-000007010000}"/>
    <cellStyle name="Binlik Ayracı [0] 2 3 2" xfId="1394" xr:uid="{00000000-0005-0000-0000-000008010000}"/>
    <cellStyle name="Binlik Ayracı [0] 2 3 2 2" xfId="2329" xr:uid="{00000000-0005-0000-0000-000009010000}"/>
    <cellStyle name="Binlik Ayracı [0] 2 3 2 2 2" xfId="3699" xr:uid="{00000000-0005-0000-0000-00000A010000}"/>
    <cellStyle name="Binlik Ayracı [0] 2 3 2 2 2 2" xfId="7446" xr:uid="{00000000-0005-0000-0000-00000B010000}"/>
    <cellStyle name="Binlik Ayracı [0] 2 3 2 2 2 2 2" xfId="12364" xr:uid="{00000000-0005-0000-0000-00000C010000}"/>
    <cellStyle name="Binlik Ayracı [0] 2 3 2 2 2 3" xfId="9273" xr:uid="{00000000-0005-0000-0000-00000D010000}"/>
    <cellStyle name="Binlik Ayracı [0] 2 3 2 2 3" xfId="5614" xr:uid="{00000000-0005-0000-0000-00000E010000}"/>
    <cellStyle name="Binlik Ayracı [0] 2 3 2 2 3 2" xfId="11130" xr:uid="{00000000-0005-0000-0000-00000F010000}"/>
    <cellStyle name="Binlik Ayracı [0] 2 3 2 2 4" xfId="8492" xr:uid="{00000000-0005-0000-0000-000010010000}"/>
    <cellStyle name="Binlik Ayracı [0] 2 3 2 3" xfId="2724" xr:uid="{00000000-0005-0000-0000-000011010000}"/>
    <cellStyle name="Binlik Ayracı [0] 2 3 2 3 2" xfId="6214" xr:uid="{00000000-0005-0000-0000-000012010000}"/>
    <cellStyle name="Binlik Ayracı [0] 2 3 2 3 2 2" xfId="11575" xr:uid="{00000000-0005-0000-0000-000013010000}"/>
    <cellStyle name="Binlik Ayracı [0] 2 3 2 3 3" xfId="8668" xr:uid="{00000000-0005-0000-0000-000014010000}"/>
    <cellStyle name="Binlik Ayracı [0] 2 3 2 4" xfId="3099" xr:uid="{00000000-0005-0000-0000-000015010000}"/>
    <cellStyle name="Binlik Ayracı [0] 2 3 2 4 2" xfId="6743" xr:uid="{00000000-0005-0000-0000-000016010000}"/>
    <cellStyle name="Binlik Ayracı [0] 2 3 2 4 2 2" xfId="12070" xr:uid="{00000000-0005-0000-0000-000017010000}"/>
    <cellStyle name="Binlik Ayracı [0] 2 3 2 4 3" xfId="8886" xr:uid="{00000000-0005-0000-0000-000018010000}"/>
    <cellStyle name="Binlik Ayracı [0] 2 3 2 5" xfId="1820" xr:uid="{00000000-0005-0000-0000-000019010000}"/>
    <cellStyle name="Binlik Ayracı [0] 2 3 2 5 2" xfId="4926" xr:uid="{00000000-0005-0000-0000-00001A010000}"/>
    <cellStyle name="Binlik Ayracı [0] 2 3 2 5 2 2" xfId="10631" xr:uid="{00000000-0005-0000-0000-00001B010000}"/>
    <cellStyle name="Binlik Ayracı [0] 2 3 2 5 3" xfId="8204" xr:uid="{00000000-0005-0000-0000-00001C010000}"/>
    <cellStyle name="Binlik Ayracı [0] 2 3 2 6" xfId="4294" xr:uid="{00000000-0005-0000-0000-00001D010000}"/>
    <cellStyle name="Binlik Ayracı [0] 2 3 2 6 2" xfId="9908" xr:uid="{00000000-0005-0000-0000-00001E010000}"/>
    <cellStyle name="Binlik Ayracı [0] 2 3 2 7" xfId="7960" xr:uid="{00000000-0005-0000-0000-00001F010000}"/>
    <cellStyle name="Binlik Ayracı [0] 2 3 3" xfId="1288" xr:uid="{00000000-0005-0000-0000-000020010000}"/>
    <cellStyle name="Binlik Ayracı [0] 2 3 3 2" xfId="2151" xr:uid="{00000000-0005-0000-0000-000021010000}"/>
    <cellStyle name="Binlik Ayracı [0] 2 3 3 2 2" xfId="3572" xr:uid="{00000000-0005-0000-0000-000022010000}"/>
    <cellStyle name="Binlik Ayracı [0] 2 3 3 2 2 2" xfId="7361" xr:uid="{00000000-0005-0000-0000-000023010000}"/>
    <cellStyle name="Binlik Ayracı [0] 2 3 3 2 2 2 2" xfId="12258" xr:uid="{00000000-0005-0000-0000-000024010000}"/>
    <cellStyle name="Binlik Ayracı [0] 2 3 3 2 2 3" xfId="9095" xr:uid="{00000000-0005-0000-0000-000025010000}"/>
    <cellStyle name="Binlik Ayracı [0] 2 3 3 2 3" xfId="5487" xr:uid="{00000000-0005-0000-0000-000026010000}"/>
    <cellStyle name="Binlik Ayracı [0] 2 3 3 2 3 2" xfId="11045" xr:uid="{00000000-0005-0000-0000-000027010000}"/>
    <cellStyle name="Binlik Ayracı [0] 2 3 3 2 4" xfId="8386" xr:uid="{00000000-0005-0000-0000-000028010000}"/>
    <cellStyle name="Binlik Ayracı [0] 2 3 3 3" xfId="2920" xr:uid="{00000000-0005-0000-0000-000029010000}"/>
    <cellStyle name="Binlik Ayracı [0] 2 3 3 3 2" xfId="6616" xr:uid="{00000000-0005-0000-0000-00002A010000}"/>
    <cellStyle name="Binlik Ayracı [0] 2 3 3 3 2 2" xfId="11984" xr:uid="{00000000-0005-0000-0000-00002B010000}"/>
    <cellStyle name="Binlik Ayracı [0] 2 3 3 3 3" xfId="8780" xr:uid="{00000000-0005-0000-0000-00002C010000}"/>
    <cellStyle name="Binlik Ayracı [0] 2 3 3 4" xfId="1641" xr:uid="{00000000-0005-0000-0000-00002D010000}"/>
    <cellStyle name="Binlik Ayracı [0] 2 3 3 4 2" xfId="4799" xr:uid="{00000000-0005-0000-0000-00002E010000}"/>
    <cellStyle name="Binlik Ayracı [0] 2 3 3 4 2 2" xfId="10545" xr:uid="{00000000-0005-0000-0000-00002F010000}"/>
    <cellStyle name="Binlik Ayracı [0] 2 3 3 4 3" xfId="8098" xr:uid="{00000000-0005-0000-0000-000030010000}"/>
    <cellStyle name="Binlik Ayracı [0] 2 3 3 5" xfId="4115" xr:uid="{00000000-0005-0000-0000-000031010000}"/>
    <cellStyle name="Binlik Ayracı [0] 2 3 3 5 2" xfId="9780" xr:uid="{00000000-0005-0000-0000-000032010000}"/>
    <cellStyle name="Binlik Ayracı [0] 2 3 3 6" xfId="7876" xr:uid="{00000000-0005-0000-0000-000033010000}"/>
    <cellStyle name="Binlik Ayracı [0] 2 3 4" xfId="2024" xr:uid="{00000000-0005-0000-0000-000034010000}"/>
    <cellStyle name="Binlik Ayracı [0] 2 3 4 2" xfId="3348" xr:uid="{00000000-0005-0000-0000-000035010000}"/>
    <cellStyle name="Binlik Ayracı [0] 2 3 4 2 2" xfId="7056" xr:uid="{00000000-0005-0000-0000-000036010000}"/>
    <cellStyle name="Binlik Ayracı [0] 2 3 4 2 2 2" xfId="12169" xr:uid="{00000000-0005-0000-0000-000037010000}"/>
    <cellStyle name="Binlik Ayracı [0] 2 3 4 2 3" xfId="8968" xr:uid="{00000000-0005-0000-0000-000038010000}"/>
    <cellStyle name="Binlik Ayracı [0] 2 3 4 3" xfId="5262" xr:uid="{00000000-0005-0000-0000-000039010000}"/>
    <cellStyle name="Binlik Ayracı [0] 2 3 4 3 2" xfId="10740" xr:uid="{00000000-0005-0000-0000-00003A010000}"/>
    <cellStyle name="Binlik Ayracı [0] 2 3 4 4" xfId="8297" xr:uid="{00000000-0005-0000-0000-00003B010000}"/>
    <cellStyle name="Binlik Ayracı [0] 2 3 5" xfId="2533" xr:uid="{00000000-0005-0000-0000-00003C010000}"/>
    <cellStyle name="Binlik Ayracı [0] 2 3 5 2" xfId="5983" xr:uid="{00000000-0005-0000-0000-00003D010000}"/>
    <cellStyle name="Binlik Ayracı [0] 2 3 5 2 2" xfId="11260" xr:uid="{00000000-0005-0000-0000-00003E010000}"/>
    <cellStyle name="Binlik Ayracı [0] 2 3 5 3" xfId="8535" xr:uid="{00000000-0005-0000-0000-00003F010000}"/>
    <cellStyle name="Binlik Ayracı [0] 2 3 6" xfId="2794" xr:uid="{00000000-0005-0000-0000-000040010000}"/>
    <cellStyle name="Binlik Ayracı [0] 2 3 6 2" xfId="6391" xr:uid="{00000000-0005-0000-0000-000041010000}"/>
    <cellStyle name="Binlik Ayracı [0] 2 3 6 2 2" xfId="11680" xr:uid="{00000000-0005-0000-0000-000042010000}"/>
    <cellStyle name="Binlik Ayracı [0] 2 3 6 3" xfId="8691" xr:uid="{00000000-0005-0000-0000-000043010000}"/>
    <cellStyle name="Binlik Ayracı [0] 2 3 7" xfId="1515" xr:uid="{00000000-0005-0000-0000-000044010000}"/>
    <cellStyle name="Binlik Ayracı [0] 2 3 7 2" xfId="4574" xr:uid="{00000000-0005-0000-0000-000045010000}"/>
    <cellStyle name="Binlik Ayracı [0] 2 3 7 2 2" xfId="10242" xr:uid="{00000000-0005-0000-0000-000046010000}"/>
    <cellStyle name="Binlik Ayracı [0] 2 3 7 3" xfId="8009" xr:uid="{00000000-0005-0000-0000-000047010000}"/>
    <cellStyle name="Binlik Ayracı [0] 2 3 8" xfId="3990" xr:uid="{00000000-0005-0000-0000-000048010000}"/>
    <cellStyle name="Binlik Ayracı [0] 2 3 8 2" xfId="9555" xr:uid="{00000000-0005-0000-0000-000049010000}"/>
    <cellStyle name="Binlik Ayracı [0] 2 3 9" xfId="7573" xr:uid="{00000000-0005-0000-0000-00004A010000}"/>
    <cellStyle name="Binlik Ayracı [0] 2 4" xfId="801" xr:uid="{00000000-0005-0000-0000-00004B010000}"/>
    <cellStyle name="Binlik Ayracı [0] 2 4 2" xfId="1402" xr:uid="{00000000-0005-0000-0000-00004C010000}"/>
    <cellStyle name="Binlik Ayracı [0] 2 4 2 2" xfId="2373" xr:uid="{00000000-0005-0000-0000-00004D010000}"/>
    <cellStyle name="Binlik Ayracı [0] 2 4 2 2 2" xfId="3764" xr:uid="{00000000-0005-0000-0000-00004E010000}"/>
    <cellStyle name="Binlik Ayracı [0] 2 4 2 2 2 2" xfId="7454" xr:uid="{00000000-0005-0000-0000-00004F010000}"/>
    <cellStyle name="Binlik Ayracı [0] 2 4 2 2 2 2 2" xfId="12372" xr:uid="{00000000-0005-0000-0000-000050010000}"/>
    <cellStyle name="Binlik Ayracı [0] 2 4 2 2 2 3" xfId="9317" xr:uid="{00000000-0005-0000-0000-000051010000}"/>
    <cellStyle name="Binlik Ayracı [0] 2 4 2 2 3" xfId="5679" xr:uid="{00000000-0005-0000-0000-000052010000}"/>
    <cellStyle name="Binlik Ayracı [0] 2 4 2 2 3 2" xfId="11138" xr:uid="{00000000-0005-0000-0000-000053010000}"/>
    <cellStyle name="Binlik Ayracı [0] 2 4 2 2 4" xfId="8500" xr:uid="{00000000-0005-0000-0000-000054010000}"/>
    <cellStyle name="Binlik Ayracı [0] 2 4 2 3" xfId="3143" xr:uid="{00000000-0005-0000-0000-000055010000}"/>
    <cellStyle name="Binlik Ayracı [0] 2 4 2 3 2" xfId="6808" xr:uid="{00000000-0005-0000-0000-000056010000}"/>
    <cellStyle name="Binlik Ayracı [0] 2 4 2 3 2 2" xfId="12078" xr:uid="{00000000-0005-0000-0000-000057010000}"/>
    <cellStyle name="Binlik Ayracı [0] 2 4 2 3 3" xfId="8894" xr:uid="{00000000-0005-0000-0000-000058010000}"/>
    <cellStyle name="Binlik Ayracı [0] 2 4 2 4" xfId="1864" xr:uid="{00000000-0005-0000-0000-000059010000}"/>
    <cellStyle name="Binlik Ayracı [0] 2 4 2 4 2" xfId="4991" xr:uid="{00000000-0005-0000-0000-00005A010000}"/>
    <cellStyle name="Binlik Ayracı [0] 2 4 2 4 2 2" xfId="10639" xr:uid="{00000000-0005-0000-0000-00005B010000}"/>
    <cellStyle name="Binlik Ayracı [0] 2 4 2 4 3" xfId="8212" xr:uid="{00000000-0005-0000-0000-00005C010000}"/>
    <cellStyle name="Binlik Ayracı [0] 2 4 2 5" xfId="4338" xr:uid="{00000000-0005-0000-0000-00005D010000}"/>
    <cellStyle name="Binlik Ayracı [0] 2 4 2 5 2" xfId="9973" xr:uid="{00000000-0005-0000-0000-00005E010000}"/>
    <cellStyle name="Binlik Ayracı [0] 2 4 2 6" xfId="7968" xr:uid="{00000000-0005-0000-0000-00005F010000}"/>
    <cellStyle name="Binlik Ayracı [0] 2 4 3" xfId="2032" xr:uid="{00000000-0005-0000-0000-000060010000}"/>
    <cellStyle name="Binlik Ayracı [0] 2 4 3 2" xfId="3392" xr:uid="{00000000-0005-0000-0000-000061010000}"/>
    <cellStyle name="Binlik Ayracı [0] 2 4 3 2 2" xfId="7121" xr:uid="{00000000-0005-0000-0000-000062010000}"/>
    <cellStyle name="Binlik Ayracı [0] 2 4 3 2 2 2" xfId="12178" xr:uid="{00000000-0005-0000-0000-000063010000}"/>
    <cellStyle name="Binlik Ayracı [0] 2 4 3 2 3" xfId="8976" xr:uid="{00000000-0005-0000-0000-000064010000}"/>
    <cellStyle name="Binlik Ayracı [0] 2 4 3 3" xfId="5307" xr:uid="{00000000-0005-0000-0000-000065010000}"/>
    <cellStyle name="Binlik Ayracı [0] 2 4 3 3 2" xfId="10805" xr:uid="{00000000-0005-0000-0000-000066010000}"/>
    <cellStyle name="Binlik Ayracı [0] 2 4 3 4" xfId="8306" xr:uid="{00000000-0005-0000-0000-000067010000}"/>
    <cellStyle name="Binlik Ayracı [0] 2 4 4" xfId="2541" xr:uid="{00000000-0005-0000-0000-000068010000}"/>
    <cellStyle name="Binlik Ayracı [0] 2 4 4 2" xfId="6028" xr:uid="{00000000-0005-0000-0000-000069010000}"/>
    <cellStyle name="Binlik Ayracı [0] 2 4 4 2 2" xfId="11324" xr:uid="{00000000-0005-0000-0000-00006A010000}"/>
    <cellStyle name="Binlik Ayracı [0] 2 4 4 3" xfId="8544" xr:uid="{00000000-0005-0000-0000-00006B010000}"/>
    <cellStyle name="Binlik Ayracı [0] 2 4 5" xfId="2801" xr:uid="{00000000-0005-0000-0000-00006C010000}"/>
    <cellStyle name="Binlik Ayracı [0] 2 4 5 2" xfId="6436" xr:uid="{00000000-0005-0000-0000-00006D010000}"/>
    <cellStyle name="Binlik Ayracı [0] 2 4 5 2 2" xfId="11744" xr:uid="{00000000-0005-0000-0000-00006E010000}"/>
    <cellStyle name="Binlik Ayracı [0] 2 4 5 3" xfId="8700" xr:uid="{00000000-0005-0000-0000-00006F010000}"/>
    <cellStyle name="Binlik Ayracı [0] 2 4 6" xfId="1522" xr:uid="{00000000-0005-0000-0000-000070010000}"/>
    <cellStyle name="Binlik Ayracı [0] 2 4 6 2" xfId="4619" xr:uid="{00000000-0005-0000-0000-000071010000}"/>
    <cellStyle name="Binlik Ayracı [0] 2 4 6 2 2" xfId="10305" xr:uid="{00000000-0005-0000-0000-000072010000}"/>
    <cellStyle name="Binlik Ayracı [0] 2 4 6 3" xfId="8018" xr:uid="{00000000-0005-0000-0000-000073010000}"/>
    <cellStyle name="Binlik Ayracı [0] 2 4 7" xfId="3996" xr:uid="{00000000-0005-0000-0000-000074010000}"/>
    <cellStyle name="Binlik Ayracı [0] 2 4 7 2" xfId="9600" xr:uid="{00000000-0005-0000-0000-000075010000}"/>
    <cellStyle name="Binlik Ayracı [0] 2 4 8" xfId="7636" xr:uid="{00000000-0005-0000-0000-000076010000}"/>
    <cellStyle name="Binlik Ayracı [0] 2 5" xfId="811" xr:uid="{00000000-0005-0000-0000-000077010000}"/>
    <cellStyle name="Binlik Ayracı [0] 2 5 2" xfId="1408" xr:uid="{00000000-0005-0000-0000-000078010000}"/>
    <cellStyle name="Binlik Ayracı [0] 2 5 2 2" xfId="2418" xr:uid="{00000000-0005-0000-0000-000079010000}"/>
    <cellStyle name="Binlik Ayracı [0] 2 5 2 2 2" xfId="3827" xr:uid="{00000000-0005-0000-0000-00007A010000}"/>
    <cellStyle name="Binlik Ayracı [0] 2 5 2 2 2 2" xfId="7463" xr:uid="{00000000-0005-0000-0000-00007B010000}"/>
    <cellStyle name="Binlik Ayracı [0] 2 5 2 2 2 2 2" xfId="12378" xr:uid="{00000000-0005-0000-0000-00007C010000}"/>
    <cellStyle name="Binlik Ayracı [0] 2 5 2 2 2 3" xfId="9362" xr:uid="{00000000-0005-0000-0000-00007D010000}"/>
    <cellStyle name="Binlik Ayracı [0] 2 5 2 2 3" xfId="5742" xr:uid="{00000000-0005-0000-0000-00007E010000}"/>
    <cellStyle name="Binlik Ayracı [0] 2 5 2 2 3 2" xfId="11147" xr:uid="{00000000-0005-0000-0000-00007F010000}"/>
    <cellStyle name="Binlik Ayracı [0] 2 5 2 2 4" xfId="8506" xr:uid="{00000000-0005-0000-0000-000080010000}"/>
    <cellStyle name="Binlik Ayracı [0] 2 5 2 3" xfId="3188" xr:uid="{00000000-0005-0000-0000-000081010000}"/>
    <cellStyle name="Binlik Ayracı [0] 2 5 2 3 2" xfId="6871" xr:uid="{00000000-0005-0000-0000-000082010000}"/>
    <cellStyle name="Binlik Ayracı [0] 2 5 2 3 2 2" xfId="12087" xr:uid="{00000000-0005-0000-0000-000083010000}"/>
    <cellStyle name="Binlik Ayracı [0] 2 5 2 3 3" xfId="8900" xr:uid="{00000000-0005-0000-0000-000084010000}"/>
    <cellStyle name="Binlik Ayracı [0] 2 5 2 4" xfId="1909" xr:uid="{00000000-0005-0000-0000-000085010000}"/>
    <cellStyle name="Binlik Ayracı [0] 2 5 2 4 2" xfId="5054" xr:uid="{00000000-0005-0000-0000-000086010000}"/>
    <cellStyle name="Binlik Ayracı [0] 2 5 2 4 2 2" xfId="10648" xr:uid="{00000000-0005-0000-0000-000087010000}"/>
    <cellStyle name="Binlik Ayracı [0] 2 5 2 4 3" xfId="8218" xr:uid="{00000000-0005-0000-0000-000088010000}"/>
    <cellStyle name="Binlik Ayracı [0] 2 5 2 5" xfId="4383" xr:uid="{00000000-0005-0000-0000-000089010000}"/>
    <cellStyle name="Binlik Ayracı [0] 2 5 2 5 2" xfId="10036" xr:uid="{00000000-0005-0000-0000-00008A010000}"/>
    <cellStyle name="Binlik Ayracı [0] 2 5 2 6" xfId="7977" xr:uid="{00000000-0005-0000-0000-00008B010000}"/>
    <cellStyle name="Binlik Ayracı [0] 2 5 3" xfId="2038" xr:uid="{00000000-0005-0000-0000-00008C010000}"/>
    <cellStyle name="Binlik Ayracı [0] 2 5 3 2" xfId="3437" xr:uid="{00000000-0005-0000-0000-00008D010000}"/>
    <cellStyle name="Binlik Ayracı [0] 2 5 3 2 2" xfId="7184" xr:uid="{00000000-0005-0000-0000-00008E010000}"/>
    <cellStyle name="Binlik Ayracı [0] 2 5 3 2 2 2" xfId="12187" xr:uid="{00000000-0005-0000-0000-00008F010000}"/>
    <cellStyle name="Binlik Ayracı [0] 2 5 3 2 3" xfId="8982" xr:uid="{00000000-0005-0000-0000-000090010000}"/>
    <cellStyle name="Binlik Ayracı [0] 2 5 3 3" xfId="5352" xr:uid="{00000000-0005-0000-0000-000091010000}"/>
    <cellStyle name="Binlik Ayracı [0] 2 5 3 3 2" xfId="10868" xr:uid="{00000000-0005-0000-0000-000092010000}"/>
    <cellStyle name="Binlik Ayracı [0] 2 5 3 4" xfId="8315" xr:uid="{00000000-0005-0000-0000-000093010000}"/>
    <cellStyle name="Binlik Ayracı [0] 2 5 4" xfId="2547" xr:uid="{00000000-0005-0000-0000-000094010000}"/>
    <cellStyle name="Binlik Ayracı [0] 2 5 4 2" xfId="6073" xr:uid="{00000000-0005-0000-0000-000095010000}"/>
    <cellStyle name="Binlik Ayracı [0] 2 5 4 2 2" xfId="11387" xr:uid="{00000000-0005-0000-0000-000096010000}"/>
    <cellStyle name="Binlik Ayracı [0] 2 5 4 3" xfId="8553" xr:uid="{00000000-0005-0000-0000-000097010000}"/>
    <cellStyle name="Binlik Ayracı [0] 2 5 5" xfId="2807" xr:uid="{00000000-0005-0000-0000-000098010000}"/>
    <cellStyle name="Binlik Ayracı [0] 2 5 5 2" xfId="6481" xr:uid="{00000000-0005-0000-0000-000099010000}"/>
    <cellStyle name="Binlik Ayracı [0] 2 5 5 2 2" xfId="11807" xr:uid="{00000000-0005-0000-0000-00009A010000}"/>
    <cellStyle name="Binlik Ayracı [0] 2 5 5 3" xfId="8709" xr:uid="{00000000-0005-0000-0000-00009B010000}"/>
    <cellStyle name="Binlik Ayracı [0] 2 5 6" xfId="1528" xr:uid="{00000000-0005-0000-0000-00009C010000}"/>
    <cellStyle name="Binlik Ayracı [0] 2 5 6 2" xfId="4664" xr:uid="{00000000-0005-0000-0000-00009D010000}"/>
    <cellStyle name="Binlik Ayracı [0] 2 5 6 2 2" xfId="10368" xr:uid="{00000000-0005-0000-0000-00009E010000}"/>
    <cellStyle name="Binlik Ayracı [0] 2 5 6 3" xfId="8027" xr:uid="{00000000-0005-0000-0000-00009F010000}"/>
    <cellStyle name="Binlik Ayracı [0] 2 5 7" xfId="4002" xr:uid="{00000000-0005-0000-0000-0000A0010000}"/>
    <cellStyle name="Binlik Ayracı [0] 2 5 7 2" xfId="9645" xr:uid="{00000000-0005-0000-0000-0000A1010000}"/>
    <cellStyle name="Binlik Ayracı [0] 2 5 8" xfId="7699" xr:uid="{00000000-0005-0000-0000-0000A2010000}"/>
    <cellStyle name="Binlik Ayracı [0] 2 6" xfId="820" xr:uid="{00000000-0005-0000-0000-0000A3010000}"/>
    <cellStyle name="Binlik Ayracı [0] 2 6 2" xfId="1414" xr:uid="{00000000-0005-0000-0000-0000A4010000}"/>
    <cellStyle name="Binlik Ayracı [0] 2 6 2 2" xfId="2463" xr:uid="{00000000-0005-0000-0000-0000A5010000}"/>
    <cellStyle name="Binlik Ayracı [0] 2 6 2 2 2" xfId="3890" xr:uid="{00000000-0005-0000-0000-0000A6010000}"/>
    <cellStyle name="Binlik Ayracı [0] 2 6 2 2 2 2" xfId="7472" xr:uid="{00000000-0005-0000-0000-0000A7010000}"/>
    <cellStyle name="Binlik Ayracı [0] 2 6 2 2 2 2 2" xfId="12384" xr:uid="{00000000-0005-0000-0000-0000A8010000}"/>
    <cellStyle name="Binlik Ayracı [0] 2 6 2 2 2 3" xfId="9407" xr:uid="{00000000-0005-0000-0000-0000A9010000}"/>
    <cellStyle name="Binlik Ayracı [0] 2 6 2 2 3" xfId="5805" xr:uid="{00000000-0005-0000-0000-0000AA010000}"/>
    <cellStyle name="Binlik Ayracı [0] 2 6 2 2 3 2" xfId="11156" xr:uid="{00000000-0005-0000-0000-0000AB010000}"/>
    <cellStyle name="Binlik Ayracı [0] 2 6 2 2 4" xfId="8512" xr:uid="{00000000-0005-0000-0000-0000AC010000}"/>
    <cellStyle name="Binlik Ayracı [0] 2 6 2 3" xfId="3233" xr:uid="{00000000-0005-0000-0000-0000AD010000}"/>
    <cellStyle name="Binlik Ayracı [0] 2 6 2 3 2" xfId="6934" xr:uid="{00000000-0005-0000-0000-0000AE010000}"/>
    <cellStyle name="Binlik Ayracı [0] 2 6 2 3 2 2" xfId="12096" xr:uid="{00000000-0005-0000-0000-0000AF010000}"/>
    <cellStyle name="Binlik Ayracı [0] 2 6 2 3 3" xfId="8906" xr:uid="{00000000-0005-0000-0000-0000B0010000}"/>
    <cellStyle name="Binlik Ayracı [0] 2 6 2 4" xfId="1954" xr:uid="{00000000-0005-0000-0000-0000B1010000}"/>
    <cellStyle name="Binlik Ayracı [0] 2 6 2 4 2" xfId="5117" xr:uid="{00000000-0005-0000-0000-0000B2010000}"/>
    <cellStyle name="Binlik Ayracı [0] 2 6 2 4 2 2" xfId="10657" xr:uid="{00000000-0005-0000-0000-0000B3010000}"/>
    <cellStyle name="Binlik Ayracı [0] 2 6 2 4 3" xfId="8224" xr:uid="{00000000-0005-0000-0000-0000B4010000}"/>
    <cellStyle name="Binlik Ayracı [0] 2 6 2 5" xfId="4428" xr:uid="{00000000-0005-0000-0000-0000B5010000}"/>
    <cellStyle name="Binlik Ayracı [0] 2 6 2 5 2" xfId="10099" xr:uid="{00000000-0005-0000-0000-0000B6010000}"/>
    <cellStyle name="Binlik Ayracı [0] 2 6 2 6" xfId="7986" xr:uid="{00000000-0005-0000-0000-0000B7010000}"/>
    <cellStyle name="Binlik Ayracı [0] 2 6 3" xfId="2044" xr:uid="{00000000-0005-0000-0000-0000B8010000}"/>
    <cellStyle name="Binlik Ayracı [0] 2 6 3 2" xfId="3482" xr:uid="{00000000-0005-0000-0000-0000B9010000}"/>
    <cellStyle name="Binlik Ayracı [0] 2 6 3 2 2" xfId="7247" xr:uid="{00000000-0005-0000-0000-0000BA010000}"/>
    <cellStyle name="Binlik Ayracı [0] 2 6 3 2 2 2" xfId="12196" xr:uid="{00000000-0005-0000-0000-0000BB010000}"/>
    <cellStyle name="Binlik Ayracı [0] 2 6 3 2 3" xfId="8988" xr:uid="{00000000-0005-0000-0000-0000BC010000}"/>
    <cellStyle name="Binlik Ayracı [0] 2 6 3 3" xfId="5397" xr:uid="{00000000-0005-0000-0000-0000BD010000}"/>
    <cellStyle name="Binlik Ayracı [0] 2 6 3 3 2" xfId="10931" xr:uid="{00000000-0005-0000-0000-0000BE010000}"/>
    <cellStyle name="Binlik Ayracı [0] 2 6 3 4" xfId="8324" xr:uid="{00000000-0005-0000-0000-0000BF010000}"/>
    <cellStyle name="Binlik Ayracı [0] 2 6 4" xfId="2553" xr:uid="{00000000-0005-0000-0000-0000C0010000}"/>
    <cellStyle name="Binlik Ayracı [0] 2 6 4 2" xfId="6118" xr:uid="{00000000-0005-0000-0000-0000C1010000}"/>
    <cellStyle name="Binlik Ayracı [0] 2 6 4 2 2" xfId="11450" xr:uid="{00000000-0005-0000-0000-0000C2010000}"/>
    <cellStyle name="Binlik Ayracı [0] 2 6 4 3" xfId="8562" xr:uid="{00000000-0005-0000-0000-0000C3010000}"/>
    <cellStyle name="Binlik Ayracı [0] 2 6 5" xfId="2813" xr:uid="{00000000-0005-0000-0000-0000C4010000}"/>
    <cellStyle name="Binlik Ayracı [0] 2 6 5 2" xfId="6526" xr:uid="{00000000-0005-0000-0000-0000C5010000}"/>
    <cellStyle name="Binlik Ayracı [0] 2 6 5 2 2" xfId="11870" xr:uid="{00000000-0005-0000-0000-0000C6010000}"/>
    <cellStyle name="Binlik Ayracı [0] 2 6 5 3" xfId="8718" xr:uid="{00000000-0005-0000-0000-0000C7010000}"/>
    <cellStyle name="Binlik Ayracı [0] 2 6 6" xfId="1534" xr:uid="{00000000-0005-0000-0000-0000C8010000}"/>
    <cellStyle name="Binlik Ayracı [0] 2 6 6 2" xfId="4709" xr:uid="{00000000-0005-0000-0000-0000C9010000}"/>
    <cellStyle name="Binlik Ayracı [0] 2 6 6 2 2" xfId="10431" xr:uid="{00000000-0005-0000-0000-0000CA010000}"/>
    <cellStyle name="Binlik Ayracı [0] 2 6 6 3" xfId="8036" xr:uid="{00000000-0005-0000-0000-0000CB010000}"/>
    <cellStyle name="Binlik Ayracı [0] 2 6 7" xfId="4008" xr:uid="{00000000-0005-0000-0000-0000CC010000}"/>
    <cellStyle name="Binlik Ayracı [0] 2 6 7 2" xfId="9690" xr:uid="{00000000-0005-0000-0000-0000CD010000}"/>
    <cellStyle name="Binlik Ayracı [0] 2 6 8" xfId="7762" xr:uid="{00000000-0005-0000-0000-0000CE010000}"/>
    <cellStyle name="Binlik Ayracı [0] 2 7" xfId="1342" xr:uid="{00000000-0005-0000-0000-0000CF010000}"/>
    <cellStyle name="Binlik Ayracı [0] 2 7 2" xfId="2228" xr:uid="{00000000-0005-0000-0000-0000D0010000}"/>
    <cellStyle name="Binlik Ayracı [0] 2 7 2 2" xfId="3657" xr:uid="{00000000-0005-0000-0000-0000D1010000}"/>
    <cellStyle name="Binlik Ayracı [0] 2 7 2 2 2" xfId="7391" xr:uid="{00000000-0005-0000-0000-0000D2010000}"/>
    <cellStyle name="Binlik Ayracı [0] 2 7 2 2 2 2" xfId="12312" xr:uid="{00000000-0005-0000-0000-0000D3010000}"/>
    <cellStyle name="Binlik Ayracı [0] 2 7 2 2 3" xfId="9172" xr:uid="{00000000-0005-0000-0000-0000D4010000}"/>
    <cellStyle name="Binlik Ayracı [0] 2 7 2 3" xfId="5572" xr:uid="{00000000-0005-0000-0000-0000D5010000}"/>
    <cellStyle name="Binlik Ayracı [0] 2 7 2 3 2" xfId="11075" xr:uid="{00000000-0005-0000-0000-0000D6010000}"/>
    <cellStyle name="Binlik Ayracı [0] 2 7 2 4" xfId="8440" xr:uid="{00000000-0005-0000-0000-0000D7010000}"/>
    <cellStyle name="Binlik Ayracı [0] 2 7 3" xfId="2623" xr:uid="{00000000-0005-0000-0000-0000D8010000}"/>
    <cellStyle name="Binlik Ayracı [0] 2 7 3 2" xfId="6172" xr:uid="{00000000-0005-0000-0000-0000D9010000}"/>
    <cellStyle name="Binlik Ayracı [0] 2 7 3 2 2" xfId="11520" xr:uid="{00000000-0005-0000-0000-0000DA010000}"/>
    <cellStyle name="Binlik Ayracı [0] 2 7 3 3" xfId="8616" xr:uid="{00000000-0005-0000-0000-0000DB010000}"/>
    <cellStyle name="Binlik Ayracı [0] 2 7 4" xfId="2998" xr:uid="{00000000-0005-0000-0000-0000DC010000}"/>
    <cellStyle name="Binlik Ayracı [0] 2 7 4 2" xfId="6701" xr:uid="{00000000-0005-0000-0000-0000DD010000}"/>
    <cellStyle name="Binlik Ayracı [0] 2 7 4 2 2" xfId="12015" xr:uid="{00000000-0005-0000-0000-0000DE010000}"/>
    <cellStyle name="Binlik Ayracı [0] 2 7 4 3" xfId="8834" xr:uid="{00000000-0005-0000-0000-0000DF010000}"/>
    <cellStyle name="Binlik Ayracı [0] 2 7 5" xfId="1719" xr:uid="{00000000-0005-0000-0000-0000E0010000}"/>
    <cellStyle name="Binlik Ayracı [0] 2 7 5 2" xfId="4884" xr:uid="{00000000-0005-0000-0000-0000E1010000}"/>
    <cellStyle name="Binlik Ayracı [0] 2 7 5 2 2" xfId="10576" xr:uid="{00000000-0005-0000-0000-0000E2010000}"/>
    <cellStyle name="Binlik Ayracı [0] 2 7 5 3" xfId="8152" xr:uid="{00000000-0005-0000-0000-0000E3010000}"/>
    <cellStyle name="Binlik Ayracı [0] 2 7 6" xfId="4193" xr:uid="{00000000-0005-0000-0000-0000E4010000}"/>
    <cellStyle name="Binlik Ayracı [0] 2 7 6 2" xfId="9864" xr:uid="{00000000-0005-0000-0000-0000E5010000}"/>
    <cellStyle name="Binlik Ayracı [0] 2 7 7" xfId="7907" xr:uid="{00000000-0005-0000-0000-0000E6010000}"/>
    <cellStyle name="Binlik Ayracı [0] 2 8" xfId="1236" xr:uid="{00000000-0005-0000-0000-0000E7010000}"/>
    <cellStyle name="Binlik Ayracı [0] 2 8 2" xfId="2052" xr:uid="{00000000-0005-0000-0000-0000E8010000}"/>
    <cellStyle name="Binlik Ayracı [0] 2 8 2 2" xfId="3537" xr:uid="{00000000-0005-0000-0000-0000E9010000}"/>
    <cellStyle name="Binlik Ayracı [0] 2 8 2 2 2" xfId="7344" xr:uid="{00000000-0005-0000-0000-0000EA010000}"/>
    <cellStyle name="Binlik Ayracı [0] 2 8 2 2 2 2" xfId="12207" xr:uid="{00000000-0005-0000-0000-0000EB010000}"/>
    <cellStyle name="Binlik Ayracı [0] 2 8 2 2 3" xfId="8996" xr:uid="{00000000-0005-0000-0000-0000EC010000}"/>
    <cellStyle name="Binlik Ayracı [0] 2 8 2 3" xfId="5452" xr:uid="{00000000-0005-0000-0000-0000ED010000}"/>
    <cellStyle name="Binlik Ayracı [0] 2 8 2 3 2" xfId="11028" xr:uid="{00000000-0005-0000-0000-0000EE010000}"/>
    <cellStyle name="Binlik Ayracı [0] 2 8 2 4" xfId="8335" xr:uid="{00000000-0005-0000-0000-0000EF010000}"/>
    <cellStyle name="Binlik Ayracı [0] 2 8 3" xfId="2821" xr:uid="{00000000-0005-0000-0000-0000F0010000}"/>
    <cellStyle name="Binlik Ayracı [0] 2 8 3 2" xfId="6581" xr:uid="{00000000-0005-0000-0000-0000F1010000}"/>
    <cellStyle name="Binlik Ayracı [0] 2 8 3 2 2" xfId="11967" xr:uid="{00000000-0005-0000-0000-0000F2010000}"/>
    <cellStyle name="Binlik Ayracı [0] 2 8 3 3" xfId="8729" xr:uid="{00000000-0005-0000-0000-0000F3010000}"/>
    <cellStyle name="Binlik Ayracı [0] 2 8 4" xfId="1542" xr:uid="{00000000-0005-0000-0000-0000F4010000}"/>
    <cellStyle name="Binlik Ayracı [0] 2 8 4 2" xfId="4764" xr:uid="{00000000-0005-0000-0000-0000F5010000}"/>
    <cellStyle name="Binlik Ayracı [0] 2 8 4 2 2" xfId="10528" xr:uid="{00000000-0005-0000-0000-0000F6010000}"/>
    <cellStyle name="Binlik Ayracı [0] 2 8 4 3" xfId="8047" xr:uid="{00000000-0005-0000-0000-0000F7010000}"/>
    <cellStyle name="Binlik Ayracı [0] 2 8 5" xfId="4016" xr:uid="{00000000-0005-0000-0000-0000F8010000}"/>
    <cellStyle name="Binlik Ayracı [0] 2 8 5 2" xfId="9745" xr:uid="{00000000-0005-0000-0000-0000F9010000}"/>
    <cellStyle name="Binlik Ayracı [0] 2 8 6" xfId="7859" xr:uid="{00000000-0005-0000-0000-0000FA010000}"/>
    <cellStyle name="Binlik Ayracı [0] 2 9" xfId="1970" xr:uid="{00000000-0005-0000-0000-0000FB010000}"/>
    <cellStyle name="Binlik Ayracı [0] 2 9 2" xfId="3247" xr:uid="{00000000-0005-0000-0000-0000FC010000}"/>
    <cellStyle name="Binlik Ayracı [0] 2 9 2 2" xfId="7012" xr:uid="{00000000-0005-0000-0000-0000FD010000}"/>
    <cellStyle name="Binlik Ayracı [0] 2 9 2 2 2" xfId="12117" xr:uid="{00000000-0005-0000-0000-0000FE010000}"/>
    <cellStyle name="Binlik Ayracı [0] 2 9 2 3" xfId="8914" xr:uid="{00000000-0005-0000-0000-0000FF010000}"/>
    <cellStyle name="Binlik Ayracı [0] 2 9 3" xfId="5162" xr:uid="{00000000-0005-0000-0000-000000020000}"/>
    <cellStyle name="Binlik Ayracı [0] 2 9 3 2" xfId="10696" xr:uid="{00000000-0005-0000-0000-000001020000}"/>
    <cellStyle name="Binlik Ayracı [0] 2 9 4" xfId="8245" xr:uid="{00000000-0005-0000-0000-000002020000}"/>
    <cellStyle name="Binlik Ayracı 10" xfId="5" xr:uid="{00000000-0005-0000-0000-000003020000}"/>
    <cellStyle name="Binlik Ayracı 10 10" xfId="2474" xr:uid="{00000000-0005-0000-0000-000004020000}"/>
    <cellStyle name="Binlik Ayracı 10 10 2" xfId="5847" xr:uid="{00000000-0005-0000-0000-000005020000}"/>
    <cellStyle name="Binlik Ayracı 10 10 2 2" xfId="11159" xr:uid="{00000000-0005-0000-0000-000006020000}"/>
    <cellStyle name="Binlik Ayracı 10 10 3" xfId="8515" xr:uid="{00000000-0005-0000-0000-000007020000}"/>
    <cellStyle name="Binlik Ayracı 10 11" xfId="2735" xr:uid="{00000000-0005-0000-0000-000008020000}"/>
    <cellStyle name="Binlik Ayracı 10 11 2" xfId="6256" xr:uid="{00000000-0005-0000-0000-000009020000}"/>
    <cellStyle name="Binlik Ayracı 10 11 2 2" xfId="11578" xr:uid="{00000000-0005-0000-0000-00000A020000}"/>
    <cellStyle name="Binlik Ayracı 10 11 3" xfId="8671" xr:uid="{00000000-0005-0000-0000-00000B020000}"/>
    <cellStyle name="Binlik Ayracı 10 12" xfId="1454" xr:uid="{00000000-0005-0000-0000-00000C020000}"/>
    <cellStyle name="Binlik Ayracı 10 12 2" xfId="4439" xr:uid="{00000000-0005-0000-0000-00000D020000}"/>
    <cellStyle name="Binlik Ayracı 10 12 2 2" xfId="10141" xr:uid="{00000000-0005-0000-0000-00000E020000}"/>
    <cellStyle name="Binlik Ayracı 10 12 3" xfId="7989" xr:uid="{00000000-0005-0000-0000-00000F020000}"/>
    <cellStyle name="Binlik Ayracı 10 14" xfId="7475" xr:uid="{00000000-0005-0000-0000-000012020000}"/>
    <cellStyle name="Binlik Ayracı 10 2 2 2" xfId="2162" xr:uid="{00000000-0005-0000-0000-000016020000}"/>
    <cellStyle name="Binlik Ayracı 10 2 2 2 2 3" xfId="9106" xr:uid="{00000000-0005-0000-0000-00001A020000}"/>
    <cellStyle name="Binlik Ayracı 10 2 2 3" xfId="2556" xr:uid="{00000000-0005-0000-0000-00001E020000}"/>
    <cellStyle name="Binlik Ayracı 10 2 2 4" xfId="2931" xr:uid="{00000000-0005-0000-0000-000022020000}"/>
    <cellStyle name="Binlik Ayracı 10 2 2 5" xfId="1652" xr:uid="{00000000-0005-0000-0000-000026020000}"/>
    <cellStyle name="Binlik Ayracı 10 2 2 6" xfId="4126" xr:uid="{00000000-0005-0000-0000-00002A020000}"/>
    <cellStyle name="Binlik Ayracı 10 2 3 2" xfId="2231" xr:uid="{00000000-0005-0000-0000-00002E020000}"/>
    <cellStyle name="Binlik Ayracı 10 2 3 2 2 3" xfId="9175" xr:uid="{00000000-0005-0000-0000-000032020000}"/>
    <cellStyle name="Binlik Ayracı 10 2 3 3" xfId="2626" xr:uid="{00000000-0005-0000-0000-000036020000}"/>
    <cellStyle name="Binlik Ayracı 10 2 3 4" xfId="3001" xr:uid="{00000000-0005-0000-0000-00003A020000}"/>
    <cellStyle name="Binlik Ayracı 10 2 3 5" xfId="1722" xr:uid="{00000000-0005-0000-0000-00003E020000}"/>
    <cellStyle name="Binlik Ayracı 10 2 3 6" xfId="4196" xr:uid="{00000000-0005-0000-0000-000042020000}"/>
    <cellStyle name="Binlik Ayracı 10 2 4 2" xfId="2053" xr:uid="{00000000-0005-0000-0000-000046020000}"/>
    <cellStyle name="Binlik Ayracı 10 2 4 2 2 3" xfId="8997" xr:uid="{00000000-0005-0000-0000-00004A020000}"/>
    <cellStyle name="Binlik Ayracı 10 2 4 3" xfId="2822" xr:uid="{00000000-0005-0000-0000-00004E020000}"/>
    <cellStyle name="Binlik Ayracı 10 2 4 4" xfId="1543" xr:uid="{00000000-0005-0000-0000-000052020000}"/>
    <cellStyle name="Binlik Ayracı 10 2 4 5" xfId="4017" xr:uid="{00000000-0005-0000-0000-000056020000}"/>
    <cellStyle name="Binlik Ayracı 10 2 5 2" xfId="3250" xr:uid="{00000000-0005-0000-0000-00005A020000}"/>
    <cellStyle name="Binlik Ayracı 10 2 5 3" xfId="5165" xr:uid="{00000000-0005-0000-0000-00005E020000}"/>
    <cellStyle name="Binlik Ayracı 10 2 6 2" xfId="5886" xr:uid="{00000000-0005-0000-0000-000062020000}"/>
    <cellStyle name="Binlik Ayracı 10 2 7 2" xfId="6294" xr:uid="{00000000-0005-0000-0000-000066020000}"/>
    <cellStyle name="Binlik Ayracı 10 2 8 2" xfId="4477" xr:uid="{00000000-0005-0000-0000-00006A020000}"/>
    <cellStyle name="Binlik Ayracı 10 2 9 2" xfId="9458" xr:uid="{00000000-0005-0000-0000-00006E020000}"/>
    <cellStyle name="Binlik Ayracı 10 3 2 2 2" xfId="3677" xr:uid="{00000000-0005-0000-0000-000072020000}"/>
    <cellStyle name="Binlik Ayracı 10 3 2 2 3" xfId="5592" xr:uid="{00000000-0005-0000-0000-000076020000}"/>
    <cellStyle name="Binlik Ayracı 10 3 2 3 2" xfId="6192" xr:uid="{00000000-0005-0000-0000-00007A020000}"/>
    <cellStyle name="Binlik Ayracı 10 3 2 4 2" xfId="6721" xr:uid="{00000000-0005-0000-0000-00007E020000}"/>
    <cellStyle name="Binlik Ayracı 10 3 2 5 2" xfId="4904" xr:uid="{00000000-0005-0000-0000-000082020000}"/>
    <cellStyle name="Binlik Ayracı 10 3 2 6 2" xfId="9886" xr:uid="{00000000-0005-0000-0000-000086020000}"/>
    <cellStyle name="Binlik Ayracı 10 3 3 2 2" xfId="3550" xr:uid="{00000000-0005-0000-0000-00008A020000}"/>
    <cellStyle name="Binlik Ayracı 10 3 3 2 3" xfId="5465" xr:uid="{00000000-0005-0000-0000-00008E020000}"/>
    <cellStyle name="Binlik Ayracı 10 3 3 3 2" xfId="6594" xr:uid="{00000000-0005-0000-0000-000092020000}"/>
    <cellStyle name="Binlik Ayracı 10 3 3 4 2" xfId="4777" xr:uid="{00000000-0005-0000-0000-000096020000}"/>
    <cellStyle name="Binlik Ayracı 10 3 3 5 2" xfId="9758" xr:uid="{00000000-0005-0000-0000-00009A020000}"/>
    <cellStyle name="Binlik Ayracı 10 3 4 2 2" xfId="7034" xr:uid="{00000000-0005-0000-0000-00009E020000}"/>
    <cellStyle name="Binlik Ayracı 10 3 4 3 2" xfId="10718" xr:uid="{00000000-0005-0000-0000-0000A2020000}"/>
    <cellStyle name="Binlik Ayracı 10 3 5 2 2" xfId="11238" xr:uid="{00000000-0005-0000-0000-0000A6020000}"/>
    <cellStyle name="Binlik Ayracı 10 3 6 2 2" xfId="11657" xr:uid="{00000000-0005-0000-0000-0000AA020000}"/>
    <cellStyle name="Binlik Ayracı 10 3 7 2 2" xfId="10219" xr:uid="{00000000-0005-0000-0000-0000AE020000}"/>
    <cellStyle name="Binlik Ayracı 10 3 9" xfId="7550" xr:uid="{00000000-0005-0000-0000-0000B2020000}"/>
    <cellStyle name="Binlik Ayracı 10 4 2 2 2" xfId="3741" xr:uid="{00000000-0005-0000-0000-0000B6020000}"/>
    <cellStyle name="Binlik Ayracı 10 4 2 2 3" xfId="5656" xr:uid="{00000000-0005-0000-0000-0000BA020000}"/>
    <cellStyle name="Binlik Ayracı 10 4 2 3 2" xfId="6785" xr:uid="{00000000-0005-0000-0000-0000BE020000}"/>
    <cellStyle name="Binlik Ayracı 10 4 2 4 2" xfId="4968" xr:uid="{00000000-0005-0000-0000-0000C2020000}"/>
    <cellStyle name="Binlik Ayracı 10 4 2 5 2" xfId="9950" xr:uid="{00000000-0005-0000-0000-0000C6020000}"/>
    <cellStyle name="Binlik Ayracı 10 4 3 2 2" xfId="7098" xr:uid="{00000000-0005-0000-0000-0000CA020000}"/>
    <cellStyle name="Binlik Ayracı 10 4 3 3 2" xfId="10782" xr:uid="{00000000-0005-0000-0000-0000CE020000}"/>
    <cellStyle name="Binlik Ayracı 10 4 4 2 2" xfId="11302" xr:uid="{00000000-0005-0000-0000-0000D2020000}"/>
    <cellStyle name="Binlik Ayracı 10 4 5 2 2" xfId="11722" xr:uid="{00000000-0005-0000-0000-0000D6020000}"/>
    <cellStyle name="Binlik Ayracı 10 4 6 2 2" xfId="10284" xr:uid="{00000000-0005-0000-0000-0000DA020000}"/>
    <cellStyle name="Binlik Ayracı 10 4 8" xfId="7615" xr:uid="{00000000-0005-0000-0000-0000DE020000}"/>
    <cellStyle name="Binlik Ayracı 10 5 2 2 2" xfId="3806" xr:uid="{00000000-0005-0000-0000-0000E2020000}"/>
    <cellStyle name="Binlik Ayracı 10 5 2 2 3" xfId="5721" xr:uid="{00000000-0005-0000-0000-0000E6020000}"/>
    <cellStyle name="Binlik Ayracı 10 5 2 3 2" xfId="6850" xr:uid="{00000000-0005-0000-0000-0000EA020000}"/>
    <cellStyle name="Binlik Ayracı 10 5 2 4 2" xfId="5033" xr:uid="{00000000-0005-0000-0000-0000EE020000}"/>
    <cellStyle name="Binlik Ayracı 10 5 2 5 2" xfId="10015" xr:uid="{00000000-0005-0000-0000-0000F2020000}"/>
    <cellStyle name="Binlik Ayracı 10 5 3 2 2" xfId="7163" xr:uid="{00000000-0005-0000-0000-0000F6020000}"/>
    <cellStyle name="Binlik Ayracı 10 5 3 3 2" xfId="10847" xr:uid="{00000000-0005-0000-0000-0000FA020000}"/>
    <cellStyle name="Binlik Ayracı 10 5 4 2 2" xfId="11366" xr:uid="{00000000-0005-0000-0000-0000FE020000}"/>
    <cellStyle name="Binlik Ayracı 10 5 5 2 2" xfId="11786" xr:uid="{00000000-0005-0000-0000-000002030000}"/>
    <cellStyle name="Binlik Ayracı 10 5 6 2 2" xfId="10347" xr:uid="{00000000-0005-0000-0000-000006030000}"/>
    <cellStyle name="Binlik Ayracı 10 5 8" xfId="7678" xr:uid="{00000000-0005-0000-0000-00000A030000}"/>
    <cellStyle name="Binlik Ayracı 10 6 2 2 2" xfId="3869" xr:uid="{00000000-0005-0000-0000-00000E030000}"/>
    <cellStyle name="Binlik Ayracı 10 6 2 2 3" xfId="5784" xr:uid="{00000000-0005-0000-0000-000012030000}"/>
    <cellStyle name="Binlik Ayracı 10 6 2 3 2" xfId="6913" xr:uid="{00000000-0005-0000-0000-000016030000}"/>
    <cellStyle name="Binlik Ayracı 10 6 2 4 2" xfId="5096" xr:uid="{00000000-0005-0000-0000-00001A030000}"/>
    <cellStyle name="Binlik Ayracı 10 6 2 5 2" xfId="10078" xr:uid="{00000000-0005-0000-0000-00001E030000}"/>
    <cellStyle name="Binlik Ayracı 10 6 3 2 2" xfId="7226" xr:uid="{00000000-0005-0000-0000-000022030000}"/>
    <cellStyle name="Binlik Ayracı 10 6 3 3 2" xfId="10910" xr:uid="{00000000-0005-0000-0000-000026030000}"/>
    <cellStyle name="Binlik Ayracı 10 6 4 2 2" xfId="11429" xr:uid="{00000000-0005-0000-0000-00002A030000}"/>
    <cellStyle name="Binlik Ayracı 10 6 5 2 2" xfId="11849" xr:uid="{00000000-0005-0000-0000-00002E030000}"/>
    <cellStyle name="Binlik Ayracı 10 6 6 2 2" xfId="10410" xr:uid="{00000000-0005-0000-0000-000032030000}"/>
    <cellStyle name="Binlik Ayracı 10 6 8" xfId="7741" xr:uid="{00000000-0005-0000-0000-000036030000}"/>
    <cellStyle name="Binlik Ayracı 10 7 2 2 2" xfId="7370" xr:uid="{00000000-0005-0000-0000-00003A030000}"/>
    <cellStyle name="Binlik Ayracı 10 7 2 3 2" xfId="11054" xr:uid="{00000000-0005-0000-0000-00003E030000}"/>
    <cellStyle name="Binlik Ayracı 10 7 3 2 2" xfId="11499" xr:uid="{00000000-0005-0000-0000-000042030000}"/>
    <cellStyle name="Binlik Ayracı 10 7 4 2 2" xfId="11994" xr:uid="{00000000-0005-0000-0000-000046030000}"/>
    <cellStyle name="Binlik Ayracı 10 7 5 2 2" xfId="10555" xr:uid="{00000000-0005-0000-0000-00004A030000}"/>
    <cellStyle name="Binlik Ayracı 10 7 7" xfId="7886" xr:uid="{00000000-0005-0000-0000-00004E030000}"/>
    <cellStyle name="Binlik Ayracı 10 8 2 2 2" xfId="7336" xr:uid="{00000000-0005-0000-0000-000052030000}"/>
    <cellStyle name="Binlik Ayracı 10 8 2 3 2" xfId="11020" xr:uid="{00000000-0005-0000-0000-000056030000}"/>
    <cellStyle name="Binlik Ayracı 10 8 3 2 2" xfId="11959" xr:uid="{00000000-0005-0000-0000-00005A030000}"/>
    <cellStyle name="Binlik Ayracı 10 8 4 2 2" xfId="10520" xr:uid="{00000000-0005-0000-0000-00005E030000}"/>
    <cellStyle name="Binlik Ayracı 10 8 6" xfId="7851" xr:uid="{00000000-0005-0000-0000-000062030000}"/>
    <cellStyle name="Binlik Ayracı 10 9 2 2 2" xfId="12099" xr:uid="{00000000-0005-0000-0000-000066030000}"/>
    <cellStyle name="Binlik Ayracı 10 9 4" xfId="8227" xr:uid="{00000000-0005-0000-0000-00006A030000}"/>
    <cellStyle name="Binlik Ayracı 11 10 2 2" xfId="11160" xr:uid="{00000000-0005-0000-0000-00006E030000}"/>
    <cellStyle name="Binlik Ayracı 11 11 2 2" xfId="11579" xr:uid="{00000000-0005-0000-0000-000072030000}"/>
    <cellStyle name="Binlik Ayracı 11 12 2 2" xfId="10142" xr:uid="{00000000-0005-0000-0000-000076030000}"/>
    <cellStyle name="Binlik Ayracı 11 14" xfId="7476" xr:uid="{00000000-0005-0000-0000-00007A030000}"/>
    <cellStyle name="Binlik Ayracı 11 2 2 2" xfId="2163" xr:uid="{00000000-0005-0000-0000-00007E030000}"/>
    <cellStyle name="Binlik Ayracı 11 2 2 2 2 3" xfId="9107" xr:uid="{00000000-0005-0000-0000-000082030000}"/>
    <cellStyle name="Binlik Ayracı 11 2 2 3" xfId="2557" xr:uid="{00000000-0005-0000-0000-000086030000}"/>
    <cellStyle name="Binlik Ayracı 11 2 2 4" xfId="2932" xr:uid="{00000000-0005-0000-0000-00008A030000}"/>
    <cellStyle name="Binlik Ayracı 11 2 2 5" xfId="1653" xr:uid="{00000000-0005-0000-0000-00008E030000}"/>
    <cellStyle name="Binlik Ayracı 11 2 2 6" xfId="4127" xr:uid="{00000000-0005-0000-0000-000092030000}"/>
    <cellStyle name="Binlik Ayracı 11 2 3 2" xfId="2232" xr:uid="{00000000-0005-0000-0000-000096030000}"/>
    <cellStyle name="Binlik Ayracı 11 2 3 2 2 3" xfId="9176" xr:uid="{00000000-0005-0000-0000-00009A030000}"/>
    <cellStyle name="Binlik Ayracı 11 2 3 3" xfId="2627" xr:uid="{00000000-0005-0000-0000-00009E030000}"/>
    <cellStyle name="Binlik Ayracı 11 2 3 4" xfId="3002" xr:uid="{00000000-0005-0000-0000-0000A2030000}"/>
    <cellStyle name="Binlik Ayracı 11 2 3 5" xfId="1723" xr:uid="{00000000-0005-0000-0000-0000A6030000}"/>
    <cellStyle name="Binlik Ayracı 11 2 3 6" xfId="4197" xr:uid="{00000000-0005-0000-0000-0000AA030000}"/>
    <cellStyle name="Binlik Ayracı 11 2 4 2" xfId="2054" xr:uid="{00000000-0005-0000-0000-0000AE030000}"/>
    <cellStyle name="Binlik Ayracı 11 2 4 2 2 3" xfId="8998" xr:uid="{00000000-0005-0000-0000-0000B2030000}"/>
    <cellStyle name="Binlik Ayracı 11 2 4 3" xfId="2823" xr:uid="{00000000-0005-0000-0000-0000B6030000}"/>
    <cellStyle name="Binlik Ayracı 11 2 4 4" xfId="1544" xr:uid="{00000000-0005-0000-0000-0000BA030000}"/>
    <cellStyle name="Binlik Ayracı 11 2 4 5" xfId="4018" xr:uid="{00000000-0005-0000-0000-0000BE030000}"/>
    <cellStyle name="Binlik Ayracı 11 2 5 2" xfId="3251" xr:uid="{00000000-0005-0000-0000-0000C2030000}"/>
    <cellStyle name="Binlik Ayracı 11 2 5 3" xfId="5166" xr:uid="{00000000-0005-0000-0000-0000C6030000}"/>
    <cellStyle name="Binlik Ayracı 11 2 6 2" xfId="5887" xr:uid="{00000000-0005-0000-0000-0000CA030000}"/>
    <cellStyle name="Binlik Ayracı 11 2 7 2" xfId="6295" xr:uid="{00000000-0005-0000-0000-0000CE030000}"/>
    <cellStyle name="Binlik Ayracı 11 2 8 2" xfId="4478" xr:uid="{00000000-0005-0000-0000-0000D2030000}"/>
    <cellStyle name="Binlik Ayracı 11 2 9 2" xfId="9459" xr:uid="{00000000-0005-0000-0000-0000D6030000}"/>
    <cellStyle name="Binlik Ayracı 11 3 2 2 2" xfId="3678" xr:uid="{00000000-0005-0000-0000-0000DA030000}"/>
    <cellStyle name="Binlik Ayracı 11 3 2 2 3" xfId="5593" xr:uid="{00000000-0005-0000-0000-0000DE030000}"/>
    <cellStyle name="Binlik Ayracı 11 3 2 3 2" xfId="6193" xr:uid="{00000000-0005-0000-0000-0000E2030000}"/>
    <cellStyle name="Binlik Ayracı 11 3 2 4 2" xfId="6722" xr:uid="{00000000-0005-0000-0000-0000E6030000}"/>
    <cellStyle name="Binlik Ayracı 11 3 2 5 2" xfId="4905" xr:uid="{00000000-0005-0000-0000-0000EA030000}"/>
    <cellStyle name="Binlik Ayracı 11 3 2 6 2" xfId="9887" xr:uid="{00000000-0005-0000-0000-0000EE030000}"/>
    <cellStyle name="Binlik Ayracı 11 3 3 2 2" xfId="3551" xr:uid="{00000000-0005-0000-0000-0000F2030000}"/>
    <cellStyle name="Binlik Ayracı 11 3 3 2 3" xfId="5466" xr:uid="{00000000-0005-0000-0000-0000F6030000}"/>
    <cellStyle name="Binlik Ayracı 11 3 3 3 2" xfId="6595" xr:uid="{00000000-0005-0000-0000-0000FA030000}"/>
    <cellStyle name="Binlik Ayracı 11 3 3 4 2" xfId="4778" xr:uid="{00000000-0005-0000-0000-0000FE030000}"/>
    <cellStyle name="Binlik Ayracı 11 3 3 5 2" xfId="9759" xr:uid="{00000000-0005-0000-0000-000002040000}"/>
    <cellStyle name="Binlik Ayracı 11 3 4 2 2" xfId="7035" xr:uid="{00000000-0005-0000-0000-000006040000}"/>
    <cellStyle name="Binlik Ayracı 11 3 4 3 2" xfId="10719" xr:uid="{00000000-0005-0000-0000-00000A040000}"/>
    <cellStyle name="Binlik Ayracı 11 3 5 2 2" xfId="11239" xr:uid="{00000000-0005-0000-0000-00000E040000}"/>
    <cellStyle name="Binlik Ayracı 11 3 6 2 2" xfId="11658" xr:uid="{00000000-0005-0000-0000-000012040000}"/>
    <cellStyle name="Binlik Ayracı 11 3 7 2 2" xfId="10220" xr:uid="{00000000-0005-0000-0000-000016040000}"/>
    <cellStyle name="Binlik Ayracı 11 3 9" xfId="7551" xr:uid="{00000000-0005-0000-0000-00001A040000}"/>
    <cellStyle name="Binlik Ayracı 11 4 2 2 2" xfId="3742" xr:uid="{00000000-0005-0000-0000-00001E040000}"/>
    <cellStyle name="Binlik Ayracı 11 4 2 2 3" xfId="5657" xr:uid="{00000000-0005-0000-0000-000022040000}"/>
    <cellStyle name="Binlik Ayracı 11 4 2 3 2" xfId="6786" xr:uid="{00000000-0005-0000-0000-000026040000}"/>
    <cellStyle name="Binlik Ayracı 11 4 2 4 2" xfId="4969" xr:uid="{00000000-0005-0000-0000-00002A040000}"/>
    <cellStyle name="Binlik Ayracı 11 4 2 5 2" xfId="9951" xr:uid="{00000000-0005-0000-0000-00002E040000}"/>
    <cellStyle name="Binlik Ayracı 11 4 3 2 2" xfId="7099" xr:uid="{00000000-0005-0000-0000-000032040000}"/>
    <cellStyle name="Binlik Ayracı 11 4 3 3 2" xfId="10783" xr:uid="{00000000-0005-0000-0000-000036040000}"/>
    <cellStyle name="Binlik Ayracı 11 4 4 2 2" xfId="11303" xr:uid="{00000000-0005-0000-0000-00003A040000}"/>
    <cellStyle name="Binlik Ayracı 11 4 5 2 2" xfId="11723" xr:uid="{00000000-0005-0000-0000-00003E040000}"/>
    <cellStyle name="Binlik Ayracı 11 4 6 2 2" xfId="10285" xr:uid="{00000000-0005-0000-0000-000042040000}"/>
    <cellStyle name="Binlik Ayracı 11 4 8" xfId="7616" xr:uid="{00000000-0005-0000-0000-000046040000}"/>
    <cellStyle name="Binlik Ayracı 11 5 2 2 2" xfId="3807" xr:uid="{00000000-0005-0000-0000-00004A040000}"/>
    <cellStyle name="Binlik Ayracı 11 5 2 2 3" xfId="5722" xr:uid="{00000000-0005-0000-0000-00004E040000}"/>
    <cellStyle name="Binlik Ayracı 11 5 2 3 2" xfId="6851" xr:uid="{00000000-0005-0000-0000-000052040000}"/>
    <cellStyle name="Binlik Ayracı 11 5 2 4 2" xfId="5034" xr:uid="{00000000-0005-0000-0000-000056040000}"/>
    <cellStyle name="Binlik Ayracı 11 5 2 5 2" xfId="10016" xr:uid="{00000000-0005-0000-0000-00005A040000}"/>
    <cellStyle name="Binlik Ayracı 11 5 3 2 2" xfId="7164" xr:uid="{00000000-0005-0000-0000-00005E040000}"/>
    <cellStyle name="Binlik Ayracı 11 5 3 3 2" xfId="10848" xr:uid="{00000000-0005-0000-0000-000062040000}"/>
    <cellStyle name="Binlik Ayracı 11 5 4 2 2" xfId="11367" xr:uid="{00000000-0005-0000-0000-000066040000}"/>
    <cellStyle name="Binlik Ayracı 11 5 5 2 2" xfId="11787" xr:uid="{00000000-0005-0000-0000-00006A040000}"/>
    <cellStyle name="Binlik Ayracı 11 5 6 2 2" xfId="10348" xr:uid="{00000000-0005-0000-0000-00006E040000}"/>
    <cellStyle name="Binlik Ayracı 11 5 8" xfId="7679" xr:uid="{00000000-0005-0000-0000-000072040000}"/>
    <cellStyle name="Binlik Ayracı 11 6 2 2 2" xfId="3870" xr:uid="{00000000-0005-0000-0000-000076040000}"/>
    <cellStyle name="Binlik Ayracı 11 6 2 2 3" xfId="5785" xr:uid="{00000000-0005-0000-0000-00007A040000}"/>
    <cellStyle name="Binlik Ayracı 11 6 2 3 2" xfId="6914" xr:uid="{00000000-0005-0000-0000-00007E040000}"/>
    <cellStyle name="Binlik Ayracı 11 6 2 4 2" xfId="5097" xr:uid="{00000000-0005-0000-0000-000082040000}"/>
    <cellStyle name="Binlik Ayracı 11 6 2 5 2" xfId="10079" xr:uid="{00000000-0005-0000-0000-000086040000}"/>
    <cellStyle name="Binlik Ayracı 11 6 3 2 2" xfId="7227" xr:uid="{00000000-0005-0000-0000-00008A040000}"/>
    <cellStyle name="Binlik Ayracı 11 6 3 3 2" xfId="10911" xr:uid="{00000000-0005-0000-0000-00008E040000}"/>
    <cellStyle name="Binlik Ayracı 11 6 4 2 2" xfId="11430" xr:uid="{00000000-0005-0000-0000-000092040000}"/>
    <cellStyle name="Binlik Ayracı 11 6 5 2 2" xfId="11850" xr:uid="{00000000-0005-0000-0000-000096040000}"/>
    <cellStyle name="Binlik Ayracı 11 6 6 2 2" xfId="10411" xr:uid="{00000000-0005-0000-0000-00009A040000}"/>
    <cellStyle name="Binlik Ayracı 11 6 8" xfId="7742" xr:uid="{00000000-0005-0000-0000-00009E040000}"/>
    <cellStyle name="Binlik Ayracı 11 7 2 2 2" xfId="7371" xr:uid="{00000000-0005-0000-0000-0000A2040000}"/>
    <cellStyle name="Binlik Ayracı 11 7 2 3 2" xfId="11055" xr:uid="{00000000-0005-0000-0000-0000A6040000}"/>
    <cellStyle name="Binlik Ayracı 11 7 3 2 2" xfId="11500" xr:uid="{00000000-0005-0000-0000-0000AA040000}"/>
    <cellStyle name="Binlik Ayracı 11 7 4 2 2" xfId="11995" xr:uid="{00000000-0005-0000-0000-0000AE040000}"/>
    <cellStyle name="Binlik Ayracı 11 7 5 2 2" xfId="10556" xr:uid="{00000000-0005-0000-0000-0000B2040000}"/>
    <cellStyle name="Binlik Ayracı 11 7 7" xfId="7887" xr:uid="{00000000-0005-0000-0000-0000B6040000}"/>
    <cellStyle name="Binlik Ayracı 11 8 2 2 2" xfId="7339" xr:uid="{00000000-0005-0000-0000-0000BA040000}"/>
    <cellStyle name="Binlik Ayracı 11 8 2 3 2" xfId="11023" xr:uid="{00000000-0005-0000-0000-0000BE040000}"/>
    <cellStyle name="Binlik Ayracı 11 8 3 2 2" xfId="11962" xr:uid="{00000000-0005-0000-0000-0000C2040000}"/>
    <cellStyle name="Binlik Ayracı 11 8 4 2 2" xfId="10523" xr:uid="{00000000-0005-0000-0000-0000C6040000}"/>
    <cellStyle name="Binlik Ayracı 11 8 6" xfId="7854" xr:uid="{00000000-0005-0000-0000-0000CA040000}"/>
    <cellStyle name="Binlik Ayracı 11 9 2 2 2" xfId="12100" xr:uid="{00000000-0005-0000-0000-0000CE040000}"/>
    <cellStyle name="Binlik Ayracı 11 9 4" xfId="8228" xr:uid="{00000000-0005-0000-0000-0000D2040000}"/>
    <cellStyle name="Binlik Ayracı 116 10 2 2" xfId="11161" xr:uid="{00000000-0005-0000-0000-0000D6040000}"/>
    <cellStyle name="Binlik Ayracı 116 11 2 2" xfId="11580" xr:uid="{00000000-0005-0000-0000-0000DA040000}"/>
    <cellStyle name="Binlik Ayracı 116 12 2 2" xfId="10143" xr:uid="{00000000-0005-0000-0000-0000DE040000}"/>
    <cellStyle name="Binlik Ayracı 116 14" xfId="7477" xr:uid="{00000000-0005-0000-0000-0000E2040000}"/>
    <cellStyle name="Binlik Ayracı 116 2 2 2" xfId="2164" xr:uid="{00000000-0005-0000-0000-0000E6040000}"/>
    <cellStyle name="Binlik Ayracı 116 2 2 2 2 3" xfId="9108" xr:uid="{00000000-0005-0000-0000-0000EA040000}"/>
    <cellStyle name="Binlik Ayracı 116 2 2 3" xfId="2558" xr:uid="{00000000-0005-0000-0000-0000EE040000}"/>
    <cellStyle name="Binlik Ayracı 116 2 2 4" xfId="2933" xr:uid="{00000000-0005-0000-0000-0000F2040000}"/>
    <cellStyle name="Binlik Ayracı 116 2 2 5" xfId="1654" xr:uid="{00000000-0005-0000-0000-0000F6040000}"/>
    <cellStyle name="Binlik Ayracı 116 2 2 6" xfId="4128" xr:uid="{00000000-0005-0000-0000-0000FA040000}"/>
    <cellStyle name="Binlik Ayracı 116 2 3 2" xfId="2233" xr:uid="{00000000-0005-0000-0000-0000FE040000}"/>
    <cellStyle name="Binlik Ayracı 116 2 3 2 2 3" xfId="9177" xr:uid="{00000000-0005-0000-0000-000002050000}"/>
    <cellStyle name="Binlik Ayracı 116 2 3 3" xfId="2628" xr:uid="{00000000-0005-0000-0000-000006050000}"/>
    <cellStyle name="Binlik Ayracı 116 2 3 4" xfId="3003" xr:uid="{00000000-0005-0000-0000-00000A050000}"/>
    <cellStyle name="Binlik Ayracı 116 2 3 5" xfId="1724" xr:uid="{00000000-0005-0000-0000-00000E050000}"/>
    <cellStyle name="Binlik Ayracı 116 2 3 6" xfId="4198" xr:uid="{00000000-0005-0000-0000-000012050000}"/>
    <cellStyle name="Binlik Ayracı 116 2 4 2" xfId="2055" xr:uid="{00000000-0005-0000-0000-000016050000}"/>
    <cellStyle name="Binlik Ayracı 116 2 4 2 2 3" xfId="8999" xr:uid="{00000000-0005-0000-0000-00001A050000}"/>
    <cellStyle name="Binlik Ayracı 116 2 4 3" xfId="2824" xr:uid="{00000000-0005-0000-0000-00001E050000}"/>
    <cellStyle name="Binlik Ayracı 116 2 4 4" xfId="1545" xr:uid="{00000000-0005-0000-0000-000022050000}"/>
    <cellStyle name="Binlik Ayracı 116 2 4 5" xfId="4019" xr:uid="{00000000-0005-0000-0000-000026050000}"/>
    <cellStyle name="Binlik Ayracı 116 2 5 2" xfId="3252" xr:uid="{00000000-0005-0000-0000-00002A050000}"/>
    <cellStyle name="Binlik Ayracı 116 2 5 3" xfId="5167" xr:uid="{00000000-0005-0000-0000-00002E050000}"/>
    <cellStyle name="Binlik Ayracı 116 2 6 2" xfId="5888" xr:uid="{00000000-0005-0000-0000-000032050000}"/>
    <cellStyle name="Binlik Ayracı 116 2 7 2" xfId="6296" xr:uid="{00000000-0005-0000-0000-000036050000}"/>
    <cellStyle name="Binlik Ayracı 116 2 8 2" xfId="4479" xr:uid="{00000000-0005-0000-0000-00003A050000}"/>
    <cellStyle name="Binlik Ayracı 116 2 9 2" xfId="9460" xr:uid="{00000000-0005-0000-0000-00003E050000}"/>
    <cellStyle name="Binlik Ayracı 116 3 2 2 2" xfId="3679" xr:uid="{00000000-0005-0000-0000-000042050000}"/>
    <cellStyle name="Binlik Ayracı 116 3 2 2 3" xfId="5594" xr:uid="{00000000-0005-0000-0000-000046050000}"/>
    <cellStyle name="Binlik Ayracı 116 3 2 3 2" xfId="6194" xr:uid="{00000000-0005-0000-0000-00004A050000}"/>
    <cellStyle name="Binlik Ayracı 116 3 2 4 2" xfId="6723" xr:uid="{00000000-0005-0000-0000-00004E050000}"/>
    <cellStyle name="Binlik Ayracı 116 3 2 5 2" xfId="4906" xr:uid="{00000000-0005-0000-0000-000052050000}"/>
    <cellStyle name="Binlik Ayracı 116 3 2 6 2" xfId="9888" xr:uid="{00000000-0005-0000-0000-000056050000}"/>
    <cellStyle name="Binlik Ayracı 116 3 3 2 2" xfId="3552" xr:uid="{00000000-0005-0000-0000-00005A050000}"/>
    <cellStyle name="Binlik Ayracı 116 3 3 2 3" xfId="5467" xr:uid="{00000000-0005-0000-0000-00005E050000}"/>
    <cellStyle name="Binlik Ayracı 116 3 3 3 2" xfId="6596" xr:uid="{00000000-0005-0000-0000-000062050000}"/>
    <cellStyle name="Binlik Ayracı 116 3 3 4 2" xfId="4779" xr:uid="{00000000-0005-0000-0000-000066050000}"/>
    <cellStyle name="Binlik Ayracı 116 3 3 5 2" xfId="9760" xr:uid="{00000000-0005-0000-0000-00006A050000}"/>
    <cellStyle name="Binlik Ayracı 116 3 4 2 2" xfId="7036" xr:uid="{00000000-0005-0000-0000-00006E050000}"/>
    <cellStyle name="Binlik Ayracı 116 3 4 3 2" xfId="10720" xr:uid="{00000000-0005-0000-0000-000072050000}"/>
    <cellStyle name="Binlik Ayracı 116 3 5 2 2" xfId="11240" xr:uid="{00000000-0005-0000-0000-000076050000}"/>
    <cellStyle name="Binlik Ayracı 116 3 6 2 2" xfId="11659" xr:uid="{00000000-0005-0000-0000-00007A050000}"/>
    <cellStyle name="Binlik Ayracı 116 3 7 2 2" xfId="10221" xr:uid="{00000000-0005-0000-0000-00007E050000}"/>
    <cellStyle name="Binlik Ayracı 116 3 9" xfId="7552" xr:uid="{00000000-0005-0000-0000-000082050000}"/>
    <cellStyle name="Binlik Ayracı 116 4 2 2 2" xfId="3743" xr:uid="{00000000-0005-0000-0000-000086050000}"/>
    <cellStyle name="Binlik Ayracı 116 4 2 2 3" xfId="5658" xr:uid="{00000000-0005-0000-0000-00008A050000}"/>
    <cellStyle name="Binlik Ayracı 116 4 2 3 2" xfId="6787" xr:uid="{00000000-0005-0000-0000-00008E050000}"/>
    <cellStyle name="Binlik Ayracı 116 4 2 4 2" xfId="4970" xr:uid="{00000000-0005-0000-0000-000092050000}"/>
    <cellStyle name="Binlik Ayracı 116 4 2 5 2" xfId="9952" xr:uid="{00000000-0005-0000-0000-000096050000}"/>
    <cellStyle name="Binlik Ayracı 116 4 3 2 2" xfId="7100" xr:uid="{00000000-0005-0000-0000-00009A050000}"/>
    <cellStyle name="Binlik Ayracı 116 4 3 3 2" xfId="10784" xr:uid="{00000000-0005-0000-0000-00009E050000}"/>
    <cellStyle name="Binlik Ayracı 116 4 4 2 2" xfId="11304" xr:uid="{00000000-0005-0000-0000-0000A2050000}"/>
    <cellStyle name="Binlik Ayracı 116 4 5 2 2" xfId="11724" xr:uid="{00000000-0005-0000-0000-0000A6050000}"/>
    <cellStyle name="Binlik Ayracı 116 4 6 2 2" xfId="10286" xr:uid="{00000000-0005-0000-0000-0000AA050000}"/>
    <cellStyle name="Binlik Ayracı 116 4 8" xfId="7617" xr:uid="{00000000-0005-0000-0000-0000AE050000}"/>
    <cellStyle name="Binlik Ayracı 116 5 2 2 2" xfId="3808" xr:uid="{00000000-0005-0000-0000-0000B2050000}"/>
    <cellStyle name="Binlik Ayracı 116 5 2 2 3" xfId="5723" xr:uid="{00000000-0005-0000-0000-0000B6050000}"/>
    <cellStyle name="Binlik Ayracı 116 5 2 3 2" xfId="6852" xr:uid="{00000000-0005-0000-0000-0000BA050000}"/>
    <cellStyle name="Binlik Ayracı 116 5 2 4 2" xfId="5035" xr:uid="{00000000-0005-0000-0000-0000BE050000}"/>
    <cellStyle name="Binlik Ayracı 116 5 2 5 2" xfId="10017" xr:uid="{00000000-0005-0000-0000-0000C2050000}"/>
    <cellStyle name="Binlik Ayracı 116 5 3 2 2" xfId="7165" xr:uid="{00000000-0005-0000-0000-0000C6050000}"/>
    <cellStyle name="Binlik Ayracı 116 5 3 3 2" xfId="10849" xr:uid="{00000000-0005-0000-0000-0000CA050000}"/>
    <cellStyle name="Binlik Ayracı 116 5 4 2 2" xfId="11368" xr:uid="{00000000-0005-0000-0000-0000CE050000}"/>
    <cellStyle name="Binlik Ayracı 116 5 5 2 2" xfId="11788" xr:uid="{00000000-0005-0000-0000-0000D2050000}"/>
    <cellStyle name="Binlik Ayracı 116 5 6 2 2" xfId="10349" xr:uid="{00000000-0005-0000-0000-0000D6050000}"/>
    <cellStyle name="Binlik Ayracı 116 5 8" xfId="7680" xr:uid="{00000000-0005-0000-0000-0000DA050000}"/>
    <cellStyle name="Binlik Ayracı 116 6 2 2 2" xfId="3871" xr:uid="{00000000-0005-0000-0000-0000DE050000}"/>
    <cellStyle name="Binlik Ayracı 116 6 2 2 3" xfId="5786" xr:uid="{00000000-0005-0000-0000-0000E2050000}"/>
    <cellStyle name="Binlik Ayracı 116 6 2 3 2" xfId="6915" xr:uid="{00000000-0005-0000-0000-0000E6050000}"/>
    <cellStyle name="Binlik Ayracı 116 6 2 4 2" xfId="5098" xr:uid="{00000000-0005-0000-0000-0000EA050000}"/>
    <cellStyle name="Binlik Ayracı 116 6 2 5 2" xfId="10080" xr:uid="{00000000-0005-0000-0000-0000EE050000}"/>
    <cellStyle name="Binlik Ayracı 116 6 3 2 2" xfId="7228" xr:uid="{00000000-0005-0000-0000-0000F2050000}"/>
    <cellStyle name="Binlik Ayracı 116 6 3 3 2" xfId="10912" xr:uid="{00000000-0005-0000-0000-0000F6050000}"/>
    <cellStyle name="Binlik Ayracı 116 6 4 2 2" xfId="11431" xr:uid="{00000000-0005-0000-0000-0000FA050000}"/>
    <cellStyle name="Binlik Ayracı 116 6 5 2 2" xfId="11851" xr:uid="{00000000-0005-0000-0000-0000FE050000}"/>
    <cellStyle name="Binlik Ayracı 116 6 6 2 2" xfId="10412" xr:uid="{00000000-0005-0000-0000-000002060000}"/>
    <cellStyle name="Binlik Ayracı 116 6 8" xfId="7743" xr:uid="{00000000-0005-0000-0000-000006060000}"/>
    <cellStyle name="Binlik Ayracı 116 7 2 2 2" xfId="7372" xr:uid="{00000000-0005-0000-0000-00000A060000}"/>
    <cellStyle name="Binlik Ayracı 116 7 2 3 2" xfId="11056" xr:uid="{00000000-0005-0000-0000-00000E060000}"/>
    <cellStyle name="Binlik Ayracı 116 7 3 2 2" xfId="11501" xr:uid="{00000000-0005-0000-0000-000012060000}"/>
    <cellStyle name="Binlik Ayracı 116 7 4 2 2" xfId="11996" xr:uid="{00000000-0005-0000-0000-000016060000}"/>
    <cellStyle name="Binlik Ayracı 116 7 5 2 2" xfId="10557" xr:uid="{00000000-0005-0000-0000-00001A060000}"/>
    <cellStyle name="Binlik Ayracı 116 7 7" xfId="7888" xr:uid="{00000000-0005-0000-0000-00001E060000}"/>
    <cellStyle name="Binlik Ayracı 116 8 2 2 2" xfId="7343" xr:uid="{00000000-0005-0000-0000-000022060000}"/>
    <cellStyle name="Binlik Ayracı 116 8 2 3 2" xfId="11027" xr:uid="{00000000-0005-0000-0000-000026060000}"/>
    <cellStyle name="Binlik Ayracı 116 8 3 2 2" xfId="11966" xr:uid="{00000000-0005-0000-0000-00002A060000}"/>
    <cellStyle name="Binlik Ayracı 116 8 4 2 2" xfId="10527" xr:uid="{00000000-0005-0000-0000-00002E060000}"/>
    <cellStyle name="Binlik Ayracı 116 8 6" xfId="7858" xr:uid="{00000000-0005-0000-0000-000032060000}"/>
    <cellStyle name="Binlik Ayracı 116 9 2 2 2" xfId="12101" xr:uid="{00000000-0005-0000-0000-000036060000}"/>
    <cellStyle name="Binlik Ayracı 116 9 4" xfId="8229" xr:uid="{00000000-0005-0000-0000-00003A060000}"/>
    <cellStyle name="Binlik Ayracı 12 10 2 2" xfId="11162" xr:uid="{00000000-0005-0000-0000-00003E060000}"/>
    <cellStyle name="Binlik Ayracı 12 11 2 2" xfId="11581" xr:uid="{00000000-0005-0000-0000-000042060000}"/>
    <cellStyle name="Binlik Ayracı 12 12 2 2" xfId="10144" xr:uid="{00000000-0005-0000-0000-000046060000}"/>
    <cellStyle name="Binlik Ayracı 12 14" xfId="7478" xr:uid="{00000000-0005-0000-0000-00004A060000}"/>
    <cellStyle name="Binlik Ayracı 12 2 2 2" xfId="2165" xr:uid="{00000000-0005-0000-0000-00004E060000}"/>
    <cellStyle name="Binlik Ayracı 12 2 2 2 2 3" xfId="9109" xr:uid="{00000000-0005-0000-0000-000052060000}"/>
    <cellStyle name="Binlik Ayracı 12 2 2 3" xfId="2559" xr:uid="{00000000-0005-0000-0000-000056060000}"/>
    <cellStyle name="Binlik Ayracı 12 2 2 4" xfId="2934" xr:uid="{00000000-0005-0000-0000-00005A060000}"/>
    <cellStyle name="Binlik Ayracı 12 2 2 5" xfId="1655" xr:uid="{00000000-0005-0000-0000-00005E060000}"/>
    <cellStyle name="Binlik Ayracı 12 2 2 6" xfId="4129" xr:uid="{00000000-0005-0000-0000-000062060000}"/>
    <cellStyle name="Binlik Ayracı 12 2 3 2" xfId="2234" xr:uid="{00000000-0005-0000-0000-000066060000}"/>
    <cellStyle name="Binlik Ayracı 12 2 3 2 2 3" xfId="9178" xr:uid="{00000000-0005-0000-0000-00006A060000}"/>
    <cellStyle name="Binlik Ayracı 12 2 3 3" xfId="2629" xr:uid="{00000000-0005-0000-0000-00006E060000}"/>
    <cellStyle name="Binlik Ayracı 12 2 3 4" xfId="3004" xr:uid="{00000000-0005-0000-0000-000072060000}"/>
    <cellStyle name="Binlik Ayracı 12 2 3 5" xfId="1725" xr:uid="{00000000-0005-0000-0000-000076060000}"/>
    <cellStyle name="Binlik Ayracı 12 2 3 6" xfId="4199" xr:uid="{00000000-0005-0000-0000-00007A060000}"/>
    <cellStyle name="Binlik Ayracı 12 2 4 2" xfId="2056" xr:uid="{00000000-0005-0000-0000-00007E060000}"/>
    <cellStyle name="Binlik Ayracı 12 2 4 2 2 3" xfId="9000" xr:uid="{00000000-0005-0000-0000-000082060000}"/>
    <cellStyle name="Binlik Ayracı 12 2 4 3" xfId="2825" xr:uid="{00000000-0005-0000-0000-000086060000}"/>
    <cellStyle name="Binlik Ayracı 12 2 4 4" xfId="1546" xr:uid="{00000000-0005-0000-0000-00008A060000}"/>
    <cellStyle name="Binlik Ayracı 12 2 4 5" xfId="4020" xr:uid="{00000000-0005-0000-0000-00008E060000}"/>
    <cellStyle name="Binlik Ayracı 12 2 5 2" xfId="3253" xr:uid="{00000000-0005-0000-0000-000092060000}"/>
    <cellStyle name="Binlik Ayracı 12 2 5 3" xfId="5168" xr:uid="{00000000-0005-0000-0000-000096060000}"/>
    <cellStyle name="Binlik Ayracı 12 2 6 2" xfId="5889" xr:uid="{00000000-0005-0000-0000-00009A060000}"/>
    <cellStyle name="Binlik Ayracı 12 2 7 2" xfId="6297" xr:uid="{00000000-0005-0000-0000-00009E060000}"/>
    <cellStyle name="Binlik Ayracı 12 2 8 2" xfId="4480" xr:uid="{00000000-0005-0000-0000-0000A2060000}"/>
    <cellStyle name="Binlik Ayracı 12 2 9 2" xfId="9461" xr:uid="{00000000-0005-0000-0000-0000A6060000}"/>
    <cellStyle name="Binlik Ayracı 12 3 2 2 2" xfId="3680" xr:uid="{00000000-0005-0000-0000-0000AA060000}"/>
    <cellStyle name="Binlik Ayracı 12 3 2 2 3" xfId="5595" xr:uid="{00000000-0005-0000-0000-0000AE060000}"/>
    <cellStyle name="Binlik Ayracı 12 3 2 3 2" xfId="6195" xr:uid="{00000000-0005-0000-0000-0000B2060000}"/>
    <cellStyle name="Binlik Ayracı 12 3 2 4 2" xfId="6724" xr:uid="{00000000-0005-0000-0000-0000B6060000}"/>
    <cellStyle name="Binlik Ayracı 12 3 2 5 2" xfId="4907" xr:uid="{00000000-0005-0000-0000-0000BA060000}"/>
    <cellStyle name="Binlik Ayracı 12 3 2 6 2" xfId="9889" xr:uid="{00000000-0005-0000-0000-0000BE060000}"/>
    <cellStyle name="Binlik Ayracı 12 3 3 2 2" xfId="3553" xr:uid="{00000000-0005-0000-0000-0000C2060000}"/>
    <cellStyle name="Binlik Ayracı 12 3 3 2 3" xfId="5468" xr:uid="{00000000-0005-0000-0000-0000C6060000}"/>
    <cellStyle name="Binlik Ayracı 12 3 3 3 2" xfId="6597" xr:uid="{00000000-0005-0000-0000-0000CA060000}"/>
    <cellStyle name="Binlik Ayracı 12 3 3 4 2" xfId="4780" xr:uid="{00000000-0005-0000-0000-0000CE060000}"/>
    <cellStyle name="Binlik Ayracı 12 3 3 5 2" xfId="9761" xr:uid="{00000000-0005-0000-0000-0000D2060000}"/>
    <cellStyle name="Binlik Ayracı 12 3 4 2 2" xfId="7037" xr:uid="{00000000-0005-0000-0000-0000D6060000}"/>
    <cellStyle name="Binlik Ayracı 12 3 4 3 2" xfId="10721" xr:uid="{00000000-0005-0000-0000-0000DA060000}"/>
    <cellStyle name="Binlik Ayracı 12 3 5 2 2" xfId="11241" xr:uid="{00000000-0005-0000-0000-0000DE060000}"/>
    <cellStyle name="Binlik Ayracı 12 3 6 2 2" xfId="11660" xr:uid="{00000000-0005-0000-0000-0000E2060000}"/>
    <cellStyle name="Binlik Ayracı 12 3 7 2 2" xfId="10222" xr:uid="{00000000-0005-0000-0000-0000E6060000}"/>
    <cellStyle name="Binlik Ayracı 12 3 9" xfId="7553" xr:uid="{00000000-0005-0000-0000-0000EA060000}"/>
    <cellStyle name="Binlik Ayracı 12 4 2 2 2" xfId="3744" xr:uid="{00000000-0005-0000-0000-0000EE060000}"/>
    <cellStyle name="Binlik Ayracı 12 4 2 2 3" xfId="5659" xr:uid="{00000000-0005-0000-0000-0000F2060000}"/>
    <cellStyle name="Binlik Ayracı 12 4 2 3 2" xfId="6788" xr:uid="{00000000-0005-0000-0000-0000F6060000}"/>
    <cellStyle name="Binlik Ayracı 12 4 2 4 2" xfId="4971" xr:uid="{00000000-0005-0000-0000-0000FA060000}"/>
    <cellStyle name="Binlik Ayracı 12 4 2 5 2" xfId="9953" xr:uid="{00000000-0005-0000-0000-0000FE060000}"/>
    <cellStyle name="Binlik Ayracı 12 4 3 2 2" xfId="7101" xr:uid="{00000000-0005-0000-0000-000002070000}"/>
    <cellStyle name="Binlik Ayracı 12 4 3 3 2" xfId="10785" xr:uid="{00000000-0005-0000-0000-000006070000}"/>
    <cellStyle name="Binlik Ayracı 12 4 4 2 2" xfId="11305" xr:uid="{00000000-0005-0000-0000-00000A070000}"/>
    <cellStyle name="Binlik Ayracı 12 4 5 2 2" xfId="11725" xr:uid="{00000000-0005-0000-0000-00000E070000}"/>
    <cellStyle name="Binlik Ayracı 12 4 6 2 2" xfId="10287" xr:uid="{00000000-0005-0000-0000-000012070000}"/>
    <cellStyle name="Binlik Ayracı 12 4 8" xfId="7618" xr:uid="{00000000-0005-0000-0000-000016070000}"/>
    <cellStyle name="Binlik Ayracı 12 5 2 2 2" xfId="3809" xr:uid="{00000000-0005-0000-0000-00001A070000}"/>
    <cellStyle name="Binlik Ayracı 12 5 2 2 3" xfId="5724" xr:uid="{00000000-0005-0000-0000-00001E070000}"/>
    <cellStyle name="Binlik Ayracı 12 5 2 3 2" xfId="6853" xr:uid="{00000000-0005-0000-0000-000022070000}"/>
    <cellStyle name="Binlik Ayracı 12 5 2 4 2" xfId="5036" xr:uid="{00000000-0005-0000-0000-000026070000}"/>
    <cellStyle name="Binlik Ayracı 12 5 2 5 2" xfId="10018" xr:uid="{00000000-0005-0000-0000-00002A070000}"/>
    <cellStyle name="Binlik Ayracı 12 5 3 2 2" xfId="7166" xr:uid="{00000000-0005-0000-0000-00002E070000}"/>
    <cellStyle name="Binlik Ayracı 12 5 3 3 2" xfId="10850" xr:uid="{00000000-0005-0000-0000-000032070000}"/>
    <cellStyle name="Binlik Ayracı 12 5 4 2 2" xfId="11369" xr:uid="{00000000-0005-0000-0000-000036070000}"/>
    <cellStyle name="Binlik Ayracı 12 5 5 2 2" xfId="11789" xr:uid="{00000000-0005-0000-0000-00003A070000}"/>
    <cellStyle name="Binlik Ayracı 12 5 6 2 2" xfId="10350" xr:uid="{00000000-0005-0000-0000-00003E070000}"/>
    <cellStyle name="Binlik Ayracı 12 5 8" xfId="7681" xr:uid="{00000000-0005-0000-0000-000042070000}"/>
    <cellStyle name="Binlik Ayracı 12 6 2 2 2" xfId="3872" xr:uid="{00000000-0005-0000-0000-000046070000}"/>
    <cellStyle name="Binlik Ayracı 12 6 2 2 3" xfId="5787" xr:uid="{00000000-0005-0000-0000-00004A070000}"/>
    <cellStyle name="Binlik Ayracı 12 6 2 3 2" xfId="6916" xr:uid="{00000000-0005-0000-0000-00004E070000}"/>
    <cellStyle name="Binlik Ayracı 12 6 2 4 2" xfId="5099" xr:uid="{00000000-0005-0000-0000-000052070000}"/>
    <cellStyle name="Binlik Ayracı 12 6 2 5 2" xfId="10081" xr:uid="{00000000-0005-0000-0000-000056070000}"/>
    <cellStyle name="Binlik Ayracı 12 6 3 2 2" xfId="7229" xr:uid="{00000000-0005-0000-0000-00005A070000}"/>
    <cellStyle name="Binlik Ayracı 12 6 3 3 2" xfId="10913" xr:uid="{00000000-0005-0000-0000-00005E070000}"/>
    <cellStyle name="Binlik Ayracı 12 6 4 2 2" xfId="11432" xr:uid="{00000000-0005-0000-0000-000062070000}"/>
    <cellStyle name="Binlik Ayracı 12 6 5 2 2" xfId="11852" xr:uid="{00000000-0005-0000-0000-000066070000}"/>
    <cellStyle name="Binlik Ayracı 12 6 6 2 2" xfId="10413" xr:uid="{00000000-0005-0000-0000-00006A070000}"/>
    <cellStyle name="Binlik Ayracı 12 6 8" xfId="7744" xr:uid="{00000000-0005-0000-0000-00006E070000}"/>
    <cellStyle name="Binlik Ayracı 12 7 2 2 2" xfId="7373" xr:uid="{00000000-0005-0000-0000-000072070000}"/>
    <cellStyle name="Binlik Ayracı 12 7 2 3 2" xfId="11057" xr:uid="{00000000-0005-0000-0000-000076070000}"/>
    <cellStyle name="Binlik Ayracı 12 7 3 2 2" xfId="11502" xr:uid="{00000000-0005-0000-0000-00007A070000}"/>
    <cellStyle name="Binlik Ayracı 12 7 4 2 2" xfId="11997" xr:uid="{00000000-0005-0000-0000-00007E070000}"/>
    <cellStyle name="Binlik Ayracı 12 7 5 2 2" xfId="10558" xr:uid="{00000000-0005-0000-0000-000082070000}"/>
    <cellStyle name="Binlik Ayracı 12 7 7" xfId="7889" xr:uid="{00000000-0005-0000-0000-000086070000}"/>
    <cellStyle name="Binlik Ayracı 12 8 2 2 2" xfId="7346" xr:uid="{00000000-0005-0000-0000-00008A070000}"/>
    <cellStyle name="Binlik Ayracı 12 8 2 3 2" xfId="11030" xr:uid="{00000000-0005-0000-0000-00008E070000}"/>
    <cellStyle name="Binlik Ayracı 12 8 3 2 2" xfId="11969" xr:uid="{00000000-0005-0000-0000-000092070000}"/>
    <cellStyle name="Binlik Ayracı 12 8 4 2 2" xfId="10530" xr:uid="{00000000-0005-0000-0000-000096070000}"/>
    <cellStyle name="Binlik Ayracı 12 8 6" xfId="7861" xr:uid="{00000000-0005-0000-0000-00009A070000}"/>
    <cellStyle name="Binlik Ayracı 12 9 2 2 2" xfId="12102" xr:uid="{00000000-0005-0000-0000-00009E070000}"/>
    <cellStyle name="Binlik Ayracı 12 9 4" xfId="8230" xr:uid="{00000000-0005-0000-0000-0000A2070000}"/>
    <cellStyle name="Binlik Ayracı 13 10 2 2" xfId="11163" xr:uid="{00000000-0005-0000-0000-0000A6070000}"/>
    <cellStyle name="Binlik Ayracı 13 11 2 2" xfId="11582" xr:uid="{00000000-0005-0000-0000-0000AA070000}"/>
    <cellStyle name="Binlik Ayracı 13 12 2 2" xfId="10145" xr:uid="{00000000-0005-0000-0000-0000AE070000}"/>
    <cellStyle name="Binlik Ayracı 13 13 2" xfId="9418" xr:uid="{00000000-0005-0000-0000-0000B1070000}"/>
    <cellStyle name="Binlik Ayracı 13 2" xfId="778" xr:uid="{00000000-0005-0000-0000-0000B3070000}"/>
    <cellStyle name="Binlik Ayracı 13 2 2" xfId="1291" xr:uid="{00000000-0005-0000-0000-0000B5070000}"/>
    <cellStyle name="Binlik Ayracı 13 2 2 2 2" xfId="3614" xr:uid="{00000000-0005-0000-0000-0000B7070000}"/>
    <cellStyle name="Binlik Ayracı 13 2 2 2 2 2 2" xfId="12261" xr:uid="{00000000-0005-0000-0000-0000B9070000}"/>
    <cellStyle name="Binlik Ayracı 13 2 2 2 3" xfId="5529" xr:uid="{00000000-0005-0000-0000-0000BB070000}"/>
    <cellStyle name="Binlik Ayracı 13 2 2 2 4" xfId="8389" xr:uid="{00000000-0005-0000-0000-0000BD070000}"/>
    <cellStyle name="Binlik Ayracı 13 2 2 3" xfId="2560" xr:uid="{00000000-0005-0000-0000-0000BE070000}"/>
    <cellStyle name="Binlik Ayracı 13 2 2 3 2" xfId="6129" xr:uid="{00000000-0005-0000-0000-0000BF070000}"/>
    <cellStyle name="Binlik Ayracı 13 2 2 3 2 2" xfId="11492" xr:uid="{00000000-0005-0000-0000-0000C0070000}"/>
    <cellStyle name="Binlik Ayracı 13 2 2 3 3" xfId="8565" xr:uid="{00000000-0005-0000-0000-0000C1070000}"/>
    <cellStyle name="Binlik Ayracı 13 2 2 4" xfId="2935" xr:uid="{00000000-0005-0000-0000-0000C2070000}"/>
    <cellStyle name="Binlik Ayracı 13 2 2 4 2" xfId="6658" xr:uid="{00000000-0005-0000-0000-0000C3070000}"/>
    <cellStyle name="Binlik Ayracı 13 2 2 4 2 2" xfId="11987" xr:uid="{00000000-0005-0000-0000-0000C4070000}"/>
    <cellStyle name="Binlik Ayracı 13 2 2 4 3" xfId="8783" xr:uid="{00000000-0005-0000-0000-0000C5070000}"/>
    <cellStyle name="Binlik Ayracı 13 2 2 5" xfId="1656" xr:uid="{00000000-0005-0000-0000-0000C6070000}"/>
    <cellStyle name="Binlik Ayracı 13 2 2 5 2" xfId="4841" xr:uid="{00000000-0005-0000-0000-0000C7070000}"/>
    <cellStyle name="Binlik Ayracı 13 2 2 5 2 2" xfId="10548" xr:uid="{00000000-0005-0000-0000-0000C8070000}"/>
    <cellStyle name="Binlik Ayracı 13 2 2 5 3" xfId="8101" xr:uid="{00000000-0005-0000-0000-0000C9070000}"/>
    <cellStyle name="Binlik Ayracı 13 2 2 6" xfId="4130" xr:uid="{00000000-0005-0000-0000-0000CA070000}"/>
    <cellStyle name="Binlik Ayracı 13 2 2 6 2" xfId="9822" xr:uid="{00000000-0005-0000-0000-0000CB070000}"/>
    <cellStyle name="Binlik Ayracı 13 2 2 7" xfId="7879" xr:uid="{00000000-0005-0000-0000-0000CC070000}"/>
    <cellStyle name="Binlik Ayracı 13 2 3" xfId="1345" xr:uid="{00000000-0005-0000-0000-0000CD070000}"/>
    <cellStyle name="Binlik Ayracı 13 2 3 2" xfId="2235" xr:uid="{00000000-0005-0000-0000-0000CE070000}"/>
    <cellStyle name="Binlik Ayracı 13 2 3 2 2" xfId="3668" xr:uid="{00000000-0005-0000-0000-0000CF070000}"/>
    <cellStyle name="Binlik Ayracı 13 2 3 2 2 2" xfId="7433" xr:uid="{00000000-0005-0000-0000-0000D0070000}"/>
    <cellStyle name="Binlik Ayracı 13 2 3 2 2 2 2" xfId="12315" xr:uid="{00000000-0005-0000-0000-0000D1070000}"/>
    <cellStyle name="Binlik Ayracı 13 2 3 2 2 3" xfId="9179" xr:uid="{00000000-0005-0000-0000-0000D2070000}"/>
    <cellStyle name="Binlik Ayracı 13 2 3 2 3" xfId="5583" xr:uid="{00000000-0005-0000-0000-0000D3070000}"/>
    <cellStyle name="Binlik Ayracı 13 2 3 2 3 2" xfId="11117" xr:uid="{00000000-0005-0000-0000-0000D4070000}"/>
    <cellStyle name="Binlik Ayracı 13 2 3 2 4" xfId="8443" xr:uid="{00000000-0005-0000-0000-0000D5070000}"/>
    <cellStyle name="Binlik Ayracı 13 2 3 3" xfId="2630" xr:uid="{00000000-0005-0000-0000-0000D6070000}"/>
    <cellStyle name="Binlik Ayracı 13 2 3 3 2" xfId="6183" xr:uid="{00000000-0005-0000-0000-0000D7070000}"/>
    <cellStyle name="Binlik Ayracı 13 2 3 3 2 2" xfId="11562" xr:uid="{00000000-0005-0000-0000-0000D8070000}"/>
    <cellStyle name="Binlik Ayracı 13 2 3 3 3" xfId="8619" xr:uid="{00000000-0005-0000-0000-0000D9070000}"/>
    <cellStyle name="Binlik Ayracı 13 2 3 4" xfId="3005" xr:uid="{00000000-0005-0000-0000-0000DA070000}"/>
    <cellStyle name="Binlik Ayracı 13 2 3 4 2" xfId="6712" xr:uid="{00000000-0005-0000-0000-0000DB070000}"/>
    <cellStyle name="Binlik Ayracı 13 2 3 4 2 2" xfId="12057" xr:uid="{00000000-0005-0000-0000-0000DC070000}"/>
    <cellStyle name="Binlik Ayracı 13 2 3 4 3" xfId="8837" xr:uid="{00000000-0005-0000-0000-0000DD070000}"/>
    <cellStyle name="Binlik Ayracı 13 2 3 5" xfId="1726" xr:uid="{00000000-0005-0000-0000-0000DE070000}"/>
    <cellStyle name="Binlik Ayracı 13 2 3 5 2" xfId="4895" xr:uid="{00000000-0005-0000-0000-0000DF070000}"/>
    <cellStyle name="Binlik Ayracı 13 2 3 5 2 2" xfId="10618" xr:uid="{00000000-0005-0000-0000-0000E0070000}"/>
    <cellStyle name="Binlik Ayracı 13 2 3 5 3" xfId="8155" xr:uid="{00000000-0005-0000-0000-0000E1070000}"/>
    <cellStyle name="Binlik Ayracı 13 2 3 6" xfId="4200" xr:uid="{00000000-0005-0000-0000-0000E2070000}"/>
    <cellStyle name="Binlik Ayracı 13 2 3 6 2" xfId="9877" xr:uid="{00000000-0005-0000-0000-0000E3070000}"/>
    <cellStyle name="Binlik Ayracı 13 2 3 7" xfId="7947" xr:uid="{00000000-0005-0000-0000-0000E4070000}"/>
    <cellStyle name="Binlik Ayracı 13 2 4" xfId="1239" xr:uid="{00000000-0005-0000-0000-0000E5070000}"/>
    <cellStyle name="Binlik Ayracı 13 2 4 2" xfId="2057" xr:uid="{00000000-0005-0000-0000-0000E6070000}"/>
    <cellStyle name="Binlik Ayracı 13 2 4 2 2" xfId="3541" xr:uid="{00000000-0005-0000-0000-0000E7070000}"/>
    <cellStyle name="Binlik Ayracı 13 2 4 2 2 2" xfId="7348" xr:uid="{00000000-0005-0000-0000-0000E8070000}"/>
    <cellStyle name="Binlik Ayracı 13 2 4 2 2 2 2" xfId="12209" xr:uid="{00000000-0005-0000-0000-0000E9070000}"/>
    <cellStyle name="Binlik Ayracı 13 2 4 2 2 3" xfId="9001" xr:uid="{00000000-0005-0000-0000-0000EA070000}"/>
    <cellStyle name="Binlik Ayracı 13 2 4 2 3" xfId="5456" xr:uid="{00000000-0005-0000-0000-0000EB070000}"/>
    <cellStyle name="Binlik Ayracı 13 2 4 2 3 2" xfId="11032" xr:uid="{00000000-0005-0000-0000-0000EC070000}"/>
    <cellStyle name="Binlik Ayracı 13 2 4 2 4" xfId="8337" xr:uid="{00000000-0005-0000-0000-0000ED070000}"/>
    <cellStyle name="Binlik Ayracı 13 2 4 3" xfId="2826" xr:uid="{00000000-0005-0000-0000-0000EE070000}"/>
    <cellStyle name="Binlik Ayracı 13 2 4 3 2" xfId="6585" xr:uid="{00000000-0005-0000-0000-0000EF070000}"/>
    <cellStyle name="Binlik Ayracı 13 2 4 3 2 2" xfId="11971" xr:uid="{00000000-0005-0000-0000-0000F0070000}"/>
    <cellStyle name="Binlik Ayracı 13 2 4 3 3" xfId="8731" xr:uid="{00000000-0005-0000-0000-0000F1070000}"/>
    <cellStyle name="Binlik Ayracı 13 2 4 4" xfId="1547" xr:uid="{00000000-0005-0000-0000-0000F2070000}"/>
    <cellStyle name="Binlik Ayracı 13 2 4 4 2" xfId="4768" xr:uid="{00000000-0005-0000-0000-0000F3070000}"/>
    <cellStyle name="Binlik Ayracı 13 2 4 4 2 2" xfId="10532" xr:uid="{00000000-0005-0000-0000-0000F4070000}"/>
    <cellStyle name="Binlik Ayracı 13 2 4 4 3" xfId="8049" xr:uid="{00000000-0005-0000-0000-0000F5070000}"/>
    <cellStyle name="Binlik Ayracı 13 2 4 5" xfId="4021" xr:uid="{00000000-0005-0000-0000-0000F6070000}"/>
    <cellStyle name="Binlik Ayracı 13 2 4 5 2" xfId="9749" xr:uid="{00000000-0005-0000-0000-0000F7070000}"/>
    <cellStyle name="Binlik Ayracı 13 2 4 6" xfId="7863" xr:uid="{00000000-0005-0000-0000-0000F8070000}"/>
    <cellStyle name="Binlik Ayracı 13 2 5" xfId="1975" xr:uid="{00000000-0005-0000-0000-0000F9070000}"/>
    <cellStyle name="Binlik Ayracı 13 2 5 2" xfId="3254" xr:uid="{00000000-0005-0000-0000-0000FA070000}"/>
    <cellStyle name="Binlik Ayracı 13 2 5 2 2" xfId="7025" xr:uid="{00000000-0005-0000-0000-0000FB070000}"/>
    <cellStyle name="Binlik Ayracı 13 2 5 2 2 2" xfId="12157" xr:uid="{00000000-0005-0000-0000-0000FC070000}"/>
    <cellStyle name="Binlik Ayracı 13 2 5 2 3" xfId="8919" xr:uid="{00000000-0005-0000-0000-0000FD070000}"/>
    <cellStyle name="Binlik Ayracı 13 2 5 3" xfId="5169" xr:uid="{00000000-0005-0000-0000-0000FE070000}"/>
    <cellStyle name="Binlik Ayracı 13 2 5 3 2" xfId="10709" xr:uid="{00000000-0005-0000-0000-0000FF070000}"/>
    <cellStyle name="Binlik Ayracı 13 2 5 4" xfId="8285" xr:uid="{00000000-0005-0000-0000-000000080000}"/>
    <cellStyle name="Binlik Ayracı 13 2 6" xfId="2484" xr:uid="{00000000-0005-0000-0000-000001080000}"/>
    <cellStyle name="Binlik Ayracı 13 2 6 2" xfId="5890" xr:uid="{00000000-0005-0000-0000-000002080000}"/>
    <cellStyle name="Binlik Ayracı 13 2 6 2 2" xfId="11229" xr:uid="{00000000-0005-0000-0000-000003080000}"/>
    <cellStyle name="Binlik Ayracı 13 2 6 3" xfId="8523" xr:uid="{00000000-0005-0000-0000-000004080000}"/>
    <cellStyle name="Binlik Ayracı 13 2 7" xfId="2744" xr:uid="{00000000-0005-0000-0000-000005080000}"/>
    <cellStyle name="Binlik Ayracı 13 2 7 2" xfId="6298" xr:uid="{00000000-0005-0000-0000-000006080000}"/>
    <cellStyle name="Binlik Ayracı 13 2 7 2 2" xfId="11648" xr:uid="{00000000-0005-0000-0000-000007080000}"/>
    <cellStyle name="Binlik Ayracı 13 2 7 3" xfId="8679" xr:uid="{00000000-0005-0000-0000-000008080000}"/>
    <cellStyle name="Binlik Ayracı 13 2 8" xfId="1465" xr:uid="{00000000-0005-0000-0000-000009080000}"/>
    <cellStyle name="Binlik Ayracı 13 2 8 2" xfId="4481" xr:uid="{00000000-0005-0000-0000-00000A080000}"/>
    <cellStyle name="Binlik Ayracı 13 2 8 2 2" xfId="10210" xr:uid="{00000000-0005-0000-0000-00000B080000}"/>
    <cellStyle name="Binlik Ayracı 13 2 8 3" xfId="7997" xr:uid="{00000000-0005-0000-0000-00000C080000}"/>
    <cellStyle name="Binlik Ayracı 13 2 9" xfId="3940" xr:uid="{00000000-0005-0000-0000-00000D080000}"/>
    <cellStyle name="Binlik Ayracı 13 2 9 2" xfId="9462" xr:uid="{00000000-0005-0000-0000-00000E080000}"/>
    <cellStyle name="Binlik Ayracı 13 3" xfId="787" xr:uid="{00000000-0005-0000-0000-00000F080000}"/>
    <cellStyle name="Binlik Ayracı 13 3 2" xfId="1390" xr:uid="{00000000-0005-0000-0000-000010080000}"/>
    <cellStyle name="Binlik Ayracı 13 3 2 2" xfId="2295" xr:uid="{00000000-0005-0000-0000-000011080000}"/>
    <cellStyle name="Binlik Ayracı 13 3 2 2 2" xfId="3681" xr:uid="{00000000-0005-0000-0000-000012080000}"/>
    <cellStyle name="Binlik Ayracı 13 3 2 2 2 2" xfId="7440" xr:uid="{00000000-0005-0000-0000-000013080000}"/>
    <cellStyle name="Binlik Ayracı 13 3 2 2 2 2 2" xfId="12360" xr:uid="{00000000-0005-0000-0000-000014080000}"/>
    <cellStyle name="Binlik Ayracı 13 3 2 2 2 3" xfId="9239" xr:uid="{00000000-0005-0000-0000-000015080000}"/>
    <cellStyle name="Binlik Ayracı 13 3 2 2 3" xfId="5596" xr:uid="{00000000-0005-0000-0000-000016080000}"/>
    <cellStyle name="Binlik Ayracı 13 3 2 2 3 2" xfId="11124" xr:uid="{00000000-0005-0000-0000-000017080000}"/>
    <cellStyle name="Binlik Ayracı 13 3 2 2 4" xfId="8488" xr:uid="{00000000-0005-0000-0000-000018080000}"/>
    <cellStyle name="Binlik Ayracı 13 3 2 3" xfId="2690" xr:uid="{00000000-0005-0000-0000-000019080000}"/>
    <cellStyle name="Binlik Ayracı 13 3 2 3 2" xfId="6196" xr:uid="{00000000-0005-0000-0000-00001A080000}"/>
    <cellStyle name="Binlik Ayracı 13 3 2 3 2 2" xfId="11569" xr:uid="{00000000-0005-0000-0000-00001B080000}"/>
    <cellStyle name="Binlik Ayracı 13 3 2 3 3" xfId="8664" xr:uid="{00000000-0005-0000-0000-00001C080000}"/>
    <cellStyle name="Binlik Ayracı 13 3 2 4" xfId="3065" xr:uid="{00000000-0005-0000-0000-00001D080000}"/>
    <cellStyle name="Binlik Ayracı 13 3 2 4 2" xfId="6725" xr:uid="{00000000-0005-0000-0000-00001E080000}"/>
    <cellStyle name="Binlik Ayracı 13 3 2 4 2 2" xfId="12064" xr:uid="{00000000-0005-0000-0000-00001F080000}"/>
    <cellStyle name="Binlik Ayracı 13 3 2 4 3" xfId="8882" xr:uid="{00000000-0005-0000-0000-000020080000}"/>
    <cellStyle name="Binlik Ayracı 13 3 2 5" xfId="1786" xr:uid="{00000000-0005-0000-0000-000021080000}"/>
    <cellStyle name="Binlik Ayracı 13 3 2 5 2" xfId="4908" xr:uid="{00000000-0005-0000-0000-000022080000}"/>
    <cellStyle name="Binlik Ayracı 13 3 2 5 2 2" xfId="10625" xr:uid="{00000000-0005-0000-0000-000023080000}"/>
    <cellStyle name="Binlik Ayracı 13 3 2 5 3" xfId="8200" xr:uid="{00000000-0005-0000-0000-000024080000}"/>
    <cellStyle name="Binlik Ayracı 13 3 2 6" xfId="4260" xr:uid="{00000000-0005-0000-0000-000025080000}"/>
    <cellStyle name="Binlik Ayracı 13 3 2 6 2" xfId="9890" xr:uid="{00000000-0005-0000-0000-000026080000}"/>
    <cellStyle name="Binlik Ayracı 13 3 2 7" xfId="7954" xr:uid="{00000000-0005-0000-0000-000027080000}"/>
    <cellStyle name="Binlik Ayracı 13 3 3" xfId="1284" xr:uid="{00000000-0005-0000-0000-000028080000}"/>
    <cellStyle name="Binlik Ayracı 13 3 3 2" xfId="2117" xr:uid="{00000000-0005-0000-0000-000029080000}"/>
    <cellStyle name="Binlik Ayracı 13 3 3 2 2" xfId="3554" xr:uid="{00000000-0005-0000-0000-00002A080000}"/>
    <cellStyle name="Binlik Ayracı 13 3 3 2 2 2" xfId="7355" xr:uid="{00000000-0005-0000-0000-00002B080000}"/>
    <cellStyle name="Binlik Ayracı 13 3 3 2 2 2 2" xfId="12254" xr:uid="{00000000-0005-0000-0000-00002C080000}"/>
    <cellStyle name="Binlik Ayracı 13 3 3 2 2 3" xfId="9061" xr:uid="{00000000-0005-0000-0000-00002D080000}"/>
    <cellStyle name="Binlik Ayracı 13 3 3 2 3" xfId="5469" xr:uid="{00000000-0005-0000-0000-00002E080000}"/>
    <cellStyle name="Binlik Ayracı 13 3 3 2 3 2" xfId="11039" xr:uid="{00000000-0005-0000-0000-00002F080000}"/>
    <cellStyle name="Binlik Ayracı 13 3 3 2 4" xfId="8382" xr:uid="{00000000-0005-0000-0000-000030080000}"/>
    <cellStyle name="Binlik Ayracı 13 3 3 3" xfId="2886" xr:uid="{00000000-0005-0000-0000-000031080000}"/>
    <cellStyle name="Binlik Ayracı 13 3 3 3 2" xfId="6598" xr:uid="{00000000-0005-0000-0000-000032080000}"/>
    <cellStyle name="Binlik Ayracı 13 3 3 3 2 2" xfId="11978" xr:uid="{00000000-0005-0000-0000-000033080000}"/>
    <cellStyle name="Binlik Ayracı 13 3 3 3 3" xfId="8776" xr:uid="{00000000-0005-0000-0000-000034080000}"/>
    <cellStyle name="Binlik Ayracı 13 3 3 4" xfId="1607" xr:uid="{00000000-0005-0000-0000-000035080000}"/>
    <cellStyle name="Binlik Ayracı 13 3 3 4 2" xfId="4781" xr:uid="{00000000-0005-0000-0000-000036080000}"/>
    <cellStyle name="Binlik Ayracı 13 3 3 4 2 2" xfId="10539" xr:uid="{00000000-0005-0000-0000-000037080000}"/>
    <cellStyle name="Binlik Ayracı 13 3 3 4 3" xfId="8094" xr:uid="{00000000-0005-0000-0000-000038080000}"/>
    <cellStyle name="Binlik Ayracı 13 3 3 5" xfId="4081" xr:uid="{00000000-0005-0000-0000-000039080000}"/>
    <cellStyle name="Binlik Ayracı 13 3 3 5 2" xfId="9762" xr:uid="{00000000-0005-0000-0000-00003A080000}"/>
    <cellStyle name="Binlik Ayracı 13 3 3 6" xfId="7870" xr:uid="{00000000-0005-0000-0000-00003B080000}"/>
    <cellStyle name="Binlik Ayracı 13 3 4" xfId="2020" xr:uid="{00000000-0005-0000-0000-00003C080000}"/>
    <cellStyle name="Binlik Ayracı 13 3 4 2" xfId="3314" xr:uid="{00000000-0005-0000-0000-00003D080000}"/>
    <cellStyle name="Binlik Ayracı 13 3 4 2 2" xfId="7038" xr:uid="{00000000-0005-0000-0000-00003E080000}"/>
    <cellStyle name="Binlik Ayracı 13 3 4 2 2 2" xfId="12164" xr:uid="{00000000-0005-0000-0000-00003F080000}"/>
    <cellStyle name="Binlik Ayracı 13 3 4 2 3" xfId="8964" xr:uid="{00000000-0005-0000-0000-000040080000}"/>
    <cellStyle name="Binlik Ayracı 13 3 4 3" xfId="5229" xr:uid="{00000000-0005-0000-0000-000041080000}"/>
    <cellStyle name="Binlik Ayracı 13 3 4 3 2" xfId="10722" xr:uid="{00000000-0005-0000-0000-000042080000}"/>
    <cellStyle name="Binlik Ayracı 13 3 4 4" xfId="8292" xr:uid="{00000000-0005-0000-0000-000043080000}"/>
    <cellStyle name="Binlik Ayracı 13 3 5" xfId="2529" xr:uid="{00000000-0005-0000-0000-000044080000}"/>
    <cellStyle name="Binlik Ayracı 13 3 5 2" xfId="5950" xr:uid="{00000000-0005-0000-0000-000045080000}"/>
    <cellStyle name="Binlik Ayracı 13 3 5 2 2" xfId="11242" xr:uid="{00000000-0005-0000-0000-000046080000}"/>
    <cellStyle name="Binlik Ayracı 13 3 5 3" xfId="8530" xr:uid="{00000000-0005-0000-0000-000047080000}"/>
    <cellStyle name="Binlik Ayracı 13 3 6" xfId="2789" xr:uid="{00000000-0005-0000-0000-000048080000}"/>
    <cellStyle name="Binlik Ayracı 13 3 6 2" xfId="6358" xr:uid="{00000000-0005-0000-0000-000049080000}"/>
    <cellStyle name="Binlik Ayracı 13 3 6 2 2" xfId="11661" xr:uid="{00000000-0005-0000-0000-00004A080000}"/>
    <cellStyle name="Binlik Ayracı 13 3 6 3" xfId="8686" xr:uid="{00000000-0005-0000-0000-00004B080000}"/>
    <cellStyle name="Binlik Ayracı 13 3 7" xfId="1510" xr:uid="{00000000-0005-0000-0000-00004C080000}"/>
    <cellStyle name="Binlik Ayracı 13 3 7 2" xfId="4541" xr:uid="{00000000-0005-0000-0000-00004D080000}"/>
    <cellStyle name="Binlik Ayracı 13 3 7 2 2" xfId="10223" xr:uid="{00000000-0005-0000-0000-00004E080000}"/>
    <cellStyle name="Binlik Ayracı 13 3 7 3" xfId="8004" xr:uid="{00000000-0005-0000-0000-00004F080000}"/>
    <cellStyle name="Binlik Ayracı 13 3 8" xfId="3985" xr:uid="{00000000-0005-0000-0000-000050080000}"/>
    <cellStyle name="Binlik Ayracı 13 3 8 2" xfId="9522" xr:uid="{00000000-0005-0000-0000-000051080000}"/>
    <cellStyle name="Binlik Ayracı 13 3 9" xfId="7554" xr:uid="{00000000-0005-0000-0000-000052080000}"/>
    <cellStyle name="Binlik Ayracı 13 4" xfId="796" xr:uid="{00000000-0005-0000-0000-000053080000}"/>
    <cellStyle name="Binlik Ayracı 13 4 2" xfId="1397" xr:uid="{00000000-0005-0000-0000-000054080000}"/>
    <cellStyle name="Binlik Ayracı 13 4 2 2" xfId="2340" xr:uid="{00000000-0005-0000-0000-000055080000}"/>
    <cellStyle name="Binlik Ayracı 13 4 2 2 2" xfId="3745" xr:uid="{00000000-0005-0000-0000-000056080000}"/>
    <cellStyle name="Binlik Ayracı 13 4 2 2 2 2" xfId="7449" xr:uid="{00000000-0005-0000-0000-000057080000}"/>
    <cellStyle name="Binlik Ayracı 13 4 2 2 2 2 2" xfId="12367" xr:uid="{00000000-0005-0000-0000-000058080000}"/>
    <cellStyle name="Binlik Ayracı 13 4 2 2 2 3" xfId="9284" xr:uid="{00000000-0005-0000-0000-000059080000}"/>
    <cellStyle name="Binlik Ayracı 13 4 2 2 3" xfId="5660" xr:uid="{00000000-0005-0000-0000-00005A080000}"/>
    <cellStyle name="Binlik Ayracı 13 4 2 2 3 2" xfId="11133" xr:uid="{00000000-0005-0000-0000-00005B080000}"/>
    <cellStyle name="Binlik Ayracı 13 4 2 2 4" xfId="8495" xr:uid="{00000000-0005-0000-0000-00005C080000}"/>
    <cellStyle name="Binlik Ayracı 13 4 2 3" xfId="3110" xr:uid="{00000000-0005-0000-0000-00005D080000}"/>
    <cellStyle name="Binlik Ayracı 13 4 2 3 2" xfId="6789" xr:uid="{00000000-0005-0000-0000-00005E080000}"/>
    <cellStyle name="Binlik Ayracı 13 4 2 3 2 2" xfId="12073" xr:uid="{00000000-0005-0000-0000-00005F080000}"/>
    <cellStyle name="Binlik Ayracı 13 4 2 3 3" xfId="8889" xr:uid="{00000000-0005-0000-0000-000060080000}"/>
    <cellStyle name="Binlik Ayracı 13 4 2 4" xfId="1831" xr:uid="{00000000-0005-0000-0000-000061080000}"/>
    <cellStyle name="Binlik Ayracı 13 4 2 4 2" xfId="4972" xr:uid="{00000000-0005-0000-0000-000062080000}"/>
    <cellStyle name="Binlik Ayracı 13 4 2 4 2 2" xfId="10634" xr:uid="{00000000-0005-0000-0000-000063080000}"/>
    <cellStyle name="Binlik Ayracı 13 4 2 4 3" xfId="8207" xr:uid="{00000000-0005-0000-0000-000064080000}"/>
    <cellStyle name="Binlik Ayracı 13 4 2 5" xfId="4305" xr:uid="{00000000-0005-0000-0000-000065080000}"/>
    <cellStyle name="Binlik Ayracı 13 4 2 5 2" xfId="9954" xr:uid="{00000000-0005-0000-0000-000066080000}"/>
    <cellStyle name="Binlik Ayracı 13 4 2 6" xfId="7963" xr:uid="{00000000-0005-0000-0000-000067080000}"/>
    <cellStyle name="Binlik Ayracı 13 4 3" xfId="2027" xr:uid="{00000000-0005-0000-0000-000068080000}"/>
    <cellStyle name="Binlik Ayracı 13 4 3 2" xfId="3359" xr:uid="{00000000-0005-0000-0000-000069080000}"/>
    <cellStyle name="Binlik Ayracı 13 4 3 2 2" xfId="7102" xr:uid="{00000000-0005-0000-0000-00006A080000}"/>
    <cellStyle name="Binlik Ayracı 13 4 3 2 2 2" xfId="12172" xr:uid="{00000000-0005-0000-0000-00006B080000}"/>
    <cellStyle name="Binlik Ayracı 13 4 3 2 3" xfId="8971" xr:uid="{00000000-0005-0000-0000-00006C080000}"/>
    <cellStyle name="Binlik Ayracı 13 4 3 3" xfId="5273" xr:uid="{00000000-0005-0000-0000-00006D080000}"/>
    <cellStyle name="Binlik Ayracı 13 4 3 3 2" xfId="10786" xr:uid="{00000000-0005-0000-0000-00006E080000}"/>
    <cellStyle name="Binlik Ayracı 13 4 3 4" xfId="8300" xr:uid="{00000000-0005-0000-0000-00006F080000}"/>
    <cellStyle name="Binlik Ayracı 13 4 4" xfId="2536" xr:uid="{00000000-0005-0000-0000-000070080000}"/>
    <cellStyle name="Binlik Ayracı 13 4 4 2" xfId="5994" xr:uid="{00000000-0005-0000-0000-000071080000}"/>
    <cellStyle name="Binlik Ayracı 13 4 4 3" xfId="8538" xr:uid="{00000000-0005-0000-0000-000073080000}"/>
    <cellStyle name="Binlik Ayracı 13 4 5 2" xfId="6402" xr:uid="{00000000-0005-0000-0000-000075080000}"/>
    <cellStyle name="Binlik Ayracı 13 4 5 3" xfId="8694" xr:uid="{00000000-0005-0000-0000-000077080000}"/>
    <cellStyle name="Binlik Ayracı 13 4 6 2" xfId="4585" xr:uid="{00000000-0005-0000-0000-000079080000}"/>
    <cellStyle name="Binlik Ayracı 13 4 6 3" xfId="8012" xr:uid="{00000000-0005-0000-0000-00007B080000}"/>
    <cellStyle name="Binlik Ayracı 13 4 7 2" xfId="9566" xr:uid="{00000000-0005-0000-0000-00007D080000}"/>
    <cellStyle name="Binlik Ayracı 13 5" xfId="805" xr:uid="{00000000-0005-0000-0000-00007F080000}"/>
    <cellStyle name="Binlik Ayracı 13 5 2 2" xfId="2384" xr:uid="{00000000-0005-0000-0000-000081080000}"/>
    <cellStyle name="Binlik Ayracı 13 5 2 2 2 2" xfId="7457" xr:uid="{00000000-0005-0000-0000-000083080000}"/>
    <cellStyle name="Binlik Ayracı 13 5 2 2 2 3" xfId="9328" xr:uid="{00000000-0005-0000-0000-000085080000}"/>
    <cellStyle name="Binlik Ayracı 13 5 2 2 3 2" xfId="11141" xr:uid="{00000000-0005-0000-0000-000087080000}"/>
    <cellStyle name="Binlik Ayracı 13 5 2 3" xfId="3154" xr:uid="{00000000-0005-0000-0000-000089080000}"/>
    <cellStyle name="Binlik Ayracı 13 5 2 3 2 2" xfId="12081" xr:uid="{00000000-0005-0000-0000-00008B080000}"/>
    <cellStyle name="Binlik Ayracı 13 5 2 4" xfId="1875" xr:uid="{00000000-0005-0000-0000-00008D080000}"/>
    <cellStyle name="Binlik Ayracı 13 5 2 4 2 2" xfId="10642" xr:uid="{00000000-0005-0000-0000-00008F080000}"/>
    <cellStyle name="Binlik Ayracı 13 5 2 5" xfId="4349" xr:uid="{00000000-0005-0000-0000-000091080000}"/>
    <cellStyle name="Binlik Ayracı 13 5 2 6" xfId="7971" xr:uid="{00000000-0005-0000-0000-000093080000}"/>
    <cellStyle name="Binlik Ayracı 13 5 3 2" xfId="3403" xr:uid="{00000000-0005-0000-0000-000095080000}"/>
    <cellStyle name="Binlik Ayracı 13 5 3 2 2 2" xfId="12181" xr:uid="{00000000-0005-0000-0000-000097080000}"/>
    <cellStyle name="Binlik Ayracı 13 5 3 3" xfId="5318" xr:uid="{00000000-0005-0000-0000-000099080000}"/>
    <cellStyle name="Binlik Ayracı 13 5 3 4" xfId="8309" xr:uid="{00000000-0005-0000-0000-00009B080000}"/>
    <cellStyle name="Binlik Ayracı 13 5 4 2" xfId="6039" xr:uid="{00000000-0005-0000-0000-00009D080000}"/>
    <cellStyle name="Binlik Ayracı 13 5 4 3" xfId="8547" xr:uid="{00000000-0005-0000-0000-00009F080000}"/>
    <cellStyle name="Binlik Ayracı 13 5 5 2" xfId="6447" xr:uid="{00000000-0005-0000-0000-0000A1080000}"/>
    <cellStyle name="Binlik Ayracı 13 5 5 3" xfId="8703" xr:uid="{00000000-0005-0000-0000-0000A3080000}"/>
    <cellStyle name="Binlik Ayracı 13 5 6 2" xfId="4630" xr:uid="{00000000-0005-0000-0000-0000A5080000}"/>
    <cellStyle name="Binlik Ayracı 13 5 6 3" xfId="8021" xr:uid="{00000000-0005-0000-0000-0000A7080000}"/>
    <cellStyle name="Binlik Ayracı 13 5 7 2" xfId="9611" xr:uid="{00000000-0005-0000-0000-0000A9080000}"/>
    <cellStyle name="Binlik Ayracı 13 6" xfId="814" xr:uid="{00000000-0005-0000-0000-0000AB080000}"/>
    <cellStyle name="Binlik Ayracı 13 6 2 2" xfId="2429" xr:uid="{00000000-0005-0000-0000-0000AD080000}"/>
    <cellStyle name="Binlik Ayracı 13 6 2 2 2 2" xfId="7466" xr:uid="{00000000-0005-0000-0000-0000AF080000}"/>
    <cellStyle name="Binlik Ayracı 13 6 2 2 2 3" xfId="9373" xr:uid="{00000000-0005-0000-0000-0000B1080000}"/>
    <cellStyle name="Binlik Ayracı 13 6 2 2 3 2" xfId="11150" xr:uid="{00000000-0005-0000-0000-0000B3080000}"/>
    <cellStyle name="Binlik Ayracı 13 6 2 3" xfId="3199" xr:uid="{00000000-0005-0000-0000-0000B5080000}"/>
    <cellStyle name="Binlik Ayracı 13 6 2 3 2 2" xfId="12090" xr:uid="{00000000-0005-0000-0000-0000B7080000}"/>
    <cellStyle name="Binlik Ayracı 13 6 2 4" xfId="1920" xr:uid="{00000000-0005-0000-0000-0000B9080000}"/>
    <cellStyle name="Binlik Ayracı 13 6 2 4 2 2" xfId="10651" xr:uid="{00000000-0005-0000-0000-0000BB080000}"/>
    <cellStyle name="Binlik Ayracı 13 6 2 5" xfId="4394" xr:uid="{00000000-0005-0000-0000-0000BD080000}"/>
    <cellStyle name="Binlik Ayracı 13 6 2 6" xfId="7980" xr:uid="{00000000-0005-0000-0000-0000BF080000}"/>
    <cellStyle name="Binlik Ayracı 13 6 3 2" xfId="3448" xr:uid="{00000000-0005-0000-0000-0000C1080000}"/>
    <cellStyle name="Binlik Ayracı 13 6 3 2 2 2" xfId="12190" xr:uid="{00000000-0005-0000-0000-0000C3080000}"/>
    <cellStyle name="Binlik Ayracı 13 6 3 3" xfId="5363" xr:uid="{00000000-0005-0000-0000-0000C5080000}"/>
    <cellStyle name="Binlik Ayracı 13 6 3 4" xfId="8318" xr:uid="{00000000-0005-0000-0000-0000C7080000}"/>
    <cellStyle name="Binlik Ayracı 13 6 4 2" xfId="6084" xr:uid="{00000000-0005-0000-0000-0000C9080000}"/>
    <cellStyle name="Binlik Ayracı 13 6 4 3" xfId="8556" xr:uid="{00000000-0005-0000-0000-0000CB080000}"/>
    <cellStyle name="Binlik Ayracı 13 6 5 2" xfId="6492" xr:uid="{00000000-0005-0000-0000-0000CD080000}"/>
    <cellStyle name="Binlik Ayracı 13 6 5 3" xfId="8712" xr:uid="{00000000-0005-0000-0000-0000CF080000}"/>
    <cellStyle name="Binlik Ayracı 13 6 6 2" xfId="4675" xr:uid="{00000000-0005-0000-0000-0000D1080000}"/>
    <cellStyle name="Binlik Ayracı 13 6 6 3" xfId="8030" xr:uid="{00000000-0005-0000-0000-0000D3080000}"/>
    <cellStyle name="Binlik Ayracı 13 6 7 2" xfId="9656" xr:uid="{00000000-0005-0000-0000-0000D5080000}"/>
    <cellStyle name="Binlik Ayracı 13 7" xfId="1336" xr:uid="{00000000-0005-0000-0000-0000D7080000}"/>
    <cellStyle name="Binlik Ayracı 13 7 2 2" xfId="3623" xr:uid="{00000000-0005-0000-0000-0000D9080000}"/>
    <cellStyle name="Binlik Ayracı 13 7 2 2 2 2" xfId="12306" xr:uid="{00000000-0005-0000-0000-0000DB080000}"/>
    <cellStyle name="Binlik Ayracı 13 7 2 3" xfId="5538" xr:uid="{00000000-0005-0000-0000-0000DD080000}"/>
    <cellStyle name="Binlik Ayracı 13 7 2 4" xfId="8434" xr:uid="{00000000-0005-0000-0000-0000DF080000}"/>
    <cellStyle name="Binlik Ayracı 13 7 3 2" xfId="6138" xr:uid="{00000000-0005-0000-0000-0000E1080000}"/>
    <cellStyle name="Binlik Ayracı 13 7 3 3" xfId="8610" xr:uid="{00000000-0005-0000-0000-0000E3080000}"/>
    <cellStyle name="Binlik Ayracı 13 7 4 2" xfId="6667" xr:uid="{00000000-0005-0000-0000-0000E5080000}"/>
    <cellStyle name="Binlik Ayracı 13 7 4 3" xfId="8828" xr:uid="{00000000-0005-0000-0000-0000E7080000}"/>
    <cellStyle name="Binlik Ayracı 13 7 5 2" xfId="4850" xr:uid="{00000000-0005-0000-0000-0000E9080000}"/>
    <cellStyle name="Binlik Ayracı 13 7 5 3" xfId="8146" xr:uid="{00000000-0005-0000-0000-0000EB080000}"/>
    <cellStyle name="Binlik Ayracı 13 7 6 2" xfId="9831" xr:uid="{00000000-0005-0000-0000-0000ED080000}"/>
    <cellStyle name="Binlik Ayracı 13 8" xfId="1032" xr:uid="{00000000-0005-0000-0000-0000EF080000}"/>
    <cellStyle name="Binlik Ayracı 13 8 2 2" xfId="3506" xr:uid="{00000000-0005-0000-0000-0000F1080000}"/>
    <cellStyle name="Binlik Ayracı 13 8 2 2 2 2" xfId="12202" xr:uid="{00000000-0005-0000-0000-0000F3080000}"/>
    <cellStyle name="Binlik Ayracı 13 8 2 3" xfId="5421" xr:uid="{00000000-0005-0000-0000-0000F5080000}"/>
    <cellStyle name="Binlik Ayracı 13 8 2 4" xfId="8330" xr:uid="{00000000-0005-0000-0000-0000F7080000}"/>
    <cellStyle name="Binlik Ayracı 13 8 3 2" xfId="6550" xr:uid="{00000000-0005-0000-0000-0000F9080000}"/>
    <cellStyle name="Binlik Ayracı 13 8 3 3" xfId="8724" xr:uid="{00000000-0005-0000-0000-0000FB080000}"/>
    <cellStyle name="Binlik Ayracı 13 8 4 2" xfId="4733" xr:uid="{00000000-0005-0000-0000-0000FD080000}"/>
    <cellStyle name="Binlik Ayracı 13 8 4 3" xfId="8042" xr:uid="{00000000-0005-0000-0000-0000FF080000}"/>
    <cellStyle name="Binlik Ayracı 13 8 5 2" xfId="9714" xr:uid="{00000000-0005-0000-0000-000001090000}"/>
    <cellStyle name="Binlik Ayracı 13 9" xfId="1965" xr:uid="{00000000-0005-0000-0000-000003090000}"/>
    <cellStyle name="Binlik Ayracı 13 9 2 2" xfId="6976" xr:uid="{00000000-0005-0000-0000-000005090000}"/>
    <cellStyle name="Binlik Ayracı 13 9 2 3" xfId="8909" xr:uid="{00000000-0005-0000-0000-000007090000}"/>
    <cellStyle name="Binlik Ayracı 13 9 3 2" xfId="10660" xr:uid="{00000000-0005-0000-0000-000009090000}"/>
    <cellStyle name="Binlik Ayracı 135" xfId="6" xr:uid="{00000000-0005-0000-0000-00000B090000}"/>
    <cellStyle name="Binlik Ayracı 135 10 2" xfId="5848" xr:uid="{00000000-0005-0000-0000-00000D090000}"/>
    <cellStyle name="Binlik Ayracı 135 10 3" xfId="8516" xr:uid="{00000000-0005-0000-0000-00000F090000}"/>
    <cellStyle name="Binlik Ayracı 135 11 2" xfId="6257" xr:uid="{00000000-0005-0000-0000-000011090000}"/>
    <cellStyle name="Binlik Ayracı 135 11 3" xfId="8672" xr:uid="{00000000-0005-0000-0000-000013090000}"/>
    <cellStyle name="Binlik Ayracı 135 12 2" xfId="4440" xr:uid="{00000000-0005-0000-0000-000015090000}"/>
    <cellStyle name="Binlik Ayracı 135 12 3" xfId="7990" xr:uid="{00000000-0005-0000-0000-000017090000}"/>
    <cellStyle name="Binlik Ayracı 135 14" xfId="7479" xr:uid="{00000000-0005-0000-0000-00001A090000}"/>
    <cellStyle name="Binlik Ayracı 135 2 2 2" xfId="2166" xr:uid="{00000000-0005-0000-0000-00001E090000}"/>
    <cellStyle name="Binlik Ayracı 135 2 2 2 2 3" xfId="9110" xr:uid="{00000000-0005-0000-0000-000022090000}"/>
    <cellStyle name="Binlik Ayracı 135 2 2 3" xfId="2561" xr:uid="{00000000-0005-0000-0000-000026090000}"/>
    <cellStyle name="Binlik Ayracı 135 2 2 4" xfId="2936" xr:uid="{00000000-0005-0000-0000-00002A090000}"/>
    <cellStyle name="Binlik Ayracı 135 2 2 5" xfId="1657" xr:uid="{00000000-0005-0000-0000-00002E090000}"/>
    <cellStyle name="Binlik Ayracı 135 2 2 6" xfId="4131" xr:uid="{00000000-0005-0000-0000-000032090000}"/>
    <cellStyle name="Binlik Ayracı 135 2 3 2" xfId="2236" xr:uid="{00000000-0005-0000-0000-000036090000}"/>
    <cellStyle name="Binlik Ayracı 135 2 3 2 2 3" xfId="9180" xr:uid="{00000000-0005-0000-0000-00003A090000}"/>
    <cellStyle name="Binlik Ayracı 135 2 3 3" xfId="2631" xr:uid="{00000000-0005-0000-0000-00003E090000}"/>
    <cellStyle name="Binlik Ayracı 135 2 3 4" xfId="3006" xr:uid="{00000000-0005-0000-0000-000042090000}"/>
    <cellStyle name="Binlik Ayracı 135 2 3 5" xfId="1727" xr:uid="{00000000-0005-0000-0000-000046090000}"/>
    <cellStyle name="Binlik Ayracı 135 2 3 6" xfId="4201" xr:uid="{00000000-0005-0000-0000-00004A090000}"/>
    <cellStyle name="Binlik Ayracı 135 2 4 2" xfId="2058" xr:uid="{00000000-0005-0000-0000-00004E090000}"/>
    <cellStyle name="Binlik Ayracı 135 2 4 2 2 3" xfId="9002" xr:uid="{00000000-0005-0000-0000-000052090000}"/>
    <cellStyle name="Binlik Ayracı 135 2 4 3" xfId="2827" xr:uid="{00000000-0005-0000-0000-000056090000}"/>
    <cellStyle name="Binlik Ayracı 135 2 4 4" xfId="1548" xr:uid="{00000000-0005-0000-0000-00005A090000}"/>
    <cellStyle name="Binlik Ayracı 135 2 4 5" xfId="4022" xr:uid="{00000000-0005-0000-0000-00005E090000}"/>
    <cellStyle name="Binlik Ayracı 135 2 5 2" xfId="3255" xr:uid="{00000000-0005-0000-0000-000062090000}"/>
    <cellStyle name="Binlik Ayracı 135 2 5 3" xfId="5170" xr:uid="{00000000-0005-0000-0000-000066090000}"/>
    <cellStyle name="Binlik Ayracı 135 2 6 2" xfId="5891" xr:uid="{00000000-0005-0000-0000-00006A090000}"/>
    <cellStyle name="Binlik Ayracı 135 2 7 2" xfId="6299" xr:uid="{00000000-0005-0000-0000-00006E090000}"/>
    <cellStyle name="Binlik Ayracı 135 2 8 2" xfId="4482" xr:uid="{00000000-0005-0000-0000-000072090000}"/>
    <cellStyle name="Binlik Ayracı 135 2 9 2" xfId="9463" xr:uid="{00000000-0005-0000-0000-000076090000}"/>
    <cellStyle name="Binlik Ayracı 135 3 2 2 2" xfId="3682" xr:uid="{00000000-0005-0000-0000-00007A090000}"/>
    <cellStyle name="Binlik Ayracı 135 3 2 2 3" xfId="5597" xr:uid="{00000000-0005-0000-0000-00007E090000}"/>
    <cellStyle name="Binlik Ayracı 135 3 2 3 2" xfId="6197" xr:uid="{00000000-0005-0000-0000-000082090000}"/>
    <cellStyle name="Binlik Ayracı 135 3 2 4 2" xfId="6726" xr:uid="{00000000-0005-0000-0000-000086090000}"/>
    <cellStyle name="Binlik Ayracı 135 3 2 5 2" xfId="4909" xr:uid="{00000000-0005-0000-0000-00008A090000}"/>
    <cellStyle name="Binlik Ayracı 135 3 2 6 2" xfId="9891" xr:uid="{00000000-0005-0000-0000-00008E090000}"/>
    <cellStyle name="Binlik Ayracı 135 3 3 2 2" xfId="3555" xr:uid="{00000000-0005-0000-0000-000092090000}"/>
    <cellStyle name="Binlik Ayracı 135 3 3 2 3" xfId="5470" xr:uid="{00000000-0005-0000-0000-000096090000}"/>
    <cellStyle name="Binlik Ayracı 135 3 3 3 2" xfId="6599" xr:uid="{00000000-0005-0000-0000-00009A090000}"/>
    <cellStyle name="Binlik Ayracı 135 3 3 4 2" xfId="4782" xr:uid="{00000000-0005-0000-0000-00009E090000}"/>
    <cellStyle name="Binlik Ayracı 135 3 3 5 2" xfId="9763" xr:uid="{00000000-0005-0000-0000-0000A2090000}"/>
    <cellStyle name="Binlik Ayracı 135 3 4 2 2" xfId="7039" xr:uid="{00000000-0005-0000-0000-0000A6090000}"/>
    <cellStyle name="Binlik Ayracı 135 3 4 3 2" xfId="10723" xr:uid="{00000000-0005-0000-0000-0000AA090000}"/>
    <cellStyle name="Binlik Ayracı 135 3 5 2 2" xfId="11243" xr:uid="{00000000-0005-0000-0000-0000AE090000}"/>
    <cellStyle name="Binlik Ayracı 135 3 6 2 2" xfId="11662" xr:uid="{00000000-0005-0000-0000-0000B2090000}"/>
    <cellStyle name="Binlik Ayracı 135 3 7 2 2" xfId="10224" xr:uid="{00000000-0005-0000-0000-0000B6090000}"/>
    <cellStyle name="Binlik Ayracı 135 3 9" xfId="7555" xr:uid="{00000000-0005-0000-0000-0000BA090000}"/>
    <cellStyle name="Binlik Ayracı 135 4 2 2 2" xfId="3746" xr:uid="{00000000-0005-0000-0000-0000BE090000}"/>
    <cellStyle name="Binlik Ayracı 135 4 2 2 3" xfId="5661" xr:uid="{00000000-0005-0000-0000-0000C2090000}"/>
    <cellStyle name="Binlik Ayracı 135 4 2 3 2" xfId="6790" xr:uid="{00000000-0005-0000-0000-0000C6090000}"/>
    <cellStyle name="Binlik Ayracı 135 4 2 4 2" xfId="4973" xr:uid="{00000000-0005-0000-0000-0000CA090000}"/>
    <cellStyle name="Binlik Ayracı 135 4 2 5 2" xfId="9955" xr:uid="{00000000-0005-0000-0000-0000CE090000}"/>
    <cellStyle name="Binlik Ayracı 135 4 3 2 2" xfId="7103" xr:uid="{00000000-0005-0000-0000-0000D2090000}"/>
    <cellStyle name="Binlik Ayracı 135 4 3 3 2" xfId="10787" xr:uid="{00000000-0005-0000-0000-0000D6090000}"/>
    <cellStyle name="Binlik Ayracı 135 4 4 2 2" xfId="11306" xr:uid="{00000000-0005-0000-0000-0000DA090000}"/>
    <cellStyle name="Binlik Ayracı 135 4 5 2 2" xfId="11726" xr:uid="{00000000-0005-0000-0000-0000DE090000}"/>
    <cellStyle name="Binlik Ayracı 135 4 6 2 2" xfId="10288" xr:uid="{00000000-0005-0000-0000-0000E2090000}"/>
    <cellStyle name="Binlik Ayracı 135 4 8" xfId="7619" xr:uid="{00000000-0005-0000-0000-0000E6090000}"/>
    <cellStyle name="Binlik Ayracı 135 5 2 2 2" xfId="3810" xr:uid="{00000000-0005-0000-0000-0000EA090000}"/>
    <cellStyle name="Binlik Ayracı 135 5 2 2 3" xfId="5725" xr:uid="{00000000-0005-0000-0000-0000EE090000}"/>
    <cellStyle name="Binlik Ayracı 135 5 2 3 2" xfId="6854" xr:uid="{00000000-0005-0000-0000-0000F2090000}"/>
    <cellStyle name="Binlik Ayracı 135 5 2 4 2" xfId="5037" xr:uid="{00000000-0005-0000-0000-0000F6090000}"/>
    <cellStyle name="Binlik Ayracı 135 5 2 5 2" xfId="10019" xr:uid="{00000000-0005-0000-0000-0000FA090000}"/>
    <cellStyle name="Binlik Ayracı 135 5 3 2 2" xfId="7167" xr:uid="{00000000-0005-0000-0000-0000FE090000}"/>
    <cellStyle name="Binlik Ayracı 135 5 3 3 2" xfId="10851" xr:uid="{00000000-0005-0000-0000-0000020A0000}"/>
    <cellStyle name="Binlik Ayracı 135 5 4 2 2" xfId="11370" xr:uid="{00000000-0005-0000-0000-0000060A0000}"/>
    <cellStyle name="Binlik Ayracı 135 5 5 2 2" xfId="11790" xr:uid="{00000000-0005-0000-0000-00000A0A0000}"/>
    <cellStyle name="Binlik Ayracı 135 5 6 2 2" xfId="10351" xr:uid="{00000000-0005-0000-0000-00000E0A0000}"/>
    <cellStyle name="Binlik Ayracı 135 5 8" xfId="7682" xr:uid="{00000000-0005-0000-0000-0000120A0000}"/>
    <cellStyle name="Binlik Ayracı 135 6 2 2 2" xfId="3873" xr:uid="{00000000-0005-0000-0000-0000160A0000}"/>
    <cellStyle name="Binlik Ayracı 135 6 2 2 3" xfId="5788" xr:uid="{00000000-0005-0000-0000-00001A0A0000}"/>
    <cellStyle name="Binlik Ayracı 135 6 2 3 2" xfId="6917" xr:uid="{00000000-0005-0000-0000-00001E0A0000}"/>
    <cellStyle name="Binlik Ayracı 135 6 2 4 2" xfId="5100" xr:uid="{00000000-0005-0000-0000-0000220A0000}"/>
    <cellStyle name="Binlik Ayracı 135 6 2 5 2" xfId="10082" xr:uid="{00000000-0005-0000-0000-0000260A0000}"/>
    <cellStyle name="Binlik Ayracı 135 6 3 2 2" xfId="7230" xr:uid="{00000000-0005-0000-0000-00002A0A0000}"/>
    <cellStyle name="Binlik Ayracı 135 6 3 3 2" xfId="10914" xr:uid="{00000000-0005-0000-0000-00002E0A0000}"/>
    <cellStyle name="Binlik Ayracı 135 6 4 2 2" xfId="11433" xr:uid="{00000000-0005-0000-0000-0000320A0000}"/>
    <cellStyle name="Binlik Ayracı 135 6 5 2 2" xfId="11853" xr:uid="{00000000-0005-0000-0000-0000360A0000}"/>
    <cellStyle name="Binlik Ayracı 135 6 6 2 2" xfId="10414" xr:uid="{00000000-0005-0000-0000-00003A0A0000}"/>
    <cellStyle name="Binlik Ayracı 135 6 8" xfId="7745" xr:uid="{00000000-0005-0000-0000-00003E0A0000}"/>
    <cellStyle name="Binlik Ayracı 135 7 2 2 2" xfId="7374" xr:uid="{00000000-0005-0000-0000-0000420A0000}"/>
    <cellStyle name="Binlik Ayracı 135 7 2 3 2" xfId="11058" xr:uid="{00000000-0005-0000-0000-0000460A0000}"/>
    <cellStyle name="Binlik Ayracı 135 7 3 2 2" xfId="11503" xr:uid="{00000000-0005-0000-0000-00004A0A0000}"/>
    <cellStyle name="Binlik Ayracı 135 7 4 2 2" xfId="11998" xr:uid="{00000000-0005-0000-0000-00004E0A0000}"/>
    <cellStyle name="Binlik Ayracı 135 7 5 2 2" xfId="10559" xr:uid="{00000000-0005-0000-0000-0000520A0000}"/>
    <cellStyle name="Binlik Ayracı 135 7 7" xfId="7890" xr:uid="{00000000-0005-0000-0000-0000560A0000}"/>
    <cellStyle name="Binlik Ayracı 135 8 2 2 2" xfId="7307" xr:uid="{00000000-0005-0000-0000-00005A0A0000}"/>
    <cellStyle name="Binlik Ayracı 135 8 2 3 2" xfId="10991" xr:uid="{00000000-0005-0000-0000-00005E0A0000}"/>
    <cellStyle name="Binlik Ayracı 135 8 3 2 2" xfId="11930" xr:uid="{00000000-0005-0000-0000-0000620A0000}"/>
    <cellStyle name="Binlik Ayracı 135 8 4 2 2" xfId="10491" xr:uid="{00000000-0005-0000-0000-0000660A0000}"/>
    <cellStyle name="Binlik Ayracı 135 8 6" xfId="7822" xr:uid="{00000000-0005-0000-0000-00006A0A0000}"/>
    <cellStyle name="Binlik Ayracı 135 9 2 2 2" xfId="12103" xr:uid="{00000000-0005-0000-0000-00006E0A0000}"/>
    <cellStyle name="Binlik Ayracı 135 9 4" xfId="8231" xr:uid="{00000000-0005-0000-0000-0000720A0000}"/>
    <cellStyle name="Binlik Ayracı 137 10 2 2" xfId="11164" xr:uid="{00000000-0005-0000-0000-0000760A0000}"/>
    <cellStyle name="Binlik Ayracı 137 11 2 2" xfId="11583" xr:uid="{00000000-0005-0000-0000-00007A0A0000}"/>
    <cellStyle name="Binlik Ayracı 137 12 2 2" xfId="10146" xr:uid="{00000000-0005-0000-0000-00007E0A0000}"/>
    <cellStyle name="Binlik Ayracı 137 14" xfId="7480" xr:uid="{00000000-0005-0000-0000-0000820A0000}"/>
    <cellStyle name="Binlik Ayracı 137 2 2 2" xfId="2167" xr:uid="{00000000-0005-0000-0000-0000860A0000}"/>
    <cellStyle name="Binlik Ayracı 137 2 2 2 2 3" xfId="9111" xr:uid="{00000000-0005-0000-0000-00008A0A0000}"/>
    <cellStyle name="Binlik Ayracı 137 2 2 3" xfId="2562" xr:uid="{00000000-0005-0000-0000-00008E0A0000}"/>
    <cellStyle name="Binlik Ayracı 137 2 2 4" xfId="2937" xr:uid="{00000000-0005-0000-0000-0000920A0000}"/>
    <cellStyle name="Binlik Ayracı 137 2 2 5" xfId="1658" xr:uid="{00000000-0005-0000-0000-0000960A0000}"/>
    <cellStyle name="Binlik Ayracı 137 2 2 6" xfId="4132" xr:uid="{00000000-0005-0000-0000-00009A0A0000}"/>
    <cellStyle name="Binlik Ayracı 137 2 3 2" xfId="2237" xr:uid="{00000000-0005-0000-0000-00009E0A0000}"/>
    <cellStyle name="Binlik Ayracı 137 2 3 2 2 3" xfId="9181" xr:uid="{00000000-0005-0000-0000-0000A20A0000}"/>
    <cellStyle name="Binlik Ayracı 137 2 3 3" xfId="2632" xr:uid="{00000000-0005-0000-0000-0000A60A0000}"/>
    <cellStyle name="Binlik Ayracı 137 2 3 4" xfId="3007" xr:uid="{00000000-0005-0000-0000-0000AA0A0000}"/>
    <cellStyle name="Binlik Ayracı 137 2 3 5" xfId="1728" xr:uid="{00000000-0005-0000-0000-0000AE0A0000}"/>
    <cellStyle name="Binlik Ayracı 137 2 3 6" xfId="4202" xr:uid="{00000000-0005-0000-0000-0000B20A0000}"/>
    <cellStyle name="Binlik Ayracı 137 2 4 2" xfId="2059" xr:uid="{00000000-0005-0000-0000-0000B60A0000}"/>
    <cellStyle name="Binlik Ayracı 137 2 4 2 2 3" xfId="9003" xr:uid="{00000000-0005-0000-0000-0000BA0A0000}"/>
    <cellStyle name="Binlik Ayracı 137 2 4 3" xfId="2828" xr:uid="{00000000-0005-0000-0000-0000BE0A0000}"/>
    <cellStyle name="Binlik Ayracı 137 2 4 4" xfId="1549" xr:uid="{00000000-0005-0000-0000-0000C20A0000}"/>
    <cellStyle name="Binlik Ayracı 137 2 4 5" xfId="4023" xr:uid="{00000000-0005-0000-0000-0000C60A0000}"/>
    <cellStyle name="Binlik Ayracı 137 2 5 2" xfId="3256" xr:uid="{00000000-0005-0000-0000-0000CA0A0000}"/>
    <cellStyle name="Binlik Ayracı 137 2 5 3" xfId="5171" xr:uid="{00000000-0005-0000-0000-0000CE0A0000}"/>
    <cellStyle name="Binlik Ayracı 137 2 6 2" xfId="5892" xr:uid="{00000000-0005-0000-0000-0000D20A0000}"/>
    <cellStyle name="Binlik Ayracı 137 2 7 2" xfId="6300" xr:uid="{00000000-0005-0000-0000-0000D60A0000}"/>
    <cellStyle name="Binlik Ayracı 137 2 8 2" xfId="4483" xr:uid="{00000000-0005-0000-0000-0000DA0A0000}"/>
    <cellStyle name="Binlik Ayracı 137 2 9 2" xfId="9464" xr:uid="{00000000-0005-0000-0000-0000DE0A0000}"/>
    <cellStyle name="Binlik Ayracı 137 3 2 2 2" xfId="3683" xr:uid="{00000000-0005-0000-0000-0000E20A0000}"/>
    <cellStyle name="Binlik Ayracı 137 3 2 2 3" xfId="5598" xr:uid="{00000000-0005-0000-0000-0000E60A0000}"/>
    <cellStyle name="Binlik Ayracı 137 3 2 3 2" xfId="6198" xr:uid="{00000000-0005-0000-0000-0000EA0A0000}"/>
    <cellStyle name="Binlik Ayracı 137 3 2 4 2" xfId="6727" xr:uid="{00000000-0005-0000-0000-0000EE0A0000}"/>
    <cellStyle name="Binlik Ayracı 137 3 2 5 2" xfId="4910" xr:uid="{00000000-0005-0000-0000-0000F20A0000}"/>
    <cellStyle name="Binlik Ayracı 137 3 2 6 2" xfId="9892" xr:uid="{00000000-0005-0000-0000-0000F60A0000}"/>
    <cellStyle name="Binlik Ayracı 137 3 3 2 2" xfId="3556" xr:uid="{00000000-0005-0000-0000-0000FA0A0000}"/>
    <cellStyle name="Binlik Ayracı 137 3 3 2 3" xfId="5471" xr:uid="{00000000-0005-0000-0000-0000FE0A0000}"/>
    <cellStyle name="Binlik Ayracı 137 3 3 3 2" xfId="6600" xr:uid="{00000000-0005-0000-0000-0000020B0000}"/>
    <cellStyle name="Binlik Ayracı 137 3 3 4 2" xfId="4783" xr:uid="{00000000-0005-0000-0000-0000060B0000}"/>
    <cellStyle name="Binlik Ayracı 137 3 3 5 2" xfId="9764" xr:uid="{00000000-0005-0000-0000-00000A0B0000}"/>
    <cellStyle name="Binlik Ayracı 137 3 4 2 2" xfId="7040" xr:uid="{00000000-0005-0000-0000-00000E0B0000}"/>
    <cellStyle name="Binlik Ayracı 137 3 4 3 2" xfId="10724" xr:uid="{00000000-0005-0000-0000-0000120B0000}"/>
    <cellStyle name="Binlik Ayracı 137 3 5 2 2" xfId="11244" xr:uid="{00000000-0005-0000-0000-0000160B0000}"/>
    <cellStyle name="Binlik Ayracı 137 3 6 2 2" xfId="11663" xr:uid="{00000000-0005-0000-0000-00001A0B0000}"/>
    <cellStyle name="Binlik Ayracı 137 3 7 2 2" xfId="10225" xr:uid="{00000000-0005-0000-0000-00001E0B0000}"/>
    <cellStyle name="Binlik Ayracı 137 3 9" xfId="7556" xr:uid="{00000000-0005-0000-0000-0000220B0000}"/>
    <cellStyle name="Binlik Ayracı 137 4 2 2 2" xfId="3747" xr:uid="{00000000-0005-0000-0000-0000260B0000}"/>
    <cellStyle name="Binlik Ayracı 137 4 2 2 3" xfId="5662" xr:uid="{00000000-0005-0000-0000-00002A0B0000}"/>
    <cellStyle name="Binlik Ayracı 137 4 2 3 2" xfId="6791" xr:uid="{00000000-0005-0000-0000-00002E0B0000}"/>
    <cellStyle name="Binlik Ayracı 137 4 2 4 2" xfId="4974" xr:uid="{00000000-0005-0000-0000-0000320B0000}"/>
    <cellStyle name="Binlik Ayracı 137 4 2 5 2" xfId="9956" xr:uid="{00000000-0005-0000-0000-0000360B0000}"/>
    <cellStyle name="Binlik Ayracı 137 4 3 2 2" xfId="7104" xr:uid="{00000000-0005-0000-0000-00003A0B0000}"/>
    <cellStyle name="Binlik Ayracı 137 4 3 3 2" xfId="10788" xr:uid="{00000000-0005-0000-0000-00003E0B0000}"/>
    <cellStyle name="Binlik Ayracı 137 4 4 2 2" xfId="11307" xr:uid="{00000000-0005-0000-0000-0000420B0000}"/>
    <cellStyle name="Binlik Ayracı 137 4 5 2 2" xfId="11727" xr:uid="{00000000-0005-0000-0000-0000460B0000}"/>
    <cellStyle name="Binlik Ayracı 137 4 6 2 2" xfId="10289" xr:uid="{00000000-0005-0000-0000-00004A0B0000}"/>
    <cellStyle name="Binlik Ayracı 137 4 8" xfId="7620" xr:uid="{00000000-0005-0000-0000-00004E0B0000}"/>
    <cellStyle name="Binlik Ayracı 137 5 2 2 2" xfId="3811" xr:uid="{00000000-0005-0000-0000-0000520B0000}"/>
    <cellStyle name="Binlik Ayracı 137 5 2 2 3" xfId="5726" xr:uid="{00000000-0005-0000-0000-0000560B0000}"/>
    <cellStyle name="Binlik Ayracı 137 5 2 3 2" xfId="6855" xr:uid="{00000000-0005-0000-0000-00005A0B0000}"/>
    <cellStyle name="Binlik Ayracı 137 5 2 4 2" xfId="5038" xr:uid="{00000000-0005-0000-0000-00005E0B0000}"/>
    <cellStyle name="Binlik Ayracı 137 5 2 5 2" xfId="10020" xr:uid="{00000000-0005-0000-0000-0000620B0000}"/>
    <cellStyle name="Binlik Ayracı 137 5 3 2 2" xfId="7168" xr:uid="{00000000-0005-0000-0000-0000660B0000}"/>
    <cellStyle name="Binlik Ayracı 137 5 3 3 2" xfId="10852" xr:uid="{00000000-0005-0000-0000-00006A0B0000}"/>
    <cellStyle name="Binlik Ayracı 137 5 4 2 2" xfId="11371" xr:uid="{00000000-0005-0000-0000-00006E0B0000}"/>
    <cellStyle name="Binlik Ayracı 137 5 5 2 2" xfId="11791" xr:uid="{00000000-0005-0000-0000-0000720B0000}"/>
    <cellStyle name="Binlik Ayracı 137 5 6 2 2" xfId="10352" xr:uid="{00000000-0005-0000-0000-0000760B0000}"/>
    <cellStyle name="Binlik Ayracı 137 5 8" xfId="7683" xr:uid="{00000000-0005-0000-0000-00007A0B0000}"/>
    <cellStyle name="Binlik Ayracı 137 6 2 2 2" xfId="3874" xr:uid="{00000000-0005-0000-0000-00007E0B0000}"/>
    <cellStyle name="Binlik Ayracı 137 6 2 2 3" xfId="5789" xr:uid="{00000000-0005-0000-0000-0000820B0000}"/>
    <cellStyle name="Binlik Ayracı 137 6 2 3 2" xfId="6918" xr:uid="{00000000-0005-0000-0000-0000860B0000}"/>
    <cellStyle name="Binlik Ayracı 137 6 2 4 2" xfId="5101" xr:uid="{00000000-0005-0000-0000-00008A0B0000}"/>
    <cellStyle name="Binlik Ayracı 137 6 2 5 2" xfId="10083" xr:uid="{00000000-0005-0000-0000-00008E0B0000}"/>
    <cellStyle name="Binlik Ayracı 137 6 3 2 2" xfId="7231" xr:uid="{00000000-0005-0000-0000-0000920B0000}"/>
    <cellStyle name="Binlik Ayracı 137 6 3 3 2" xfId="10915" xr:uid="{00000000-0005-0000-0000-0000960B0000}"/>
    <cellStyle name="Binlik Ayracı 137 6 4 2 2" xfId="11434" xr:uid="{00000000-0005-0000-0000-00009A0B0000}"/>
    <cellStyle name="Binlik Ayracı 137 6 5 2 2" xfId="11854" xr:uid="{00000000-0005-0000-0000-00009E0B0000}"/>
    <cellStyle name="Binlik Ayracı 137 6 6 2 2" xfId="10415" xr:uid="{00000000-0005-0000-0000-0000A20B0000}"/>
    <cellStyle name="Binlik Ayracı 137 6 8" xfId="7746" xr:uid="{00000000-0005-0000-0000-0000A60B0000}"/>
    <cellStyle name="Binlik Ayracı 137 7 2 2 2" xfId="7375" xr:uid="{00000000-0005-0000-0000-0000AA0B0000}"/>
    <cellStyle name="Binlik Ayracı 137 7 2 3 2" xfId="11059" xr:uid="{00000000-0005-0000-0000-0000AE0B0000}"/>
    <cellStyle name="Binlik Ayracı 137 7 3 2 2" xfId="11504" xr:uid="{00000000-0005-0000-0000-0000B20B0000}"/>
    <cellStyle name="Binlik Ayracı 137 7 4 2 2" xfId="11999" xr:uid="{00000000-0005-0000-0000-0000B60B0000}"/>
    <cellStyle name="Binlik Ayracı 137 7 5 2 2" xfId="10560" xr:uid="{00000000-0005-0000-0000-0000BA0B0000}"/>
    <cellStyle name="Binlik Ayracı 137 7 7" xfId="7891" xr:uid="{00000000-0005-0000-0000-0000BE0B0000}"/>
    <cellStyle name="Binlik Ayracı 137 8 2 2 2" xfId="7303" xr:uid="{00000000-0005-0000-0000-0000C20B0000}"/>
    <cellStyle name="Binlik Ayracı 137 8 2 3 2" xfId="10987" xr:uid="{00000000-0005-0000-0000-0000C60B0000}"/>
    <cellStyle name="Binlik Ayracı 137 8 3 2 2" xfId="11926" xr:uid="{00000000-0005-0000-0000-0000CA0B0000}"/>
    <cellStyle name="Binlik Ayracı 137 8 4 2 2" xfId="10487" xr:uid="{00000000-0005-0000-0000-0000CE0B0000}"/>
    <cellStyle name="Binlik Ayracı 137 8 6" xfId="7818" xr:uid="{00000000-0005-0000-0000-0000D20B0000}"/>
    <cellStyle name="Binlik Ayracı 137 9 2 2 2" xfId="12104" xr:uid="{00000000-0005-0000-0000-0000D60B0000}"/>
    <cellStyle name="Binlik Ayracı 137 9 4" xfId="8232" xr:uid="{00000000-0005-0000-0000-0000DA0B0000}"/>
    <cellStyle name="Binlik Ayracı 14 10 2 2" xfId="3499" xr:uid="{00000000-0005-0000-0000-0000DE0B0000}"/>
    <cellStyle name="Binlik Ayracı 14 10 2 3" xfId="5414" xr:uid="{00000000-0005-0000-0000-0000E20B0000}"/>
    <cellStyle name="Binlik Ayracı 14 10 3 2" xfId="6543" xr:uid="{00000000-0005-0000-0000-0000E60B0000}"/>
    <cellStyle name="Binlik Ayracı 14 10 4 2" xfId="4726" xr:uid="{00000000-0005-0000-0000-0000EA0B0000}"/>
    <cellStyle name="Binlik Ayracı 14 10 5 2" xfId="9707" xr:uid="{00000000-0005-0000-0000-0000EE0B0000}"/>
    <cellStyle name="Binlik Ayracı 14 11 2 2" xfId="6977" xr:uid="{00000000-0005-0000-0000-0000F20B0000}"/>
    <cellStyle name="Binlik Ayracı 14 11 3 2" xfId="10661" xr:uid="{00000000-0005-0000-0000-0000F60B0000}"/>
    <cellStyle name="Binlik Ayracı 14 12 2 2" xfId="11165" xr:uid="{00000000-0005-0000-0000-0000FA0B0000}"/>
    <cellStyle name="Binlik Ayracı 14 13 2 2" xfId="11584" xr:uid="{00000000-0005-0000-0000-0000FE0B0000}"/>
    <cellStyle name="Binlik Ayracı 14 14 2 2" xfId="10147" xr:uid="{00000000-0005-0000-0000-0000020C0000}"/>
    <cellStyle name="Binlik Ayracı 14 16" xfId="7481" xr:uid="{00000000-0005-0000-0000-0000060C0000}"/>
    <cellStyle name="Binlik Ayracı 14 2 10 2 2" xfId="11188" xr:uid="{00000000-0005-0000-0000-00000A0C0000}"/>
    <cellStyle name="Binlik Ayracı 14 2 11 2 2" xfId="11607" xr:uid="{00000000-0005-0000-0000-00000E0C0000}"/>
    <cellStyle name="Binlik Ayracı 14 2 12 2 2" xfId="10169" xr:uid="{00000000-0005-0000-0000-0000120C0000}"/>
    <cellStyle name="Binlik Ayracı 14 2 14" xfId="7503" xr:uid="{00000000-0005-0000-0000-0000160C0000}"/>
    <cellStyle name="Binlik Ayracı 14 2 2 2 2" xfId="2184" xr:uid="{00000000-0005-0000-0000-00001A0C0000}"/>
    <cellStyle name="Binlik Ayracı 14 2 2 2 2 2 3" xfId="9128" xr:uid="{00000000-0005-0000-0000-00001E0C0000}"/>
    <cellStyle name="Binlik Ayracı 14 2 2 2 3" xfId="2579" xr:uid="{00000000-0005-0000-0000-0000220C0000}"/>
    <cellStyle name="Binlik Ayracı 14 2 2 2 4" xfId="2954" xr:uid="{00000000-0005-0000-0000-0000260C0000}"/>
    <cellStyle name="Binlik Ayracı 14 2 2 2 5" xfId="1675" xr:uid="{00000000-0005-0000-0000-00002A0C0000}"/>
    <cellStyle name="Binlik Ayracı 14 2 2 2 6" xfId="4149" xr:uid="{00000000-0005-0000-0000-00002E0C0000}"/>
    <cellStyle name="Binlik Ayracı 14 2 2 3 2" xfId="2254" xr:uid="{00000000-0005-0000-0000-0000320C0000}"/>
    <cellStyle name="Binlik Ayracı 14 2 2 3 2 2 3" xfId="9198" xr:uid="{00000000-0005-0000-0000-0000360C0000}"/>
    <cellStyle name="Binlik Ayracı 14 2 2 3 3" xfId="2649" xr:uid="{00000000-0005-0000-0000-00003A0C0000}"/>
    <cellStyle name="Binlik Ayracı 14 2 2 3 4" xfId="3024" xr:uid="{00000000-0005-0000-0000-00003E0C0000}"/>
    <cellStyle name="Binlik Ayracı 14 2 2 3 5" xfId="1745" xr:uid="{00000000-0005-0000-0000-0000420C0000}"/>
    <cellStyle name="Binlik Ayracı 14 2 2 3 6" xfId="4219" xr:uid="{00000000-0005-0000-0000-0000460C0000}"/>
    <cellStyle name="Binlik Ayracı 14 2 2 4 2" xfId="2076" xr:uid="{00000000-0005-0000-0000-00004A0C0000}"/>
    <cellStyle name="Binlik Ayracı 14 2 2 4 2 2 3" xfId="9020" xr:uid="{00000000-0005-0000-0000-00004E0C0000}"/>
    <cellStyle name="Binlik Ayracı 14 2 2 4 3" xfId="2845" xr:uid="{00000000-0005-0000-0000-0000520C0000}"/>
    <cellStyle name="Binlik Ayracı 14 2 2 4 4" xfId="1566" xr:uid="{00000000-0005-0000-0000-0000560C0000}"/>
    <cellStyle name="Binlik Ayracı 14 2 2 4 5" xfId="4040" xr:uid="{00000000-0005-0000-0000-00005A0C0000}"/>
    <cellStyle name="Binlik Ayracı 14 2 2 5 2" xfId="3273" xr:uid="{00000000-0005-0000-0000-00005E0C0000}"/>
    <cellStyle name="Binlik Ayracı 14 2 2 5 3" xfId="5188" xr:uid="{00000000-0005-0000-0000-0000620C0000}"/>
    <cellStyle name="Binlik Ayracı 14 2 2 6 2" xfId="5909" xr:uid="{00000000-0005-0000-0000-0000660C0000}"/>
    <cellStyle name="Binlik Ayracı 14 2 2 7 2" xfId="6317" xr:uid="{00000000-0005-0000-0000-00006A0C0000}"/>
    <cellStyle name="Binlik Ayracı 14 2 2 8 2" xfId="4500" xr:uid="{00000000-0005-0000-0000-00006E0C0000}"/>
    <cellStyle name="Binlik Ayracı 14 2 2 9 2" xfId="9481" xr:uid="{00000000-0005-0000-0000-0000720C0000}"/>
    <cellStyle name="Binlik Ayracı 14 2 3 2 2 2" xfId="3700" xr:uid="{00000000-0005-0000-0000-0000760C0000}"/>
    <cellStyle name="Binlik Ayracı 14 2 3 2 2 3" xfId="5615" xr:uid="{00000000-0005-0000-0000-00007A0C0000}"/>
    <cellStyle name="Binlik Ayracı 14 2 3 2 3 2" xfId="6215" xr:uid="{00000000-0005-0000-0000-00007E0C0000}"/>
    <cellStyle name="Binlik Ayracı 14 2 3 2 4 2" xfId="6744" xr:uid="{00000000-0005-0000-0000-0000820C0000}"/>
    <cellStyle name="Binlik Ayracı 14 2 3 2 5 2" xfId="4927" xr:uid="{00000000-0005-0000-0000-0000860C0000}"/>
    <cellStyle name="Binlik Ayracı 14 2 3 2 6 2" xfId="9909" xr:uid="{00000000-0005-0000-0000-00008A0C0000}"/>
    <cellStyle name="Binlik Ayracı 14 2 3 3 2 2" xfId="3573" xr:uid="{00000000-0005-0000-0000-00008E0C0000}"/>
    <cellStyle name="Binlik Ayracı 14 2 3 3 2 3" xfId="5488" xr:uid="{00000000-0005-0000-0000-0000920C0000}"/>
    <cellStyle name="Binlik Ayracı 14 2 3 3 3 2" xfId="6617" xr:uid="{00000000-0005-0000-0000-0000960C0000}"/>
    <cellStyle name="Binlik Ayracı 14 2 3 3 4 2" xfId="4800" xr:uid="{00000000-0005-0000-0000-00009A0C0000}"/>
    <cellStyle name="Binlik Ayracı 14 2 3 3 5 2" xfId="9781" xr:uid="{00000000-0005-0000-0000-00009E0C0000}"/>
    <cellStyle name="Binlik Ayracı 14 2 3 4 2 2" xfId="7057" xr:uid="{00000000-0005-0000-0000-0000A20C0000}"/>
    <cellStyle name="Binlik Ayracı 14 2 3 4 3 2" xfId="10741" xr:uid="{00000000-0005-0000-0000-0000A60C0000}"/>
    <cellStyle name="Binlik Ayracı 14 2 3 5 2 2" xfId="11261" xr:uid="{00000000-0005-0000-0000-0000AA0C0000}"/>
    <cellStyle name="Binlik Ayracı 14 2 3 6 2 2" xfId="11681" xr:uid="{00000000-0005-0000-0000-0000AE0C0000}"/>
    <cellStyle name="Binlik Ayracı 14 2 3 7 2 2" xfId="10243" xr:uid="{00000000-0005-0000-0000-0000B20C0000}"/>
    <cellStyle name="Binlik Ayracı 14 2 3 9" xfId="7574" xr:uid="{00000000-0005-0000-0000-0000B60C0000}"/>
    <cellStyle name="Binlik Ayracı 14 2 4 2 2 2" xfId="3765" xr:uid="{00000000-0005-0000-0000-0000BA0C0000}"/>
    <cellStyle name="Binlik Ayracı 14 2 4 2 2 3" xfId="5680" xr:uid="{00000000-0005-0000-0000-0000BE0C0000}"/>
    <cellStyle name="Binlik Ayracı 14 2 4 2 3 2" xfId="6809" xr:uid="{00000000-0005-0000-0000-0000C20C0000}"/>
    <cellStyle name="Binlik Ayracı 14 2 4 2 4 2" xfId="4992" xr:uid="{00000000-0005-0000-0000-0000C60C0000}"/>
    <cellStyle name="Binlik Ayracı 14 2 4 2 5 2" xfId="9974" xr:uid="{00000000-0005-0000-0000-0000CA0C0000}"/>
    <cellStyle name="Binlik Ayracı 14 2 4 3 2 2" xfId="7122" xr:uid="{00000000-0005-0000-0000-0000CE0C0000}"/>
    <cellStyle name="Binlik Ayracı 14 2 4 3 3 2" xfId="10806" xr:uid="{00000000-0005-0000-0000-0000D20C0000}"/>
    <cellStyle name="Binlik Ayracı 14 2 4 4 2 2" xfId="11325" xr:uid="{00000000-0005-0000-0000-0000D60C0000}"/>
    <cellStyle name="Binlik Ayracı 14 2 4 5 2 2" xfId="11745" xr:uid="{00000000-0005-0000-0000-0000DA0C0000}"/>
    <cellStyle name="Binlik Ayracı 14 2 4 6 2 2" xfId="10306" xr:uid="{00000000-0005-0000-0000-0000DE0C0000}"/>
    <cellStyle name="Binlik Ayracı 14 2 4 8" xfId="7637" xr:uid="{00000000-0005-0000-0000-0000E20C0000}"/>
    <cellStyle name="Binlik Ayracı 14 2 5 2 2 2" xfId="3828" xr:uid="{00000000-0005-0000-0000-0000E60C0000}"/>
    <cellStyle name="Binlik Ayracı 14 2 5 2 2 3" xfId="5743" xr:uid="{00000000-0005-0000-0000-0000EA0C0000}"/>
    <cellStyle name="Binlik Ayracı 14 2 5 2 3 2" xfId="6872" xr:uid="{00000000-0005-0000-0000-0000EE0C0000}"/>
    <cellStyle name="Binlik Ayracı 14 2 5 2 4 2" xfId="5055" xr:uid="{00000000-0005-0000-0000-0000F20C0000}"/>
    <cellStyle name="Binlik Ayracı 14 2 5 2 5 2" xfId="10037" xr:uid="{00000000-0005-0000-0000-0000F60C0000}"/>
    <cellStyle name="Binlik Ayracı 14 2 5 3 2 2" xfId="7185" xr:uid="{00000000-0005-0000-0000-0000FA0C0000}"/>
    <cellStyle name="Binlik Ayracı 14 2 5 3 3 2" xfId="10869" xr:uid="{00000000-0005-0000-0000-0000FE0C0000}"/>
    <cellStyle name="Binlik Ayracı 14 2 5 4 2 2" xfId="11388" xr:uid="{00000000-0005-0000-0000-0000020D0000}"/>
    <cellStyle name="Binlik Ayracı 14 2 5 5 2 2" xfId="11808" xr:uid="{00000000-0005-0000-0000-0000060D0000}"/>
    <cellStyle name="Binlik Ayracı 14 2 5 6 2 2" xfId="10369" xr:uid="{00000000-0005-0000-0000-00000A0D0000}"/>
    <cellStyle name="Binlik Ayracı 14 2 5 8" xfId="7700" xr:uid="{00000000-0005-0000-0000-00000E0D0000}"/>
    <cellStyle name="Binlik Ayracı 14 2 6 2 2 2" xfId="3891" xr:uid="{00000000-0005-0000-0000-0000120D0000}"/>
    <cellStyle name="Binlik Ayracı 14 2 6 2 2 3" xfId="5806" xr:uid="{00000000-0005-0000-0000-0000160D0000}"/>
    <cellStyle name="Binlik Ayracı 14 2 6 2 3 2" xfId="6935" xr:uid="{00000000-0005-0000-0000-00001A0D0000}"/>
    <cellStyle name="Binlik Ayracı 14 2 6 2 4 2" xfId="5118" xr:uid="{00000000-0005-0000-0000-00001E0D0000}"/>
    <cellStyle name="Binlik Ayracı 14 2 6 2 5 2" xfId="10100" xr:uid="{00000000-0005-0000-0000-0000220D0000}"/>
    <cellStyle name="Binlik Ayracı 14 2 6 3 2 2" xfId="7248" xr:uid="{00000000-0005-0000-0000-0000260D0000}"/>
    <cellStyle name="Binlik Ayracı 14 2 6 3 3 2" xfId="10932" xr:uid="{00000000-0005-0000-0000-00002A0D0000}"/>
    <cellStyle name="Binlik Ayracı 14 2 6 4 2 2" xfId="11451" xr:uid="{00000000-0005-0000-0000-00002E0D0000}"/>
    <cellStyle name="Binlik Ayracı 14 2 6 5 2 2" xfId="11871" xr:uid="{00000000-0005-0000-0000-0000320D0000}"/>
    <cellStyle name="Binlik Ayracı 14 2 6 6 2 2" xfId="10432" xr:uid="{00000000-0005-0000-0000-0000360D0000}"/>
    <cellStyle name="Binlik Ayracı 14 2 6 8" xfId="7763" xr:uid="{00000000-0005-0000-0000-00003A0D0000}"/>
    <cellStyle name="Binlik Ayracı 14 2 7 2 2 2" xfId="7392" xr:uid="{00000000-0005-0000-0000-00003E0D0000}"/>
    <cellStyle name="Binlik Ayracı 14 2 7 2 3 2" xfId="11076" xr:uid="{00000000-0005-0000-0000-0000420D0000}"/>
    <cellStyle name="Binlik Ayracı 14 2 7 3 2 2" xfId="11521" xr:uid="{00000000-0005-0000-0000-0000460D0000}"/>
    <cellStyle name="Binlik Ayracı 14 2 7 4 2 2" xfId="12016" xr:uid="{00000000-0005-0000-0000-00004A0D0000}"/>
    <cellStyle name="Binlik Ayracı 14 2 7 5 2 2" xfId="10577" xr:uid="{00000000-0005-0000-0000-00004E0D0000}"/>
    <cellStyle name="Binlik Ayracı 14 2 7 7" xfId="7908" xr:uid="{00000000-0005-0000-0000-0000520D0000}"/>
    <cellStyle name="Binlik Ayracı 14 2 8 2 2 2" xfId="7315" xr:uid="{00000000-0005-0000-0000-0000560D0000}"/>
    <cellStyle name="Binlik Ayracı 14 2 8 2 3 2" xfId="10999" xr:uid="{00000000-0005-0000-0000-00005A0D0000}"/>
    <cellStyle name="Binlik Ayracı 14 2 8 3 2 2" xfId="11938" xr:uid="{00000000-0005-0000-0000-00005E0D0000}"/>
    <cellStyle name="Binlik Ayracı 14 2 8 4 2 2" xfId="10499" xr:uid="{00000000-0005-0000-0000-0000620D0000}"/>
    <cellStyle name="Binlik Ayracı 14 2 8 6" xfId="7830" xr:uid="{00000000-0005-0000-0000-0000660D0000}"/>
    <cellStyle name="Binlik Ayracı 14 2 9 2 2 2" xfId="12118" xr:uid="{00000000-0005-0000-0000-00006A0D0000}"/>
    <cellStyle name="Binlik Ayracı 14 2 9 4" xfId="8246" xr:uid="{00000000-0005-0000-0000-00006E0D0000}"/>
    <cellStyle name="Binlik Ayracı 14 3 10 2 2" xfId="11189" xr:uid="{00000000-0005-0000-0000-0000720D0000}"/>
    <cellStyle name="Binlik Ayracı 14 3 11 2 2" xfId="11608" xr:uid="{00000000-0005-0000-0000-0000760D0000}"/>
    <cellStyle name="Binlik Ayracı 14 3 12 2 2" xfId="10170" xr:uid="{00000000-0005-0000-0000-00007A0D0000}"/>
    <cellStyle name="Binlik Ayracı 14 3 14" xfId="7504" xr:uid="{00000000-0005-0000-0000-00007E0D0000}"/>
    <cellStyle name="Binlik Ayracı 14 3 2 2 2" xfId="2185" xr:uid="{00000000-0005-0000-0000-0000820D0000}"/>
    <cellStyle name="Binlik Ayracı 14 3 2 2 2 2 3" xfId="9129" xr:uid="{00000000-0005-0000-0000-0000860D0000}"/>
    <cellStyle name="Binlik Ayracı 14 3 2 2 3" xfId="2580" xr:uid="{00000000-0005-0000-0000-00008A0D0000}"/>
    <cellStyle name="Binlik Ayracı 14 3 2 2 4" xfId="2955" xr:uid="{00000000-0005-0000-0000-00008E0D0000}"/>
    <cellStyle name="Binlik Ayracı 14 3 2 2 5" xfId="1676" xr:uid="{00000000-0005-0000-0000-0000920D0000}"/>
    <cellStyle name="Binlik Ayracı 14 3 2 2 6" xfId="4150" xr:uid="{00000000-0005-0000-0000-0000960D0000}"/>
    <cellStyle name="Binlik Ayracı 14 3 2 3 2" xfId="2255" xr:uid="{00000000-0005-0000-0000-00009A0D0000}"/>
    <cellStyle name="Binlik Ayracı 14 3 2 3 2 2 3" xfId="9199" xr:uid="{00000000-0005-0000-0000-00009E0D0000}"/>
    <cellStyle name="Binlik Ayracı 14 3 2 3 3" xfId="2650" xr:uid="{00000000-0005-0000-0000-0000A20D0000}"/>
    <cellStyle name="Binlik Ayracı 14 3 2 3 4" xfId="3025" xr:uid="{00000000-0005-0000-0000-0000A60D0000}"/>
    <cellStyle name="Binlik Ayracı 14 3 2 3 5" xfId="1746" xr:uid="{00000000-0005-0000-0000-0000AA0D0000}"/>
    <cellStyle name="Binlik Ayracı 14 3 2 3 6" xfId="4220" xr:uid="{00000000-0005-0000-0000-0000AE0D0000}"/>
    <cellStyle name="Binlik Ayracı 14 3 2 4 2" xfId="2077" xr:uid="{00000000-0005-0000-0000-0000B20D0000}"/>
    <cellStyle name="Binlik Ayracı 14 3 2 4 2 2 3" xfId="9021" xr:uid="{00000000-0005-0000-0000-0000B60D0000}"/>
    <cellStyle name="Binlik Ayracı 14 3 2 4 3" xfId="2846" xr:uid="{00000000-0005-0000-0000-0000BA0D0000}"/>
    <cellStyle name="Binlik Ayracı 14 3 2 4 4" xfId="1567" xr:uid="{00000000-0005-0000-0000-0000BE0D0000}"/>
    <cellStyle name="Binlik Ayracı 14 3 2 4 5" xfId="4041" xr:uid="{00000000-0005-0000-0000-0000C20D0000}"/>
    <cellStyle name="Binlik Ayracı 14 3 2 5 2" xfId="3274" xr:uid="{00000000-0005-0000-0000-0000C60D0000}"/>
    <cellStyle name="Binlik Ayracı 14 3 2 5 3" xfId="5189" xr:uid="{00000000-0005-0000-0000-0000CA0D0000}"/>
    <cellStyle name="Binlik Ayracı 14 3 2 6 2" xfId="5910" xr:uid="{00000000-0005-0000-0000-0000CE0D0000}"/>
    <cellStyle name="Binlik Ayracı 14 3 2 7 2" xfId="6318" xr:uid="{00000000-0005-0000-0000-0000D20D0000}"/>
    <cellStyle name="Binlik Ayracı 14 3 2 8 2" xfId="4501" xr:uid="{00000000-0005-0000-0000-0000D60D0000}"/>
    <cellStyle name="Binlik Ayracı 14 3 2 9 2" xfId="9482" xr:uid="{00000000-0005-0000-0000-0000DA0D0000}"/>
    <cellStyle name="Binlik Ayracı 14 3 3 2 2 2" xfId="3701" xr:uid="{00000000-0005-0000-0000-0000DE0D0000}"/>
    <cellStyle name="Binlik Ayracı 14 3 3 2 2 3" xfId="5616" xr:uid="{00000000-0005-0000-0000-0000E20D0000}"/>
    <cellStyle name="Binlik Ayracı 14 3 3 2 3 2" xfId="6216" xr:uid="{00000000-0005-0000-0000-0000E60D0000}"/>
    <cellStyle name="Binlik Ayracı 14 3 3 2 4 2" xfId="6745" xr:uid="{00000000-0005-0000-0000-0000EA0D0000}"/>
    <cellStyle name="Binlik Ayracı 14 3 3 2 5 2" xfId="4928" xr:uid="{00000000-0005-0000-0000-0000EE0D0000}"/>
    <cellStyle name="Binlik Ayracı 14 3 3 2 6 2" xfId="9910" xr:uid="{00000000-0005-0000-0000-0000F20D0000}"/>
    <cellStyle name="Binlik Ayracı 14 3 3 3 2 2" xfId="3574" xr:uid="{00000000-0005-0000-0000-0000F60D0000}"/>
    <cellStyle name="Binlik Ayracı 14 3 3 3 2 3" xfId="5489" xr:uid="{00000000-0005-0000-0000-0000FA0D0000}"/>
    <cellStyle name="Binlik Ayracı 14 3 3 3 3 2" xfId="6618" xr:uid="{00000000-0005-0000-0000-0000FE0D0000}"/>
    <cellStyle name="Binlik Ayracı 14 3 3 3 4 2" xfId="4801" xr:uid="{00000000-0005-0000-0000-0000020E0000}"/>
    <cellStyle name="Binlik Ayracı 14 3 3 3 5 2" xfId="9782" xr:uid="{00000000-0005-0000-0000-0000060E0000}"/>
    <cellStyle name="Binlik Ayracı 14 3 3 4 2 2" xfId="7058" xr:uid="{00000000-0005-0000-0000-00000A0E0000}"/>
    <cellStyle name="Binlik Ayracı 14 3 3 4 3 2" xfId="10742" xr:uid="{00000000-0005-0000-0000-00000E0E0000}"/>
    <cellStyle name="Binlik Ayracı 14 3 3 5 2 2" xfId="11262" xr:uid="{00000000-0005-0000-0000-0000120E0000}"/>
    <cellStyle name="Binlik Ayracı 14 3 3 6 2 2" xfId="11682" xr:uid="{00000000-0005-0000-0000-0000160E0000}"/>
    <cellStyle name="Binlik Ayracı 14 3 3 7 2 2" xfId="10244" xr:uid="{00000000-0005-0000-0000-00001A0E0000}"/>
    <cellStyle name="Binlik Ayracı 14 3 3 9" xfId="7575" xr:uid="{00000000-0005-0000-0000-00001E0E0000}"/>
    <cellStyle name="Binlik Ayracı 14 3 4 2 2 2" xfId="3766" xr:uid="{00000000-0005-0000-0000-0000220E0000}"/>
    <cellStyle name="Binlik Ayracı 14 3 4 2 2 3" xfId="5681" xr:uid="{00000000-0005-0000-0000-0000260E0000}"/>
    <cellStyle name="Binlik Ayracı 14 3 4 2 3 2" xfId="6810" xr:uid="{00000000-0005-0000-0000-00002A0E0000}"/>
    <cellStyle name="Binlik Ayracı 14 3 4 2 4 2" xfId="4993" xr:uid="{00000000-0005-0000-0000-00002E0E0000}"/>
    <cellStyle name="Binlik Ayracı 14 3 4 2 5 2" xfId="9975" xr:uid="{00000000-0005-0000-0000-0000320E0000}"/>
    <cellStyle name="Binlik Ayracı 14 3 4 3 2 2" xfId="7123" xr:uid="{00000000-0005-0000-0000-0000360E0000}"/>
    <cellStyle name="Binlik Ayracı 14 3 4 3 3 2" xfId="10807" xr:uid="{00000000-0005-0000-0000-00003A0E0000}"/>
    <cellStyle name="Binlik Ayracı 14 3 4 4 2 2" xfId="11326" xr:uid="{00000000-0005-0000-0000-00003E0E0000}"/>
    <cellStyle name="Binlik Ayracı 14 3 4 5 2 2" xfId="11746" xr:uid="{00000000-0005-0000-0000-0000420E0000}"/>
    <cellStyle name="Binlik Ayracı 14 3 4 6 2 2" xfId="10307" xr:uid="{00000000-0005-0000-0000-0000460E0000}"/>
    <cellStyle name="Binlik Ayracı 14 3 4 8" xfId="7638" xr:uid="{00000000-0005-0000-0000-00004A0E0000}"/>
    <cellStyle name="Binlik Ayracı 14 3 5 2 2 2" xfId="3829" xr:uid="{00000000-0005-0000-0000-00004E0E0000}"/>
    <cellStyle name="Binlik Ayracı 14 3 5 2 2 3" xfId="5744" xr:uid="{00000000-0005-0000-0000-0000520E0000}"/>
    <cellStyle name="Binlik Ayracı 14 3 5 2 3 2" xfId="6873" xr:uid="{00000000-0005-0000-0000-0000560E0000}"/>
    <cellStyle name="Binlik Ayracı 14 3 5 2 4 2" xfId="5056" xr:uid="{00000000-0005-0000-0000-00005A0E0000}"/>
    <cellStyle name="Binlik Ayracı 14 3 5 2 5 2" xfId="10038" xr:uid="{00000000-0005-0000-0000-00005E0E0000}"/>
    <cellStyle name="Binlik Ayracı 14 3 5 3 2 2" xfId="7186" xr:uid="{00000000-0005-0000-0000-0000620E0000}"/>
    <cellStyle name="Binlik Ayracı 14 3 5 3 3 2" xfId="10870" xr:uid="{00000000-0005-0000-0000-0000660E0000}"/>
    <cellStyle name="Binlik Ayracı 14 3 5 4 2 2" xfId="11389" xr:uid="{00000000-0005-0000-0000-00006A0E0000}"/>
    <cellStyle name="Binlik Ayracı 14 3 5 5 2 2" xfId="11809" xr:uid="{00000000-0005-0000-0000-00006E0E0000}"/>
    <cellStyle name="Binlik Ayracı 14 3 5 6 2 2" xfId="10370" xr:uid="{00000000-0005-0000-0000-0000720E0000}"/>
    <cellStyle name="Binlik Ayracı 14 3 5 8" xfId="7701" xr:uid="{00000000-0005-0000-0000-0000760E0000}"/>
    <cellStyle name="Binlik Ayracı 14 3 6 2 2 2" xfId="3892" xr:uid="{00000000-0005-0000-0000-00007A0E0000}"/>
    <cellStyle name="Binlik Ayracı 14 3 6 2 2 3" xfId="5807" xr:uid="{00000000-0005-0000-0000-00007E0E0000}"/>
    <cellStyle name="Binlik Ayracı 14 3 6 2 3 2" xfId="6936" xr:uid="{00000000-0005-0000-0000-0000820E0000}"/>
    <cellStyle name="Binlik Ayracı 14 3 6 2 4 2" xfId="5119" xr:uid="{00000000-0005-0000-0000-0000860E0000}"/>
    <cellStyle name="Binlik Ayracı 14 3 6 2 5 2" xfId="10101" xr:uid="{00000000-0005-0000-0000-00008A0E0000}"/>
    <cellStyle name="Binlik Ayracı 14 3 6 3 2 2" xfId="7249" xr:uid="{00000000-0005-0000-0000-00008E0E0000}"/>
    <cellStyle name="Binlik Ayracı 14 3 6 3 3 2" xfId="10933" xr:uid="{00000000-0005-0000-0000-0000920E0000}"/>
    <cellStyle name="Binlik Ayracı 14 3 6 4 2 2" xfId="11452" xr:uid="{00000000-0005-0000-0000-0000960E0000}"/>
    <cellStyle name="Binlik Ayracı 14 3 6 5 2 2" xfId="11872" xr:uid="{00000000-0005-0000-0000-00009A0E0000}"/>
    <cellStyle name="Binlik Ayracı 14 3 6 6 2 2" xfId="10433" xr:uid="{00000000-0005-0000-0000-00009E0E0000}"/>
    <cellStyle name="Binlik Ayracı 14 3 6 8" xfId="7764" xr:uid="{00000000-0005-0000-0000-0000A20E0000}"/>
    <cellStyle name="Binlik Ayracı 14 3 7 2 2 2" xfId="7393" xr:uid="{00000000-0005-0000-0000-0000A60E0000}"/>
    <cellStyle name="Binlik Ayracı 14 3 7 2 3 2" xfId="11077" xr:uid="{00000000-0005-0000-0000-0000AA0E0000}"/>
    <cellStyle name="Binlik Ayracı 14 3 7 3 2 2" xfId="11522" xr:uid="{00000000-0005-0000-0000-0000AE0E0000}"/>
    <cellStyle name="Binlik Ayracı 14 3 7 4 2 2" xfId="12017" xr:uid="{00000000-0005-0000-0000-0000B20E0000}"/>
    <cellStyle name="Binlik Ayracı 14 3 7 5 2 2" xfId="10578" xr:uid="{00000000-0005-0000-0000-0000B60E0000}"/>
    <cellStyle name="Binlik Ayracı 14 3 7 6 2" xfId="9865" xr:uid="{00000000-0005-0000-0000-0000B90E0000}"/>
    <cellStyle name="Binlik Ayracı 14 3 8" xfId="1237" xr:uid="{00000000-0005-0000-0000-0000BB0E0000}"/>
    <cellStyle name="Binlik Ayracı 14 3 8 2 2" xfId="3540" xr:uid="{00000000-0005-0000-0000-0000BD0E0000}"/>
    <cellStyle name="Binlik Ayracı 14 3 8 2 2 2 2" xfId="12208" xr:uid="{00000000-0005-0000-0000-0000BF0E0000}"/>
    <cellStyle name="Binlik Ayracı 14 3 8 2 3" xfId="5455" xr:uid="{00000000-0005-0000-0000-0000C10E0000}"/>
    <cellStyle name="Binlik Ayracı 14 3 8 2 4" xfId="8336" xr:uid="{00000000-0005-0000-0000-0000C30E0000}"/>
    <cellStyle name="Binlik Ayracı 14 3 8 3 2" xfId="6584" xr:uid="{00000000-0005-0000-0000-0000C50E0000}"/>
    <cellStyle name="Binlik Ayracı 14 3 8 3 3" xfId="8730" xr:uid="{00000000-0005-0000-0000-0000C70E0000}"/>
    <cellStyle name="Binlik Ayracı 14 3 8 4 2" xfId="4767" xr:uid="{00000000-0005-0000-0000-0000C90E0000}"/>
    <cellStyle name="Binlik Ayracı 14 3 8 4 3" xfId="8048" xr:uid="{00000000-0005-0000-0000-0000CB0E0000}"/>
    <cellStyle name="Binlik Ayracı 14 3 8 5 2" xfId="9748" xr:uid="{00000000-0005-0000-0000-0000CD0E0000}"/>
    <cellStyle name="Binlik Ayracı 14 3 9" xfId="1971" xr:uid="{00000000-0005-0000-0000-0000CF0E0000}"/>
    <cellStyle name="Binlik Ayracı 14 3 9 2 2" xfId="7013" xr:uid="{00000000-0005-0000-0000-0000D10E0000}"/>
    <cellStyle name="Binlik Ayracı 14 3 9 2 3" xfId="8915" xr:uid="{00000000-0005-0000-0000-0000D30E0000}"/>
    <cellStyle name="Binlik Ayracı 14 3 9 3 2" xfId="10697" xr:uid="{00000000-0005-0000-0000-0000D50E0000}"/>
    <cellStyle name="Binlik Ayracı 14 4" xfId="779" xr:uid="{00000000-0005-0000-0000-0000D70E0000}"/>
    <cellStyle name="Binlik Ayracı 14 4 2" xfId="1292" xr:uid="{00000000-0005-0000-0000-0000D90E0000}"/>
    <cellStyle name="Binlik Ayracı 14 4 2 2 2" xfId="3615" xr:uid="{00000000-0005-0000-0000-0000DB0E0000}"/>
    <cellStyle name="Binlik Ayracı 14 4 2 2 2 2 2" xfId="12262" xr:uid="{00000000-0005-0000-0000-0000DD0E0000}"/>
    <cellStyle name="Binlik Ayracı 14 4 2 2 3" xfId="5530" xr:uid="{00000000-0005-0000-0000-0000DF0E0000}"/>
    <cellStyle name="Binlik Ayracı 14 4 2 2 4" xfId="8390" xr:uid="{00000000-0005-0000-0000-0000E10E0000}"/>
    <cellStyle name="Binlik Ayracı 14 4 2 3 2" xfId="6130" xr:uid="{00000000-0005-0000-0000-0000E30E0000}"/>
    <cellStyle name="Binlik Ayracı 14 4 2 3 3" xfId="8566" xr:uid="{00000000-0005-0000-0000-0000E50E0000}"/>
    <cellStyle name="Binlik Ayracı 14 4 2 4 2" xfId="6659" xr:uid="{00000000-0005-0000-0000-0000E70E0000}"/>
    <cellStyle name="Binlik Ayracı 14 4 2 4 3" xfId="8784" xr:uid="{00000000-0005-0000-0000-0000E90E0000}"/>
    <cellStyle name="Binlik Ayracı 14 4 2 5 2" xfId="4842" xr:uid="{00000000-0005-0000-0000-0000EB0E0000}"/>
    <cellStyle name="Binlik Ayracı 14 4 2 5 3" xfId="8102" xr:uid="{00000000-0005-0000-0000-0000ED0E0000}"/>
    <cellStyle name="Binlik Ayracı 14 4 2 6 2" xfId="9823" xr:uid="{00000000-0005-0000-0000-0000EF0E0000}"/>
    <cellStyle name="Binlik Ayracı 14 4 3" xfId="1346" xr:uid="{00000000-0005-0000-0000-0000F10E0000}"/>
    <cellStyle name="Binlik Ayracı 14 4 3 2 2" xfId="3669" xr:uid="{00000000-0005-0000-0000-0000F30E0000}"/>
    <cellStyle name="Binlik Ayracı 14 4 3 2 2 2 2" xfId="12316" xr:uid="{00000000-0005-0000-0000-0000F50E0000}"/>
    <cellStyle name="Binlik Ayracı 14 4 3 2 3" xfId="5584" xr:uid="{00000000-0005-0000-0000-0000F70E0000}"/>
    <cellStyle name="Binlik Ayracı 14 4 3 2 4" xfId="8444" xr:uid="{00000000-0005-0000-0000-0000F90E0000}"/>
    <cellStyle name="Binlik Ayracı 14 4 3 3 2" xfId="6184" xr:uid="{00000000-0005-0000-0000-0000FB0E0000}"/>
    <cellStyle name="Binlik Ayracı 14 4 3 3 3" xfId="8620" xr:uid="{00000000-0005-0000-0000-0000FD0E0000}"/>
    <cellStyle name="Binlik Ayracı 14 4 3 4 2" xfId="6713" xr:uid="{00000000-0005-0000-0000-0000FF0E0000}"/>
    <cellStyle name="Binlik Ayracı 14 4 3 4 3" xfId="8838" xr:uid="{00000000-0005-0000-0000-0000010F0000}"/>
    <cellStyle name="Binlik Ayracı 14 4 3 5 2" xfId="4896" xr:uid="{00000000-0005-0000-0000-0000030F0000}"/>
    <cellStyle name="Binlik Ayracı 14 4 3 5 3" xfId="8156" xr:uid="{00000000-0005-0000-0000-0000050F0000}"/>
    <cellStyle name="Binlik Ayracı 14 4 3 6 2" xfId="9878" xr:uid="{00000000-0005-0000-0000-0000070F0000}"/>
    <cellStyle name="Binlik Ayracı 14 4 4" xfId="1240" xr:uid="{00000000-0005-0000-0000-0000090F0000}"/>
    <cellStyle name="Binlik Ayracı 14 4 4 2 2" xfId="3542" xr:uid="{00000000-0005-0000-0000-00000B0F0000}"/>
    <cellStyle name="Binlik Ayracı 14 4 4 2 2 2 2" xfId="12210" xr:uid="{00000000-0005-0000-0000-00000D0F0000}"/>
    <cellStyle name="Binlik Ayracı 14 4 4 2 3" xfId="5457" xr:uid="{00000000-0005-0000-0000-00000F0F0000}"/>
    <cellStyle name="Binlik Ayracı 14 4 4 2 4" xfId="8338" xr:uid="{00000000-0005-0000-0000-0000110F0000}"/>
    <cellStyle name="Binlik Ayracı 14 4 4 3 2" xfId="6586" xr:uid="{00000000-0005-0000-0000-0000130F0000}"/>
    <cellStyle name="Binlik Ayracı 14 4 4 3 3" xfId="8732" xr:uid="{00000000-0005-0000-0000-0000150F0000}"/>
    <cellStyle name="Binlik Ayracı 14 4 4 4 2" xfId="4769" xr:uid="{00000000-0005-0000-0000-0000170F0000}"/>
    <cellStyle name="Binlik Ayracı 14 4 4 4 3" xfId="8050" xr:uid="{00000000-0005-0000-0000-0000190F0000}"/>
    <cellStyle name="Binlik Ayracı 14 4 4 5 2" xfId="9750" xr:uid="{00000000-0005-0000-0000-00001B0F0000}"/>
    <cellStyle name="Binlik Ayracı 14 4 5" xfId="1976" xr:uid="{00000000-0005-0000-0000-00001D0F0000}"/>
    <cellStyle name="Binlik Ayracı 14 4 5 2 2" xfId="7026" xr:uid="{00000000-0005-0000-0000-00001F0F0000}"/>
    <cellStyle name="Binlik Ayracı 14 4 5 2 3" xfId="8920" xr:uid="{00000000-0005-0000-0000-0000210F0000}"/>
    <cellStyle name="Binlik Ayracı 14 4 5 3 2" xfId="10710" xr:uid="{00000000-0005-0000-0000-0000230F0000}"/>
    <cellStyle name="Binlik Ayracı 14 4 6" xfId="2485" xr:uid="{00000000-0005-0000-0000-0000250F0000}"/>
    <cellStyle name="Binlik Ayracı 14 4 6 2 2" xfId="11230" xr:uid="{00000000-0005-0000-0000-0000270F0000}"/>
    <cellStyle name="Binlik Ayracı 14 4 7" xfId="2745" xr:uid="{00000000-0005-0000-0000-0000290F0000}"/>
    <cellStyle name="Binlik Ayracı 14 4 7 2 2" xfId="11649" xr:uid="{00000000-0005-0000-0000-00002B0F0000}"/>
    <cellStyle name="Binlik Ayracı 14 4 8" xfId="1466" xr:uid="{00000000-0005-0000-0000-00002D0F0000}"/>
    <cellStyle name="Binlik Ayracı 14 4 8 2 2" xfId="10211" xr:uid="{00000000-0005-0000-0000-00002F0F0000}"/>
    <cellStyle name="Binlik Ayracı 14 4 9" xfId="3941" xr:uid="{00000000-0005-0000-0000-0000310F0000}"/>
    <cellStyle name="Binlik Ayracı 14 5" xfId="788" xr:uid="{00000000-0005-0000-0000-0000330F0000}"/>
    <cellStyle name="Binlik Ayracı 14 5 2 2" xfId="2296" xr:uid="{00000000-0005-0000-0000-0000350F0000}"/>
    <cellStyle name="Binlik Ayracı 14 5 2 2 2 2" xfId="7441" xr:uid="{00000000-0005-0000-0000-0000370F0000}"/>
    <cellStyle name="Binlik Ayracı 14 5 2 2 2 3" xfId="9240" xr:uid="{00000000-0005-0000-0000-0000390F0000}"/>
    <cellStyle name="Binlik Ayracı 14 5 2 2 3 2" xfId="11125" xr:uid="{00000000-0005-0000-0000-00003B0F0000}"/>
    <cellStyle name="Binlik Ayracı 14 5 2 3" xfId="2691" xr:uid="{00000000-0005-0000-0000-00003D0F0000}"/>
    <cellStyle name="Binlik Ayracı 14 5 2 3 2 2" xfId="11570" xr:uid="{00000000-0005-0000-0000-00003F0F0000}"/>
    <cellStyle name="Binlik Ayracı 14 5 2 4" xfId="3066" xr:uid="{00000000-0005-0000-0000-0000410F0000}"/>
    <cellStyle name="Binlik Ayracı 14 5 2 4 2 2" xfId="12065" xr:uid="{00000000-0005-0000-0000-0000430F0000}"/>
    <cellStyle name="Binlik Ayracı 14 5 2 5" xfId="1787" xr:uid="{00000000-0005-0000-0000-0000450F0000}"/>
    <cellStyle name="Binlik Ayracı 14 5 2 5 2 2" xfId="10626" xr:uid="{00000000-0005-0000-0000-0000470F0000}"/>
    <cellStyle name="Binlik Ayracı 14 5 2 6" xfId="4261" xr:uid="{00000000-0005-0000-0000-0000490F0000}"/>
    <cellStyle name="Binlik Ayracı 14 5 2 7" xfId="7955" xr:uid="{00000000-0005-0000-0000-00004B0F0000}"/>
    <cellStyle name="Binlik Ayracı 14 5 3 2" xfId="2118" xr:uid="{00000000-0005-0000-0000-00004D0F0000}"/>
    <cellStyle name="Binlik Ayracı 14 5 3 2 2 2" xfId="7356" xr:uid="{00000000-0005-0000-0000-00004F0F0000}"/>
    <cellStyle name="Binlik Ayracı 14 5 3 2 2 3" xfId="9062" xr:uid="{00000000-0005-0000-0000-0000510F0000}"/>
    <cellStyle name="Binlik Ayracı 14 5 3 2 3 2" xfId="11040" xr:uid="{00000000-0005-0000-0000-0000530F0000}"/>
    <cellStyle name="Binlik Ayracı 14 5 3 3" xfId="2887" xr:uid="{00000000-0005-0000-0000-0000550F0000}"/>
    <cellStyle name="Binlik Ayracı 14 5 3 3 2 2" xfId="11979" xr:uid="{00000000-0005-0000-0000-0000570F0000}"/>
    <cellStyle name="Binlik Ayracı 14 5 3 4" xfId="1608" xr:uid="{00000000-0005-0000-0000-0000590F0000}"/>
    <cellStyle name="Binlik Ayracı 14 5 3 4 2 2" xfId="10540" xr:uid="{00000000-0005-0000-0000-00005B0F0000}"/>
    <cellStyle name="Binlik Ayracı 14 5 3 5" xfId="4082" xr:uid="{00000000-0005-0000-0000-00005D0F0000}"/>
    <cellStyle name="Binlik Ayracı 14 5 3 6" xfId="7871" xr:uid="{00000000-0005-0000-0000-00005F0F0000}"/>
    <cellStyle name="Binlik Ayracı 14 5 4 2" xfId="3315" xr:uid="{00000000-0005-0000-0000-0000610F0000}"/>
    <cellStyle name="Binlik Ayracı 14 5 4 2 2 2" xfId="12165" xr:uid="{00000000-0005-0000-0000-0000630F0000}"/>
    <cellStyle name="Binlik Ayracı 14 5 4 3" xfId="5230" xr:uid="{00000000-0005-0000-0000-0000650F0000}"/>
    <cellStyle name="Binlik Ayracı 14 5 4 4" xfId="8293" xr:uid="{00000000-0005-0000-0000-0000670F0000}"/>
    <cellStyle name="Binlik Ayracı 14 5 5 2" xfId="5951" xr:uid="{00000000-0005-0000-0000-0000690F0000}"/>
    <cellStyle name="Binlik Ayracı 14 5 5 3" xfId="8531" xr:uid="{00000000-0005-0000-0000-00006B0F0000}"/>
    <cellStyle name="Binlik Ayracı 14 5 6" xfId="2790" xr:uid="{00000000-0005-0000-0000-00006C0F0000}"/>
    <cellStyle name="Binlik Ayracı 14 5 6 2" xfId="6359" xr:uid="{00000000-0005-0000-0000-00006D0F0000}"/>
    <cellStyle name="Binlik Ayracı 14 5 6 2 2" xfId="11664" xr:uid="{00000000-0005-0000-0000-00006E0F0000}"/>
    <cellStyle name="Binlik Ayracı 14 5 6 3" xfId="8687" xr:uid="{00000000-0005-0000-0000-00006F0F0000}"/>
    <cellStyle name="Binlik Ayracı 14 5 7" xfId="1511" xr:uid="{00000000-0005-0000-0000-0000700F0000}"/>
    <cellStyle name="Binlik Ayracı 14 5 7 2" xfId="4542" xr:uid="{00000000-0005-0000-0000-0000710F0000}"/>
    <cellStyle name="Binlik Ayracı 14 5 7 2 2" xfId="10226" xr:uid="{00000000-0005-0000-0000-0000720F0000}"/>
    <cellStyle name="Binlik Ayracı 14 5 7 3" xfId="8005" xr:uid="{00000000-0005-0000-0000-0000730F0000}"/>
    <cellStyle name="Binlik Ayracı 14 5 8" xfId="3986" xr:uid="{00000000-0005-0000-0000-0000740F0000}"/>
    <cellStyle name="Binlik Ayracı 14 5 8 2" xfId="9523" xr:uid="{00000000-0005-0000-0000-0000750F0000}"/>
    <cellStyle name="Binlik Ayracı 14 5 9" xfId="7557" xr:uid="{00000000-0005-0000-0000-0000760F0000}"/>
    <cellStyle name="Binlik Ayracı 14 6" xfId="797" xr:uid="{00000000-0005-0000-0000-0000770F0000}"/>
    <cellStyle name="Binlik Ayracı 14 6 2" xfId="1398" xr:uid="{00000000-0005-0000-0000-0000780F0000}"/>
    <cellStyle name="Binlik Ayracı 14 6 2 2" xfId="2341" xr:uid="{00000000-0005-0000-0000-0000790F0000}"/>
    <cellStyle name="Binlik Ayracı 14 6 2 2 2" xfId="3748" xr:uid="{00000000-0005-0000-0000-00007A0F0000}"/>
    <cellStyle name="Binlik Ayracı 14 6 2 2 2 2" xfId="7450" xr:uid="{00000000-0005-0000-0000-00007B0F0000}"/>
    <cellStyle name="Binlik Ayracı 14 6 2 2 2 2 2" xfId="12368" xr:uid="{00000000-0005-0000-0000-00007C0F0000}"/>
    <cellStyle name="Binlik Ayracı 14 6 2 2 2 3" xfId="9285" xr:uid="{00000000-0005-0000-0000-00007D0F0000}"/>
    <cellStyle name="Binlik Ayracı 14 6 2 2 3" xfId="5663" xr:uid="{00000000-0005-0000-0000-00007E0F0000}"/>
    <cellStyle name="Binlik Ayracı 14 6 2 2 3 2" xfId="11134" xr:uid="{00000000-0005-0000-0000-00007F0F0000}"/>
    <cellStyle name="Binlik Ayracı 14 6 2 2 4" xfId="8496" xr:uid="{00000000-0005-0000-0000-0000800F0000}"/>
    <cellStyle name="Binlik Ayracı 14 6 2 3" xfId="3111" xr:uid="{00000000-0005-0000-0000-0000810F0000}"/>
    <cellStyle name="Binlik Ayracı 14 6 2 3 2" xfId="6792" xr:uid="{00000000-0005-0000-0000-0000820F0000}"/>
    <cellStyle name="Binlik Ayracı 14 6 2 3 2 2" xfId="12074" xr:uid="{00000000-0005-0000-0000-0000830F0000}"/>
    <cellStyle name="Binlik Ayracı 14 6 2 3 3" xfId="8890" xr:uid="{00000000-0005-0000-0000-0000840F0000}"/>
    <cellStyle name="Binlik Ayracı 14 6 2 4" xfId="1832" xr:uid="{00000000-0005-0000-0000-0000850F0000}"/>
    <cellStyle name="Binlik Ayracı 14 6 2 4 2" xfId="4975" xr:uid="{00000000-0005-0000-0000-0000860F0000}"/>
    <cellStyle name="Binlik Ayracı 14 6 2 4 2 2" xfId="10635" xr:uid="{00000000-0005-0000-0000-0000870F0000}"/>
    <cellStyle name="Binlik Ayracı 14 6 2 4 3" xfId="8208" xr:uid="{00000000-0005-0000-0000-0000880F0000}"/>
    <cellStyle name="Binlik Ayracı 14 6 2 5" xfId="4306" xr:uid="{00000000-0005-0000-0000-0000890F0000}"/>
    <cellStyle name="Binlik Ayracı 14 6 2 5 2" xfId="9957" xr:uid="{00000000-0005-0000-0000-00008A0F0000}"/>
    <cellStyle name="Binlik Ayracı 14 6 2 6" xfId="7964" xr:uid="{00000000-0005-0000-0000-00008B0F0000}"/>
    <cellStyle name="Binlik Ayracı 14 6 3" xfId="2028" xr:uid="{00000000-0005-0000-0000-00008C0F0000}"/>
    <cellStyle name="Binlik Ayracı 14 6 3 2" xfId="3360" xr:uid="{00000000-0005-0000-0000-00008D0F0000}"/>
    <cellStyle name="Binlik Ayracı 14 6 3 2 2" xfId="7105" xr:uid="{00000000-0005-0000-0000-00008E0F0000}"/>
    <cellStyle name="Binlik Ayracı 14 6 3 2 2 2" xfId="12173" xr:uid="{00000000-0005-0000-0000-00008F0F0000}"/>
    <cellStyle name="Binlik Ayracı 14 6 3 2 3" xfId="8972" xr:uid="{00000000-0005-0000-0000-0000900F0000}"/>
    <cellStyle name="Binlik Ayracı 14 6 3 3" xfId="5274" xr:uid="{00000000-0005-0000-0000-0000910F0000}"/>
    <cellStyle name="Binlik Ayracı 14 6 3 3 2" xfId="10789" xr:uid="{00000000-0005-0000-0000-0000920F0000}"/>
    <cellStyle name="Binlik Ayracı 14 6 3 4" xfId="8301" xr:uid="{00000000-0005-0000-0000-0000930F0000}"/>
    <cellStyle name="Binlik Ayracı 14 6 4" xfId="2537" xr:uid="{00000000-0005-0000-0000-0000940F0000}"/>
    <cellStyle name="Binlik Ayracı 14 6 4 2" xfId="5995" xr:uid="{00000000-0005-0000-0000-0000950F0000}"/>
    <cellStyle name="Binlik Ayracı 14 6 4 2 2" xfId="11308" xr:uid="{00000000-0005-0000-0000-0000960F0000}"/>
    <cellStyle name="Binlik Ayracı 14 6 4 3" xfId="8539" xr:uid="{00000000-0005-0000-0000-0000970F0000}"/>
    <cellStyle name="Binlik Ayracı 14 6 5" xfId="2797" xr:uid="{00000000-0005-0000-0000-0000980F0000}"/>
    <cellStyle name="Binlik Ayracı 14 6 5 2" xfId="6403" xr:uid="{00000000-0005-0000-0000-0000990F0000}"/>
    <cellStyle name="Binlik Ayracı 14 6 5 2 2" xfId="11728" xr:uid="{00000000-0005-0000-0000-00009A0F0000}"/>
    <cellStyle name="Binlik Ayracı 14 6 5 3" xfId="8695" xr:uid="{00000000-0005-0000-0000-00009B0F0000}"/>
    <cellStyle name="Binlik Ayracı 14 6 6" xfId="1518" xr:uid="{00000000-0005-0000-0000-00009C0F0000}"/>
    <cellStyle name="Binlik Ayracı 14 6 6 2" xfId="4586" xr:uid="{00000000-0005-0000-0000-00009D0F0000}"/>
    <cellStyle name="Binlik Ayracı 14 6 6 2 2" xfId="10290" xr:uid="{00000000-0005-0000-0000-00009E0F0000}"/>
    <cellStyle name="Binlik Ayracı 14 6 6 3" xfId="8013" xr:uid="{00000000-0005-0000-0000-00009F0F0000}"/>
    <cellStyle name="Binlik Ayracı 14 6 7" xfId="3993" xr:uid="{00000000-0005-0000-0000-0000A00F0000}"/>
    <cellStyle name="Binlik Ayracı 14 6 7 2" xfId="9567" xr:uid="{00000000-0005-0000-0000-0000A10F0000}"/>
    <cellStyle name="Binlik Ayracı 14 6 8" xfId="7621" xr:uid="{00000000-0005-0000-0000-0000A20F0000}"/>
    <cellStyle name="Binlik Ayracı 14 7" xfId="806" xr:uid="{00000000-0005-0000-0000-0000A30F0000}"/>
    <cellStyle name="Binlik Ayracı 14 7 2" xfId="1405" xr:uid="{00000000-0005-0000-0000-0000A40F0000}"/>
    <cellStyle name="Binlik Ayracı 14 7 2 2" xfId="2385" xr:uid="{00000000-0005-0000-0000-0000A50F0000}"/>
    <cellStyle name="Binlik Ayracı 14 7 2 2 2" xfId="3812" xr:uid="{00000000-0005-0000-0000-0000A60F0000}"/>
    <cellStyle name="Binlik Ayracı 14 7 2 2 2 2" xfId="7458" xr:uid="{00000000-0005-0000-0000-0000A70F0000}"/>
    <cellStyle name="Binlik Ayracı 14 7 2 2 2 2 2" xfId="12375" xr:uid="{00000000-0005-0000-0000-0000A80F0000}"/>
    <cellStyle name="Binlik Ayracı 14 7 2 2 2 3" xfId="9329" xr:uid="{00000000-0005-0000-0000-0000A90F0000}"/>
    <cellStyle name="Binlik Ayracı 14 7 2 2 3" xfId="5727" xr:uid="{00000000-0005-0000-0000-0000AA0F0000}"/>
    <cellStyle name="Binlik Ayracı 14 7 2 2 3 2" xfId="11142" xr:uid="{00000000-0005-0000-0000-0000AB0F0000}"/>
    <cellStyle name="Binlik Ayracı 14 7 2 2 4" xfId="8503" xr:uid="{00000000-0005-0000-0000-0000AC0F0000}"/>
    <cellStyle name="Binlik Ayracı 14 7 2 3" xfId="3155" xr:uid="{00000000-0005-0000-0000-0000AD0F0000}"/>
    <cellStyle name="Binlik Ayracı 14 7 2 3 2" xfId="6856" xr:uid="{00000000-0005-0000-0000-0000AE0F0000}"/>
    <cellStyle name="Binlik Ayracı 14 7 2 3 2 2" xfId="12082" xr:uid="{00000000-0005-0000-0000-0000AF0F0000}"/>
    <cellStyle name="Binlik Ayracı 14 7 2 3 3" xfId="8897" xr:uid="{00000000-0005-0000-0000-0000B00F0000}"/>
    <cellStyle name="Binlik Ayracı 14 7 2 4" xfId="1876" xr:uid="{00000000-0005-0000-0000-0000B10F0000}"/>
    <cellStyle name="Binlik Ayracı 14 7 2 4 2" xfId="5039" xr:uid="{00000000-0005-0000-0000-0000B20F0000}"/>
    <cellStyle name="Binlik Ayracı 14 7 2 4 2 2" xfId="10643" xr:uid="{00000000-0005-0000-0000-0000B30F0000}"/>
    <cellStyle name="Binlik Ayracı 14 7 2 4 3" xfId="8215" xr:uid="{00000000-0005-0000-0000-0000B40F0000}"/>
    <cellStyle name="Binlik Ayracı 14 7 2 5" xfId="4350" xr:uid="{00000000-0005-0000-0000-0000B50F0000}"/>
    <cellStyle name="Binlik Ayracı 14 7 2 5 2" xfId="10021" xr:uid="{00000000-0005-0000-0000-0000B60F0000}"/>
    <cellStyle name="Binlik Ayracı 14 7 2 6" xfId="7972" xr:uid="{00000000-0005-0000-0000-0000B70F0000}"/>
    <cellStyle name="Binlik Ayracı 14 7 3" xfId="2035" xr:uid="{00000000-0005-0000-0000-0000B80F0000}"/>
    <cellStyle name="Binlik Ayracı 14 7 3 2" xfId="3404" xr:uid="{00000000-0005-0000-0000-0000B90F0000}"/>
    <cellStyle name="Binlik Ayracı 14 7 3 2 2" xfId="7169" xr:uid="{00000000-0005-0000-0000-0000BA0F0000}"/>
    <cellStyle name="Binlik Ayracı 14 7 3 2 2 2" xfId="12182" xr:uid="{00000000-0005-0000-0000-0000BB0F0000}"/>
    <cellStyle name="Binlik Ayracı 14 7 3 2 3" xfId="8979" xr:uid="{00000000-0005-0000-0000-0000BC0F0000}"/>
    <cellStyle name="Binlik Ayracı 14 7 3 3" xfId="5319" xr:uid="{00000000-0005-0000-0000-0000BD0F0000}"/>
    <cellStyle name="Binlik Ayracı 14 7 3 3 2" xfId="10853" xr:uid="{00000000-0005-0000-0000-0000BE0F0000}"/>
    <cellStyle name="Binlik Ayracı 14 7 3 4" xfId="8310" xr:uid="{00000000-0005-0000-0000-0000BF0F0000}"/>
    <cellStyle name="Binlik Ayracı 14 7 4" xfId="2544" xr:uid="{00000000-0005-0000-0000-0000C00F0000}"/>
    <cellStyle name="Binlik Ayracı 14 7 4 2" xfId="6040" xr:uid="{00000000-0005-0000-0000-0000C10F0000}"/>
    <cellStyle name="Binlik Ayracı 14 7 4 2 2" xfId="11372" xr:uid="{00000000-0005-0000-0000-0000C20F0000}"/>
    <cellStyle name="Binlik Ayracı 14 7 4 3" xfId="8548" xr:uid="{00000000-0005-0000-0000-0000C30F0000}"/>
    <cellStyle name="Binlik Ayracı 14 7 5" xfId="2804" xr:uid="{00000000-0005-0000-0000-0000C40F0000}"/>
    <cellStyle name="Binlik Ayracı 14 7 5 2" xfId="6448" xr:uid="{00000000-0005-0000-0000-0000C50F0000}"/>
    <cellStyle name="Binlik Ayracı 14 7 5 2 2" xfId="11792" xr:uid="{00000000-0005-0000-0000-0000C60F0000}"/>
    <cellStyle name="Binlik Ayracı 14 7 5 3" xfId="8704" xr:uid="{00000000-0005-0000-0000-0000C70F0000}"/>
    <cellStyle name="Binlik Ayracı 14 7 6" xfId="1525" xr:uid="{00000000-0005-0000-0000-0000C80F0000}"/>
    <cellStyle name="Binlik Ayracı 14 7 6 2" xfId="4631" xr:uid="{00000000-0005-0000-0000-0000C90F0000}"/>
    <cellStyle name="Binlik Ayracı 14 7 6 2 2" xfId="10353" xr:uid="{00000000-0005-0000-0000-0000CA0F0000}"/>
    <cellStyle name="Binlik Ayracı 14 7 6 3" xfId="8022" xr:uid="{00000000-0005-0000-0000-0000CB0F0000}"/>
    <cellStyle name="Binlik Ayracı 14 7 7" xfId="3999" xr:uid="{00000000-0005-0000-0000-0000CC0F0000}"/>
    <cellStyle name="Binlik Ayracı 14 7 7 2" xfId="9612" xr:uid="{00000000-0005-0000-0000-0000CD0F0000}"/>
    <cellStyle name="Binlik Ayracı 14 7 8" xfId="7684" xr:uid="{00000000-0005-0000-0000-0000CE0F0000}"/>
    <cellStyle name="Binlik Ayracı 14 8" xfId="815" xr:uid="{00000000-0005-0000-0000-0000CF0F0000}"/>
    <cellStyle name="Binlik Ayracı 14 8 2" xfId="1411" xr:uid="{00000000-0005-0000-0000-0000D00F0000}"/>
    <cellStyle name="Binlik Ayracı 14 8 2 2" xfId="2430" xr:uid="{00000000-0005-0000-0000-0000D10F0000}"/>
    <cellStyle name="Binlik Ayracı 14 8 2 2 2" xfId="3875" xr:uid="{00000000-0005-0000-0000-0000D20F0000}"/>
    <cellStyle name="Binlik Ayracı 14 8 2 2 2 2" xfId="7467" xr:uid="{00000000-0005-0000-0000-0000D30F0000}"/>
    <cellStyle name="Binlik Ayracı 14 8 2 2 2 2 2" xfId="12381" xr:uid="{00000000-0005-0000-0000-0000D40F0000}"/>
    <cellStyle name="Binlik Ayracı 14 8 2 2 2 3" xfId="9374" xr:uid="{00000000-0005-0000-0000-0000D50F0000}"/>
    <cellStyle name="Binlik Ayracı 14 8 2 2 3" xfId="5790" xr:uid="{00000000-0005-0000-0000-0000D60F0000}"/>
    <cellStyle name="Binlik Ayracı 14 8 2 2 3 2" xfId="11151" xr:uid="{00000000-0005-0000-0000-0000D70F0000}"/>
    <cellStyle name="Binlik Ayracı 14 8 2 2 4" xfId="8509" xr:uid="{00000000-0005-0000-0000-0000D80F0000}"/>
    <cellStyle name="Binlik Ayracı 14 8 2 3" xfId="3200" xr:uid="{00000000-0005-0000-0000-0000D90F0000}"/>
    <cellStyle name="Binlik Ayracı 14 8 2 3 2" xfId="6919" xr:uid="{00000000-0005-0000-0000-0000DA0F0000}"/>
    <cellStyle name="Binlik Ayracı 14 8 2 3 2 2" xfId="12091" xr:uid="{00000000-0005-0000-0000-0000DB0F0000}"/>
    <cellStyle name="Binlik Ayracı 14 8 2 3 3" xfId="8903" xr:uid="{00000000-0005-0000-0000-0000DC0F0000}"/>
    <cellStyle name="Binlik Ayracı 14 8 2 4" xfId="1921" xr:uid="{00000000-0005-0000-0000-0000DD0F0000}"/>
    <cellStyle name="Binlik Ayracı 14 8 2 4 2" xfId="5102" xr:uid="{00000000-0005-0000-0000-0000DE0F0000}"/>
    <cellStyle name="Binlik Ayracı 14 8 2 4 2 2" xfId="10652" xr:uid="{00000000-0005-0000-0000-0000DF0F0000}"/>
    <cellStyle name="Binlik Ayracı 14 8 2 4 3" xfId="8221" xr:uid="{00000000-0005-0000-0000-0000E00F0000}"/>
    <cellStyle name="Binlik Ayracı 14 8 2 5" xfId="4395" xr:uid="{00000000-0005-0000-0000-0000E10F0000}"/>
    <cellStyle name="Binlik Ayracı 14 8 2 5 2" xfId="10084" xr:uid="{00000000-0005-0000-0000-0000E20F0000}"/>
    <cellStyle name="Binlik Ayracı 14 8 2 6" xfId="7981" xr:uid="{00000000-0005-0000-0000-0000E30F0000}"/>
    <cellStyle name="Binlik Ayracı 14 8 3" xfId="2041" xr:uid="{00000000-0005-0000-0000-0000E40F0000}"/>
    <cellStyle name="Binlik Ayracı 14 8 3 2" xfId="3449" xr:uid="{00000000-0005-0000-0000-0000E50F0000}"/>
    <cellStyle name="Binlik Ayracı 14 8 3 2 2" xfId="7232" xr:uid="{00000000-0005-0000-0000-0000E60F0000}"/>
    <cellStyle name="Binlik Ayracı 14 8 3 2 2 2" xfId="12191" xr:uid="{00000000-0005-0000-0000-0000E70F0000}"/>
    <cellStyle name="Binlik Ayracı 14 8 3 2 3" xfId="8985" xr:uid="{00000000-0005-0000-0000-0000E80F0000}"/>
    <cellStyle name="Binlik Ayracı 14 8 3 3" xfId="5364" xr:uid="{00000000-0005-0000-0000-0000E90F0000}"/>
    <cellStyle name="Binlik Ayracı 14 8 3 3 2" xfId="10916" xr:uid="{00000000-0005-0000-0000-0000EA0F0000}"/>
    <cellStyle name="Binlik Ayracı 14 8 3 4" xfId="8319" xr:uid="{00000000-0005-0000-0000-0000EB0F0000}"/>
    <cellStyle name="Binlik Ayracı 14 8 4" xfId="2550" xr:uid="{00000000-0005-0000-0000-0000EC0F0000}"/>
    <cellStyle name="Binlik Ayracı 14 8 4 2" xfId="6085" xr:uid="{00000000-0005-0000-0000-0000ED0F0000}"/>
    <cellStyle name="Binlik Ayracı 14 8 4 2 2" xfId="11435" xr:uid="{00000000-0005-0000-0000-0000EE0F0000}"/>
    <cellStyle name="Binlik Ayracı 14 8 4 3" xfId="8557" xr:uid="{00000000-0005-0000-0000-0000EF0F0000}"/>
    <cellStyle name="Binlik Ayracı 14 8 5" xfId="2810" xr:uid="{00000000-0005-0000-0000-0000F00F0000}"/>
    <cellStyle name="Binlik Ayracı 14 8 5 2" xfId="6493" xr:uid="{00000000-0005-0000-0000-0000F10F0000}"/>
    <cellStyle name="Binlik Ayracı 14 8 5 2 2" xfId="11855" xr:uid="{00000000-0005-0000-0000-0000F20F0000}"/>
    <cellStyle name="Binlik Ayracı 14 8 5 3" xfId="8713" xr:uid="{00000000-0005-0000-0000-0000F30F0000}"/>
    <cellStyle name="Binlik Ayracı 14 8 6" xfId="1531" xr:uid="{00000000-0005-0000-0000-0000F40F0000}"/>
    <cellStyle name="Binlik Ayracı 14 8 6 2" xfId="4676" xr:uid="{00000000-0005-0000-0000-0000F50F0000}"/>
    <cellStyle name="Binlik Ayracı 14 8 6 2 2" xfId="10416" xr:uid="{00000000-0005-0000-0000-0000F60F0000}"/>
    <cellStyle name="Binlik Ayracı 14 8 6 3" xfId="8031" xr:uid="{00000000-0005-0000-0000-0000F70F0000}"/>
    <cellStyle name="Binlik Ayracı 14 8 7" xfId="4005" xr:uid="{00000000-0005-0000-0000-0000F80F0000}"/>
    <cellStyle name="Binlik Ayracı 14 8 7 2" xfId="9657" xr:uid="{00000000-0005-0000-0000-0000F90F0000}"/>
    <cellStyle name="Binlik Ayracı 14 8 8" xfId="7747" xr:uid="{00000000-0005-0000-0000-0000FA0F0000}"/>
    <cellStyle name="Binlik Ayracı 14 9" xfId="1337" xr:uid="{00000000-0005-0000-0000-0000FB0F0000}"/>
    <cellStyle name="Binlik Ayracı 14 9 2" xfId="2225" xr:uid="{00000000-0005-0000-0000-0000FC0F0000}"/>
    <cellStyle name="Binlik Ayracı 14 9 2 2" xfId="3624" xr:uid="{00000000-0005-0000-0000-0000FD0F0000}"/>
    <cellStyle name="Binlik Ayracı 14 9 2 2 2" xfId="7376" xr:uid="{00000000-0005-0000-0000-0000FE0F0000}"/>
    <cellStyle name="Binlik Ayracı 14 9 2 2 2 2" xfId="12307" xr:uid="{00000000-0005-0000-0000-0000FF0F0000}"/>
    <cellStyle name="Binlik Ayracı 14 9 2 2 3" xfId="9169" xr:uid="{00000000-0005-0000-0000-000000100000}"/>
    <cellStyle name="Binlik Ayracı 14 9 2 3" xfId="5539" xr:uid="{00000000-0005-0000-0000-000001100000}"/>
    <cellStyle name="Binlik Ayracı 14 9 2 3 2" xfId="11060" xr:uid="{00000000-0005-0000-0000-000002100000}"/>
    <cellStyle name="Binlik Ayracı 14 9 2 4" xfId="8435" xr:uid="{00000000-0005-0000-0000-000003100000}"/>
    <cellStyle name="Binlik Ayracı 14 9 3" xfId="2620" xr:uid="{00000000-0005-0000-0000-000004100000}"/>
    <cellStyle name="Binlik Ayracı 14 9 3 2" xfId="6139" xr:uid="{00000000-0005-0000-0000-000005100000}"/>
    <cellStyle name="Binlik Ayracı 14 9 3 2 2" xfId="11505" xr:uid="{00000000-0005-0000-0000-000006100000}"/>
    <cellStyle name="Binlik Ayracı 14 9 3 3" xfId="8611" xr:uid="{00000000-0005-0000-0000-000007100000}"/>
    <cellStyle name="Binlik Ayracı 14 9 4" xfId="2995" xr:uid="{00000000-0005-0000-0000-000008100000}"/>
    <cellStyle name="Binlik Ayracı 14 9 4 2" xfId="6668" xr:uid="{00000000-0005-0000-0000-000009100000}"/>
    <cellStyle name="Binlik Ayracı 14 9 4 2 2" xfId="12000" xr:uid="{00000000-0005-0000-0000-00000A100000}"/>
    <cellStyle name="Binlik Ayracı 14 9 4 3" xfId="8829" xr:uid="{00000000-0005-0000-0000-00000B100000}"/>
    <cellStyle name="Binlik Ayracı 14 9 5" xfId="1716" xr:uid="{00000000-0005-0000-0000-00000C100000}"/>
    <cellStyle name="Binlik Ayracı 14 9 5 2" xfId="4851" xr:uid="{00000000-0005-0000-0000-00000D100000}"/>
    <cellStyle name="Binlik Ayracı 14 9 5 2 2" xfId="10561" xr:uid="{00000000-0005-0000-0000-00000E100000}"/>
    <cellStyle name="Binlik Ayracı 14 9 5 3" xfId="8147" xr:uid="{00000000-0005-0000-0000-00000F100000}"/>
    <cellStyle name="Binlik Ayracı 14 9 6" xfId="4190" xr:uid="{00000000-0005-0000-0000-000010100000}"/>
    <cellStyle name="Binlik Ayracı 14 9 6 2" xfId="9832" xr:uid="{00000000-0005-0000-0000-000011100000}"/>
    <cellStyle name="Binlik Ayracı 14 9 7" xfId="7892" xr:uid="{00000000-0005-0000-0000-000012100000}"/>
    <cellStyle name="Binlik Ayracı 15" xfId="7" xr:uid="{00000000-0005-0000-0000-000013100000}"/>
    <cellStyle name="Binlik Ayracı 15 10" xfId="1028" xr:uid="{00000000-0005-0000-0000-000014100000}"/>
    <cellStyle name="Binlik Ayracı 15 10 2" xfId="2047" xr:uid="{00000000-0005-0000-0000-000015100000}"/>
    <cellStyle name="Binlik Ayracı 15 10 2 2" xfId="3494" xr:uid="{00000000-0005-0000-0000-000016100000}"/>
    <cellStyle name="Binlik Ayracı 15 10 2 2 2" xfId="7290" xr:uid="{00000000-0005-0000-0000-000017100000}"/>
    <cellStyle name="Binlik Ayracı 15 10 2 2 2 2" xfId="12199" xr:uid="{00000000-0005-0000-0000-000018100000}"/>
    <cellStyle name="Binlik Ayracı 15 10 2 2 3" xfId="8991" xr:uid="{00000000-0005-0000-0000-000019100000}"/>
    <cellStyle name="Binlik Ayracı 15 10 2 3" xfId="5409" xr:uid="{00000000-0005-0000-0000-00001A100000}"/>
    <cellStyle name="Binlik Ayracı 15 10 2 3 2" xfId="10974" xr:uid="{00000000-0005-0000-0000-00001B100000}"/>
    <cellStyle name="Binlik Ayracı 15 10 2 4" xfId="8327" xr:uid="{00000000-0005-0000-0000-00001C100000}"/>
    <cellStyle name="Binlik Ayracı 15 10 3" xfId="2816" xr:uid="{00000000-0005-0000-0000-00001D100000}"/>
    <cellStyle name="Binlik Ayracı 15 10 3 2" xfId="6538" xr:uid="{00000000-0005-0000-0000-00001E100000}"/>
    <cellStyle name="Binlik Ayracı 15 10 3 2 2" xfId="11913" xr:uid="{00000000-0005-0000-0000-00001F100000}"/>
    <cellStyle name="Binlik Ayracı 15 10 3 3" xfId="8721" xr:uid="{00000000-0005-0000-0000-000020100000}"/>
    <cellStyle name="Binlik Ayracı 15 10 4" xfId="1537" xr:uid="{00000000-0005-0000-0000-000021100000}"/>
    <cellStyle name="Binlik Ayracı 15 10 4 2" xfId="4721" xr:uid="{00000000-0005-0000-0000-000022100000}"/>
    <cellStyle name="Binlik Ayracı 15 10 4 2 2" xfId="10474" xr:uid="{00000000-0005-0000-0000-000023100000}"/>
    <cellStyle name="Binlik Ayracı 15 10 4 3" xfId="8039" xr:uid="{00000000-0005-0000-0000-000024100000}"/>
    <cellStyle name="Binlik Ayracı 15 10 5" xfId="4011" xr:uid="{00000000-0005-0000-0000-000025100000}"/>
    <cellStyle name="Binlik Ayracı 15 10 5 2" xfId="9702" xr:uid="{00000000-0005-0000-0000-000026100000}"/>
    <cellStyle name="Binlik Ayracı 15 10 6" xfId="7805" xr:uid="{00000000-0005-0000-0000-000027100000}"/>
    <cellStyle name="Binlik Ayracı 15 11" xfId="1966" xr:uid="{00000000-0005-0000-0000-000028100000}"/>
    <cellStyle name="Binlik Ayracı 15 11 2" xfId="3244" xr:uid="{00000000-0005-0000-0000-000029100000}"/>
    <cellStyle name="Binlik Ayracı 15 11 2 2" xfId="6978" xr:uid="{00000000-0005-0000-0000-00002A100000}"/>
    <cellStyle name="Binlik Ayracı 15 11 2 2 2" xfId="12105" xr:uid="{00000000-0005-0000-0000-00002B100000}"/>
    <cellStyle name="Binlik Ayracı 15 11 2 3" xfId="8910" xr:uid="{00000000-0005-0000-0000-00002C100000}"/>
    <cellStyle name="Binlik Ayracı 15 11 3" xfId="5159" xr:uid="{00000000-0005-0000-0000-00002D100000}"/>
    <cellStyle name="Binlik Ayracı 15 11 3 2" xfId="10662" xr:uid="{00000000-0005-0000-0000-00002E100000}"/>
    <cellStyle name="Binlik Ayracı 15 11 4" xfId="8233" xr:uid="{00000000-0005-0000-0000-00002F100000}"/>
    <cellStyle name="Binlik Ayracı 15 12" xfId="2475" xr:uid="{00000000-0005-0000-0000-000030100000}"/>
    <cellStyle name="Binlik Ayracı 15 12 2" xfId="5849" xr:uid="{00000000-0005-0000-0000-000031100000}"/>
    <cellStyle name="Binlik Ayracı 15 12 2 2" xfId="11166" xr:uid="{00000000-0005-0000-0000-000032100000}"/>
    <cellStyle name="Binlik Ayracı 15 12 3" xfId="8517" xr:uid="{00000000-0005-0000-0000-000033100000}"/>
    <cellStyle name="Binlik Ayracı 15 13" xfId="2736" xr:uid="{00000000-0005-0000-0000-000034100000}"/>
    <cellStyle name="Binlik Ayracı 15 13 2" xfId="6258" xr:uid="{00000000-0005-0000-0000-000035100000}"/>
    <cellStyle name="Binlik Ayracı 15 13 2 2" xfId="11585" xr:uid="{00000000-0005-0000-0000-000036100000}"/>
    <cellStyle name="Binlik Ayracı 15 13 3" xfId="8673" xr:uid="{00000000-0005-0000-0000-000037100000}"/>
    <cellStyle name="Binlik Ayracı 15 14" xfId="1455" xr:uid="{00000000-0005-0000-0000-000038100000}"/>
    <cellStyle name="Binlik Ayracı 15 14 2" xfId="4441" xr:uid="{00000000-0005-0000-0000-000039100000}"/>
    <cellStyle name="Binlik Ayracı 15 14 2 2" xfId="10148" xr:uid="{00000000-0005-0000-0000-00003A100000}"/>
    <cellStyle name="Binlik Ayracı 15 14 3" xfId="7991" xr:uid="{00000000-0005-0000-0000-00003B100000}"/>
    <cellStyle name="Binlik Ayracı 15 15" xfId="3932" xr:uid="{00000000-0005-0000-0000-00003C100000}"/>
    <cellStyle name="Binlik Ayracı 15 15 2" xfId="9419" xr:uid="{00000000-0005-0000-0000-00003D100000}"/>
    <cellStyle name="Binlik Ayracı 15 16" xfId="7482" xr:uid="{00000000-0005-0000-0000-00003E100000}"/>
    <cellStyle name="Binlik Ayracı 15 2" xfId="8" xr:uid="{00000000-0005-0000-0000-00003F100000}"/>
    <cellStyle name="Binlik Ayracı 15 2 10" xfId="2476" xr:uid="{00000000-0005-0000-0000-000040100000}"/>
    <cellStyle name="Binlik Ayracı 15 2 10 2" xfId="5850" xr:uid="{00000000-0005-0000-0000-000041100000}"/>
    <cellStyle name="Binlik Ayracı 15 2 10 2 2" xfId="11167" xr:uid="{00000000-0005-0000-0000-000042100000}"/>
    <cellStyle name="Binlik Ayracı 15 2 10 3" xfId="8518" xr:uid="{00000000-0005-0000-0000-000043100000}"/>
    <cellStyle name="Binlik Ayracı 15 2 11" xfId="2737" xr:uid="{00000000-0005-0000-0000-000044100000}"/>
    <cellStyle name="Binlik Ayracı 15 2 11 2" xfId="6259" xr:uid="{00000000-0005-0000-0000-000045100000}"/>
    <cellStyle name="Binlik Ayracı 15 2 11 2 2" xfId="11586" xr:uid="{00000000-0005-0000-0000-000046100000}"/>
    <cellStyle name="Binlik Ayracı 15 2 11 3" xfId="8674" xr:uid="{00000000-0005-0000-0000-000047100000}"/>
    <cellStyle name="Binlik Ayracı 15 2 12" xfId="1456" xr:uid="{00000000-0005-0000-0000-000048100000}"/>
    <cellStyle name="Binlik Ayracı 15 2 12 2" xfId="4442" xr:uid="{00000000-0005-0000-0000-000049100000}"/>
    <cellStyle name="Binlik Ayracı 15 2 12 2 2" xfId="10149" xr:uid="{00000000-0005-0000-0000-00004A100000}"/>
    <cellStyle name="Binlik Ayracı 15 2 12 3" xfId="7992" xr:uid="{00000000-0005-0000-0000-00004B100000}"/>
    <cellStyle name="Binlik Ayracı 15 2 13" xfId="3933" xr:uid="{00000000-0005-0000-0000-00004C100000}"/>
    <cellStyle name="Binlik Ayracı 15 2 13 2" xfId="9420" xr:uid="{00000000-0005-0000-0000-00004D100000}"/>
    <cellStyle name="Binlik Ayracı 15 2 14" xfId="7483" xr:uid="{00000000-0005-0000-0000-00004E100000}"/>
    <cellStyle name="Binlik Ayracı 15 2 2" xfId="780" xr:uid="{00000000-0005-0000-0000-00004F100000}"/>
    <cellStyle name="Binlik Ayracı 15 2 2 10" xfId="7544" xr:uid="{00000000-0005-0000-0000-000050100000}"/>
    <cellStyle name="Binlik Ayracı 15 2 2 2" xfId="1293" xr:uid="{00000000-0005-0000-0000-000051100000}"/>
    <cellStyle name="Binlik Ayracı 15 2 2 2 2" xfId="2169" xr:uid="{00000000-0005-0000-0000-000052100000}"/>
    <cellStyle name="Binlik Ayracı 15 2 2 2 2 2" xfId="3616" xr:uid="{00000000-0005-0000-0000-000053100000}"/>
    <cellStyle name="Binlik Ayracı 15 2 2 2 2 2 2" xfId="7364" xr:uid="{00000000-0005-0000-0000-000054100000}"/>
    <cellStyle name="Binlik Ayracı 15 2 2 2 2 2 2 2" xfId="12263" xr:uid="{00000000-0005-0000-0000-000055100000}"/>
    <cellStyle name="Binlik Ayracı 15 2 2 2 2 2 3" xfId="9113" xr:uid="{00000000-0005-0000-0000-000056100000}"/>
    <cellStyle name="Binlik Ayracı 15 2 2 2 2 3" xfId="5531" xr:uid="{00000000-0005-0000-0000-000057100000}"/>
    <cellStyle name="Binlik Ayracı 15 2 2 2 2 3 2" xfId="11048" xr:uid="{00000000-0005-0000-0000-000058100000}"/>
    <cellStyle name="Binlik Ayracı 15 2 2 2 2 4" xfId="8391" xr:uid="{00000000-0005-0000-0000-000059100000}"/>
    <cellStyle name="Binlik Ayracı 15 2 2 2 3" xfId="2564" xr:uid="{00000000-0005-0000-0000-00005A100000}"/>
    <cellStyle name="Binlik Ayracı 15 2 2 2 3 2" xfId="6131" xr:uid="{00000000-0005-0000-0000-00005B100000}"/>
    <cellStyle name="Binlik Ayracı 15 2 2 2 3 2 2" xfId="11493" xr:uid="{00000000-0005-0000-0000-00005C100000}"/>
    <cellStyle name="Binlik Ayracı 15 2 2 2 3 3" xfId="8567" xr:uid="{00000000-0005-0000-0000-00005D100000}"/>
    <cellStyle name="Binlik Ayracı 15 2 2 2 4" xfId="2939" xr:uid="{00000000-0005-0000-0000-00005E100000}"/>
    <cellStyle name="Binlik Ayracı 15 2 2 2 4 2" xfId="6660" xr:uid="{00000000-0005-0000-0000-00005F100000}"/>
    <cellStyle name="Binlik Ayracı 15 2 2 2 4 2 2" xfId="11988" xr:uid="{00000000-0005-0000-0000-000060100000}"/>
    <cellStyle name="Binlik Ayracı 15 2 2 2 4 3" xfId="8785" xr:uid="{00000000-0005-0000-0000-000061100000}"/>
    <cellStyle name="Binlik Ayracı 15 2 2 2 5" xfId="1660" xr:uid="{00000000-0005-0000-0000-000062100000}"/>
    <cellStyle name="Binlik Ayracı 15 2 2 2 5 2" xfId="4843" xr:uid="{00000000-0005-0000-0000-000063100000}"/>
    <cellStyle name="Binlik Ayracı 15 2 2 2 5 2 2" xfId="10549" xr:uid="{00000000-0005-0000-0000-000064100000}"/>
    <cellStyle name="Binlik Ayracı 15 2 2 2 5 3" xfId="8103" xr:uid="{00000000-0005-0000-0000-000065100000}"/>
    <cellStyle name="Binlik Ayracı 15 2 2 2 6" xfId="4134" xr:uid="{00000000-0005-0000-0000-000066100000}"/>
    <cellStyle name="Binlik Ayracı 15 2 2 2 6 2" xfId="9824" xr:uid="{00000000-0005-0000-0000-000067100000}"/>
    <cellStyle name="Binlik Ayracı 15 2 2 2 7" xfId="7880" xr:uid="{00000000-0005-0000-0000-000068100000}"/>
    <cellStyle name="Binlik Ayracı 15 2 2 3" xfId="1347" xr:uid="{00000000-0005-0000-0000-000069100000}"/>
    <cellStyle name="Binlik Ayracı 15 2 2 3 2" xfId="2239" xr:uid="{00000000-0005-0000-0000-00006A100000}"/>
    <cellStyle name="Binlik Ayracı 15 2 2 3 2 2" xfId="3670" xr:uid="{00000000-0005-0000-0000-00006B100000}"/>
    <cellStyle name="Binlik Ayracı 15 2 2 3 2 2 2" xfId="7434" xr:uid="{00000000-0005-0000-0000-00006C100000}"/>
    <cellStyle name="Binlik Ayracı 15 2 2 3 2 2 2 2" xfId="12317" xr:uid="{00000000-0005-0000-0000-00006D100000}"/>
    <cellStyle name="Binlik Ayracı 15 2 2 3 2 2 3" xfId="9183" xr:uid="{00000000-0005-0000-0000-00006E100000}"/>
    <cellStyle name="Binlik Ayracı 15 2 2 3 2 3" xfId="5585" xr:uid="{00000000-0005-0000-0000-00006F100000}"/>
    <cellStyle name="Binlik Ayracı 15 2 2 3 2 3 2" xfId="11118" xr:uid="{00000000-0005-0000-0000-000070100000}"/>
    <cellStyle name="Binlik Ayracı 15 2 2 3 2 4" xfId="8445" xr:uid="{00000000-0005-0000-0000-000071100000}"/>
    <cellStyle name="Binlik Ayracı 15 2 2 3 3" xfId="2634" xr:uid="{00000000-0005-0000-0000-000072100000}"/>
    <cellStyle name="Binlik Ayracı 15 2 2 3 3 2" xfId="6185" xr:uid="{00000000-0005-0000-0000-000073100000}"/>
    <cellStyle name="Binlik Ayracı 15 2 2 3 3 2 2" xfId="11563" xr:uid="{00000000-0005-0000-0000-000074100000}"/>
    <cellStyle name="Binlik Ayracı 15 2 2 3 3 3" xfId="8621" xr:uid="{00000000-0005-0000-0000-000075100000}"/>
    <cellStyle name="Binlik Ayracı 15 2 2 3 4" xfId="3009" xr:uid="{00000000-0005-0000-0000-000076100000}"/>
    <cellStyle name="Binlik Ayracı 15 2 2 3 4 2" xfId="6714" xr:uid="{00000000-0005-0000-0000-000077100000}"/>
    <cellStyle name="Binlik Ayracı 15 2 2 3 4 2 2" xfId="12058" xr:uid="{00000000-0005-0000-0000-000078100000}"/>
    <cellStyle name="Binlik Ayracı 15 2 2 3 4 3" xfId="8839" xr:uid="{00000000-0005-0000-0000-000079100000}"/>
    <cellStyle name="Binlik Ayracı 15 2 2 3 5" xfId="1730" xr:uid="{00000000-0005-0000-0000-00007A100000}"/>
    <cellStyle name="Binlik Ayracı 15 2 2 3 5 2" xfId="4897" xr:uid="{00000000-0005-0000-0000-00007B100000}"/>
    <cellStyle name="Binlik Ayracı 15 2 2 3 5 2 2" xfId="10619" xr:uid="{00000000-0005-0000-0000-00007C100000}"/>
    <cellStyle name="Binlik Ayracı 15 2 2 3 5 3" xfId="8157" xr:uid="{00000000-0005-0000-0000-00007D100000}"/>
    <cellStyle name="Binlik Ayracı 15 2 2 3 6" xfId="4204" xr:uid="{00000000-0005-0000-0000-00007E100000}"/>
    <cellStyle name="Binlik Ayracı 15 2 2 3 6 2" xfId="9879" xr:uid="{00000000-0005-0000-0000-00007F100000}"/>
    <cellStyle name="Binlik Ayracı 15 2 2 3 7" xfId="7948" xr:uid="{00000000-0005-0000-0000-000080100000}"/>
    <cellStyle name="Binlik Ayracı 15 2 2 4" xfId="1241" xr:uid="{00000000-0005-0000-0000-000081100000}"/>
    <cellStyle name="Binlik Ayracı 15 2 2 4 2" xfId="2061" xr:uid="{00000000-0005-0000-0000-000082100000}"/>
    <cellStyle name="Binlik Ayracı 15 2 2 4 2 2" xfId="3543" xr:uid="{00000000-0005-0000-0000-000083100000}"/>
    <cellStyle name="Binlik Ayracı 15 2 2 4 2 2 2" xfId="7349" xr:uid="{00000000-0005-0000-0000-000084100000}"/>
    <cellStyle name="Binlik Ayracı 15 2 2 4 2 2 2 2" xfId="12211" xr:uid="{00000000-0005-0000-0000-000085100000}"/>
    <cellStyle name="Binlik Ayracı 15 2 2 4 2 2 3" xfId="9005" xr:uid="{00000000-0005-0000-0000-000086100000}"/>
    <cellStyle name="Binlik Ayracı 15 2 2 4 2 3" xfId="5458" xr:uid="{00000000-0005-0000-0000-000087100000}"/>
    <cellStyle name="Binlik Ayracı 15 2 2 4 2 3 2" xfId="11033" xr:uid="{00000000-0005-0000-0000-000088100000}"/>
    <cellStyle name="Binlik Ayracı 15 2 2 4 2 4" xfId="8339" xr:uid="{00000000-0005-0000-0000-000089100000}"/>
    <cellStyle name="Binlik Ayracı 15 2 2 4 3" xfId="2830" xr:uid="{00000000-0005-0000-0000-00008A100000}"/>
    <cellStyle name="Binlik Ayracı 15 2 2 4 3 2" xfId="6587" xr:uid="{00000000-0005-0000-0000-00008B100000}"/>
    <cellStyle name="Binlik Ayracı 15 2 2 4 3 2 2" xfId="11972" xr:uid="{00000000-0005-0000-0000-00008C100000}"/>
    <cellStyle name="Binlik Ayracı 15 2 2 4 3 3" xfId="8733" xr:uid="{00000000-0005-0000-0000-00008D100000}"/>
    <cellStyle name="Binlik Ayracı 15 2 2 4 4" xfId="1551" xr:uid="{00000000-0005-0000-0000-00008E100000}"/>
    <cellStyle name="Binlik Ayracı 15 2 2 4 4 2" xfId="4770" xr:uid="{00000000-0005-0000-0000-00008F100000}"/>
    <cellStyle name="Binlik Ayracı 15 2 2 4 4 2 2" xfId="10533" xr:uid="{00000000-0005-0000-0000-000090100000}"/>
    <cellStyle name="Binlik Ayracı 15 2 2 4 4 3" xfId="8051" xr:uid="{00000000-0005-0000-0000-000091100000}"/>
    <cellStyle name="Binlik Ayracı 15 2 2 4 5" xfId="4025" xr:uid="{00000000-0005-0000-0000-000092100000}"/>
    <cellStyle name="Binlik Ayracı 15 2 2 4 5 2" xfId="9751" xr:uid="{00000000-0005-0000-0000-000093100000}"/>
    <cellStyle name="Binlik Ayracı 15 2 2 4 6" xfId="7864" xr:uid="{00000000-0005-0000-0000-000094100000}"/>
    <cellStyle name="Binlik Ayracı 15 2 2 5" xfId="1977" xr:uid="{00000000-0005-0000-0000-000095100000}"/>
    <cellStyle name="Binlik Ayracı 15 2 2 5 2" xfId="3258" xr:uid="{00000000-0005-0000-0000-000096100000}"/>
    <cellStyle name="Binlik Ayracı 15 2 2 5 2 2" xfId="7027" xr:uid="{00000000-0005-0000-0000-000097100000}"/>
    <cellStyle name="Binlik Ayracı 15 2 2 5 2 2 2" xfId="12158" xr:uid="{00000000-0005-0000-0000-000098100000}"/>
    <cellStyle name="Binlik Ayracı 15 2 2 5 2 3" xfId="8921" xr:uid="{00000000-0005-0000-0000-000099100000}"/>
    <cellStyle name="Binlik Ayracı 15 2 2 5 3" xfId="5173" xr:uid="{00000000-0005-0000-0000-00009A100000}"/>
    <cellStyle name="Binlik Ayracı 15 2 2 5 3 2" xfId="10711" xr:uid="{00000000-0005-0000-0000-00009B100000}"/>
    <cellStyle name="Binlik Ayracı 15 2 2 5 4" xfId="8286" xr:uid="{00000000-0005-0000-0000-00009C100000}"/>
    <cellStyle name="Binlik Ayracı 15 2 2 6" xfId="2486" xr:uid="{00000000-0005-0000-0000-00009D100000}"/>
    <cellStyle name="Binlik Ayracı 15 2 2 6 2" xfId="5894" xr:uid="{00000000-0005-0000-0000-00009E100000}"/>
    <cellStyle name="Binlik Ayracı 15 2 2 6 2 2" xfId="11231" xr:uid="{00000000-0005-0000-0000-00009F100000}"/>
    <cellStyle name="Binlik Ayracı 15 2 2 6 3" xfId="8524" xr:uid="{00000000-0005-0000-0000-0000A0100000}"/>
    <cellStyle name="Binlik Ayracı 15 2 2 7" xfId="2746" xr:uid="{00000000-0005-0000-0000-0000A1100000}"/>
    <cellStyle name="Binlik Ayracı 15 2 2 7 2" xfId="6302" xr:uid="{00000000-0005-0000-0000-0000A2100000}"/>
    <cellStyle name="Binlik Ayracı 15 2 2 7 2 2" xfId="11650" xr:uid="{00000000-0005-0000-0000-0000A3100000}"/>
    <cellStyle name="Binlik Ayracı 15 2 2 7 3" xfId="8680" xr:uid="{00000000-0005-0000-0000-0000A4100000}"/>
    <cellStyle name="Binlik Ayracı 15 2 2 8" xfId="1467" xr:uid="{00000000-0005-0000-0000-0000A5100000}"/>
    <cellStyle name="Binlik Ayracı 15 2 2 8 2" xfId="4485" xr:uid="{00000000-0005-0000-0000-0000A6100000}"/>
    <cellStyle name="Binlik Ayracı 15 2 2 8 2 2" xfId="10212" xr:uid="{00000000-0005-0000-0000-0000A7100000}"/>
    <cellStyle name="Binlik Ayracı 15 2 2 8 3" xfId="7998" xr:uid="{00000000-0005-0000-0000-0000A8100000}"/>
    <cellStyle name="Binlik Ayracı 15 2 2 9" xfId="3942" xr:uid="{00000000-0005-0000-0000-0000A9100000}"/>
    <cellStyle name="Binlik Ayracı 15 2 2 9 2" xfId="9466" xr:uid="{00000000-0005-0000-0000-0000AA100000}"/>
    <cellStyle name="Binlik Ayracı 15 2 3" xfId="789" xr:uid="{00000000-0005-0000-0000-0000AB100000}"/>
    <cellStyle name="Binlik Ayracı 15 2 3 2" xfId="1391" xr:uid="{00000000-0005-0000-0000-0000AC100000}"/>
    <cellStyle name="Binlik Ayracı 15 2 3 2 2" xfId="2297" xr:uid="{00000000-0005-0000-0000-0000AD100000}"/>
    <cellStyle name="Binlik Ayracı 15 2 3 2 2 2" xfId="3685" xr:uid="{00000000-0005-0000-0000-0000AE100000}"/>
    <cellStyle name="Binlik Ayracı 15 2 3 2 2 2 2" xfId="7442" xr:uid="{00000000-0005-0000-0000-0000AF100000}"/>
    <cellStyle name="Binlik Ayracı 15 2 3 2 2 2 2 2" xfId="12361" xr:uid="{00000000-0005-0000-0000-0000B0100000}"/>
    <cellStyle name="Binlik Ayracı 15 2 3 2 2 2 3" xfId="9241" xr:uid="{00000000-0005-0000-0000-0000B1100000}"/>
    <cellStyle name="Binlik Ayracı 15 2 3 2 2 3" xfId="5600" xr:uid="{00000000-0005-0000-0000-0000B2100000}"/>
    <cellStyle name="Binlik Ayracı 15 2 3 2 2 3 2" xfId="11126" xr:uid="{00000000-0005-0000-0000-0000B3100000}"/>
    <cellStyle name="Binlik Ayracı 15 2 3 2 2 4" xfId="8489" xr:uid="{00000000-0005-0000-0000-0000B4100000}"/>
    <cellStyle name="Binlik Ayracı 15 2 3 2 3" xfId="2692" xr:uid="{00000000-0005-0000-0000-0000B5100000}"/>
    <cellStyle name="Binlik Ayracı 15 2 3 2 3 2" xfId="6200" xr:uid="{00000000-0005-0000-0000-0000B6100000}"/>
    <cellStyle name="Binlik Ayracı 15 2 3 2 3 2 2" xfId="11571" xr:uid="{00000000-0005-0000-0000-0000B7100000}"/>
    <cellStyle name="Binlik Ayracı 15 2 3 2 3 3" xfId="8665" xr:uid="{00000000-0005-0000-0000-0000B8100000}"/>
    <cellStyle name="Binlik Ayracı 15 2 3 2 4" xfId="3067" xr:uid="{00000000-0005-0000-0000-0000B9100000}"/>
    <cellStyle name="Binlik Ayracı 15 2 3 2 4 2" xfId="6729" xr:uid="{00000000-0005-0000-0000-0000BA100000}"/>
    <cellStyle name="Binlik Ayracı 15 2 3 2 4 2 2" xfId="12066" xr:uid="{00000000-0005-0000-0000-0000BB100000}"/>
    <cellStyle name="Binlik Ayracı 15 2 3 2 4 3" xfId="8883" xr:uid="{00000000-0005-0000-0000-0000BC100000}"/>
    <cellStyle name="Binlik Ayracı 15 2 3 2 5" xfId="1788" xr:uid="{00000000-0005-0000-0000-0000BD100000}"/>
    <cellStyle name="Binlik Ayracı 15 2 3 2 5 2" xfId="4912" xr:uid="{00000000-0005-0000-0000-0000BE100000}"/>
    <cellStyle name="Binlik Ayracı 15 2 3 2 5 2 2" xfId="10627" xr:uid="{00000000-0005-0000-0000-0000BF100000}"/>
    <cellStyle name="Binlik Ayracı 15 2 3 2 5 3" xfId="8201" xr:uid="{00000000-0005-0000-0000-0000C0100000}"/>
    <cellStyle name="Binlik Ayracı 15 2 3 2 6" xfId="4262" xr:uid="{00000000-0005-0000-0000-0000C1100000}"/>
    <cellStyle name="Binlik Ayracı 15 2 3 2 6 2" xfId="9894" xr:uid="{00000000-0005-0000-0000-0000C2100000}"/>
    <cellStyle name="Binlik Ayracı 15 2 3 2 7" xfId="7956" xr:uid="{00000000-0005-0000-0000-0000C3100000}"/>
    <cellStyle name="Binlik Ayracı 15 2 3 3" xfId="1285" xr:uid="{00000000-0005-0000-0000-0000C4100000}"/>
    <cellStyle name="Binlik Ayracı 15 2 3 3 2" xfId="2119" xr:uid="{00000000-0005-0000-0000-0000C5100000}"/>
    <cellStyle name="Binlik Ayracı 15 2 3 3 2 2" xfId="3558" xr:uid="{00000000-0005-0000-0000-0000C6100000}"/>
    <cellStyle name="Binlik Ayracı 15 2 3 3 2 2 2" xfId="7357" xr:uid="{00000000-0005-0000-0000-0000C7100000}"/>
    <cellStyle name="Binlik Ayracı 15 2 3 3 2 2 2 2" xfId="12255" xr:uid="{00000000-0005-0000-0000-0000C8100000}"/>
    <cellStyle name="Binlik Ayracı 15 2 3 3 2 2 3" xfId="9063" xr:uid="{00000000-0005-0000-0000-0000C9100000}"/>
    <cellStyle name="Binlik Ayracı 15 2 3 3 2 3" xfId="5473" xr:uid="{00000000-0005-0000-0000-0000CA100000}"/>
    <cellStyle name="Binlik Ayracı 15 2 3 3 2 3 2" xfId="11041" xr:uid="{00000000-0005-0000-0000-0000CB100000}"/>
    <cellStyle name="Binlik Ayracı 15 2 3 3 2 4" xfId="8383" xr:uid="{00000000-0005-0000-0000-0000CC100000}"/>
    <cellStyle name="Binlik Ayracı 15 2 3 3 3" xfId="2888" xr:uid="{00000000-0005-0000-0000-0000CD100000}"/>
    <cellStyle name="Binlik Ayracı 15 2 3 3 3 2" xfId="6602" xr:uid="{00000000-0005-0000-0000-0000CE100000}"/>
    <cellStyle name="Binlik Ayracı 15 2 3 3 3 2 2" xfId="11980" xr:uid="{00000000-0005-0000-0000-0000CF100000}"/>
    <cellStyle name="Binlik Ayracı 15 2 3 3 3 3" xfId="8777" xr:uid="{00000000-0005-0000-0000-0000D0100000}"/>
    <cellStyle name="Binlik Ayracı 15 2 3 3 4" xfId="1609" xr:uid="{00000000-0005-0000-0000-0000D1100000}"/>
    <cellStyle name="Binlik Ayracı 15 2 3 3 4 2" xfId="4785" xr:uid="{00000000-0005-0000-0000-0000D2100000}"/>
    <cellStyle name="Binlik Ayracı 15 2 3 3 4 2 2" xfId="10541" xr:uid="{00000000-0005-0000-0000-0000D3100000}"/>
    <cellStyle name="Binlik Ayracı 15 2 3 3 4 3" xfId="8095" xr:uid="{00000000-0005-0000-0000-0000D4100000}"/>
    <cellStyle name="Binlik Ayracı 15 2 3 3 5" xfId="4083" xr:uid="{00000000-0005-0000-0000-0000D5100000}"/>
    <cellStyle name="Binlik Ayracı 15 2 3 3 5 2" xfId="9766" xr:uid="{00000000-0005-0000-0000-0000D6100000}"/>
    <cellStyle name="Binlik Ayracı 15 2 3 3 6" xfId="7872" xr:uid="{00000000-0005-0000-0000-0000D7100000}"/>
    <cellStyle name="Binlik Ayracı 15 2 3 4" xfId="2021" xr:uid="{00000000-0005-0000-0000-0000D8100000}"/>
    <cellStyle name="Binlik Ayracı 15 2 3 4 2" xfId="3316" xr:uid="{00000000-0005-0000-0000-0000D9100000}"/>
    <cellStyle name="Binlik Ayracı 15 2 3 4 2 2" xfId="7042" xr:uid="{00000000-0005-0000-0000-0000DA100000}"/>
    <cellStyle name="Binlik Ayracı 15 2 3 4 2 3" xfId="8965" xr:uid="{00000000-0005-0000-0000-0000DC100000}"/>
    <cellStyle name="Binlik Ayracı 15 2 3 4 3 2" xfId="10726" xr:uid="{00000000-0005-0000-0000-0000DE100000}"/>
    <cellStyle name="Binlik Ayracı 15 2 3 5" xfId="2530" xr:uid="{00000000-0005-0000-0000-0000E0100000}"/>
    <cellStyle name="Binlik Ayracı 15 2 3 5 2 2" xfId="11246" xr:uid="{00000000-0005-0000-0000-0000E2100000}"/>
    <cellStyle name="Binlik Ayracı 15 2 3 6" xfId="2791" xr:uid="{00000000-0005-0000-0000-0000E4100000}"/>
    <cellStyle name="Binlik Ayracı 15 2 3 6 2 2" xfId="11666" xr:uid="{00000000-0005-0000-0000-0000E6100000}"/>
    <cellStyle name="Binlik Ayracı 15 2 3 7" xfId="1512" xr:uid="{00000000-0005-0000-0000-0000E8100000}"/>
    <cellStyle name="Binlik Ayracı 15 2 3 7 2 2" xfId="10228" xr:uid="{00000000-0005-0000-0000-0000EA100000}"/>
    <cellStyle name="Binlik Ayracı 15 2 3 8" xfId="3987" xr:uid="{00000000-0005-0000-0000-0000EC100000}"/>
    <cellStyle name="Binlik Ayracı 15 2 3 9" xfId="7559" xr:uid="{00000000-0005-0000-0000-0000EE100000}"/>
    <cellStyle name="Binlik Ayracı 15 2 4 2" xfId="1399" xr:uid="{00000000-0005-0000-0000-0000F0100000}"/>
    <cellStyle name="Binlik Ayracı 15 2 4 2 2 2" xfId="3750" xr:uid="{00000000-0005-0000-0000-0000F2100000}"/>
    <cellStyle name="Binlik Ayracı 15 2 4 2 2 2 2 2" xfId="12369" xr:uid="{00000000-0005-0000-0000-0000F4100000}"/>
    <cellStyle name="Binlik Ayracı 15 2 4 2 2 3" xfId="5665" xr:uid="{00000000-0005-0000-0000-0000F6100000}"/>
    <cellStyle name="Binlik Ayracı 15 2 4 2 2 4" xfId="8497" xr:uid="{00000000-0005-0000-0000-0000F8100000}"/>
    <cellStyle name="Binlik Ayracı 15 2 4 2 3 2" xfId="6794" xr:uid="{00000000-0005-0000-0000-0000FA100000}"/>
    <cellStyle name="Binlik Ayracı 15 2 4 2 3 3" xfId="8891" xr:uid="{00000000-0005-0000-0000-0000FC100000}"/>
    <cellStyle name="Binlik Ayracı 15 2 4 2 4 2" xfId="4977" xr:uid="{00000000-0005-0000-0000-0000FE100000}"/>
    <cellStyle name="Binlik Ayracı 15 2 4 2 4 3" xfId="8209" xr:uid="{00000000-0005-0000-0000-000000110000}"/>
    <cellStyle name="Binlik Ayracı 15 2 4 2 5 2" xfId="9959" xr:uid="{00000000-0005-0000-0000-000002110000}"/>
    <cellStyle name="Binlik Ayracı 15 2 4 3" xfId="2029" xr:uid="{00000000-0005-0000-0000-000004110000}"/>
    <cellStyle name="Binlik Ayracı 15 2 4 3 2 2" xfId="7107" xr:uid="{00000000-0005-0000-0000-000006110000}"/>
    <cellStyle name="Binlik Ayracı 15 2 4 3 2 2 2" xfId="12174" xr:uid="{00000000-0005-0000-0000-000007110000}"/>
    <cellStyle name="Binlik Ayracı 15 2 4 3 2 3" xfId="8973" xr:uid="{00000000-0005-0000-0000-000008110000}"/>
    <cellStyle name="Binlik Ayracı 15 2 4 3 3" xfId="5275" xr:uid="{00000000-0005-0000-0000-000009110000}"/>
    <cellStyle name="Binlik Ayracı 15 2 4 3 3 2" xfId="10791" xr:uid="{00000000-0005-0000-0000-00000A110000}"/>
    <cellStyle name="Binlik Ayracı 15 2 4 3 4" xfId="8302" xr:uid="{00000000-0005-0000-0000-00000B110000}"/>
    <cellStyle name="Binlik Ayracı 15 2 4 4" xfId="2538" xr:uid="{00000000-0005-0000-0000-00000C110000}"/>
    <cellStyle name="Binlik Ayracı 15 2 4 4 2" xfId="5996" xr:uid="{00000000-0005-0000-0000-00000D110000}"/>
    <cellStyle name="Binlik Ayracı 15 2 4 4 2 2" xfId="11310" xr:uid="{00000000-0005-0000-0000-00000E110000}"/>
    <cellStyle name="Binlik Ayracı 15 2 4 4 3" xfId="8540" xr:uid="{00000000-0005-0000-0000-00000F110000}"/>
    <cellStyle name="Binlik Ayracı 15 2 4 5" xfId="2798" xr:uid="{00000000-0005-0000-0000-000010110000}"/>
    <cellStyle name="Binlik Ayracı 15 2 4 5 2" xfId="6404" xr:uid="{00000000-0005-0000-0000-000011110000}"/>
    <cellStyle name="Binlik Ayracı 15 2 4 5 2 2" xfId="11730" xr:uid="{00000000-0005-0000-0000-000012110000}"/>
    <cellStyle name="Binlik Ayracı 15 2 4 5 3" xfId="8696" xr:uid="{00000000-0005-0000-0000-000013110000}"/>
    <cellStyle name="Binlik Ayracı 15 2 4 6" xfId="1519" xr:uid="{00000000-0005-0000-0000-000014110000}"/>
    <cellStyle name="Binlik Ayracı 15 2 4 6 2" xfId="4587" xr:uid="{00000000-0005-0000-0000-000015110000}"/>
    <cellStyle name="Binlik Ayracı 15 2 4 6 2 2" xfId="10292" xr:uid="{00000000-0005-0000-0000-000016110000}"/>
    <cellStyle name="Binlik Ayracı 15 2 4 6 3" xfId="8014" xr:uid="{00000000-0005-0000-0000-000017110000}"/>
    <cellStyle name="Binlik Ayracı 15 2 4 7" xfId="3994" xr:uid="{00000000-0005-0000-0000-000018110000}"/>
    <cellStyle name="Binlik Ayracı 15 2 4 7 2" xfId="9568" xr:uid="{00000000-0005-0000-0000-000019110000}"/>
    <cellStyle name="Binlik Ayracı 15 2 4 8" xfId="7623" xr:uid="{00000000-0005-0000-0000-00001A110000}"/>
    <cellStyle name="Binlik Ayracı 15 2 5" xfId="807" xr:uid="{00000000-0005-0000-0000-00001B110000}"/>
    <cellStyle name="Binlik Ayracı 15 2 5 2" xfId="1406" xr:uid="{00000000-0005-0000-0000-00001C110000}"/>
    <cellStyle name="Binlik Ayracı 15 2 5 2 2" xfId="2386" xr:uid="{00000000-0005-0000-0000-00001D110000}"/>
    <cellStyle name="Binlik Ayracı 15 2 5 2 2 2" xfId="3814" xr:uid="{00000000-0005-0000-0000-00001E110000}"/>
    <cellStyle name="Binlik Ayracı 15 2 5 2 2 2 2" xfId="7459" xr:uid="{00000000-0005-0000-0000-00001F110000}"/>
    <cellStyle name="Binlik Ayracı 15 2 5 2 2 2 2 2" xfId="12376" xr:uid="{00000000-0005-0000-0000-000020110000}"/>
    <cellStyle name="Binlik Ayracı 15 2 5 2 2 2 3" xfId="9330" xr:uid="{00000000-0005-0000-0000-000021110000}"/>
    <cellStyle name="Binlik Ayracı 15 2 5 2 2 3" xfId="5729" xr:uid="{00000000-0005-0000-0000-000022110000}"/>
    <cellStyle name="Binlik Ayracı 15 2 5 2 2 3 2" xfId="11143" xr:uid="{00000000-0005-0000-0000-000023110000}"/>
    <cellStyle name="Binlik Ayracı 15 2 5 2 2 4" xfId="8504" xr:uid="{00000000-0005-0000-0000-000024110000}"/>
    <cellStyle name="Binlik Ayracı 15 2 5 2 3" xfId="3156" xr:uid="{00000000-0005-0000-0000-000025110000}"/>
    <cellStyle name="Binlik Ayracı 15 2 5 2 3 2" xfId="6858" xr:uid="{00000000-0005-0000-0000-000026110000}"/>
    <cellStyle name="Binlik Ayracı 15 2 5 2 3 2 2" xfId="12083" xr:uid="{00000000-0005-0000-0000-000027110000}"/>
    <cellStyle name="Binlik Ayracı 15 2 5 2 3 3" xfId="8898" xr:uid="{00000000-0005-0000-0000-000028110000}"/>
    <cellStyle name="Binlik Ayracı 15 2 5 2 4" xfId="1877" xr:uid="{00000000-0005-0000-0000-000029110000}"/>
    <cellStyle name="Binlik Ayracı 15 2 5 2 4 2" xfId="5041" xr:uid="{00000000-0005-0000-0000-00002A110000}"/>
    <cellStyle name="Binlik Ayracı 15 2 5 2 4 2 2" xfId="10644" xr:uid="{00000000-0005-0000-0000-00002B110000}"/>
    <cellStyle name="Binlik Ayracı 15 2 5 2 4 3" xfId="8216" xr:uid="{00000000-0005-0000-0000-00002C110000}"/>
    <cellStyle name="Binlik Ayracı 15 2 5 2 5" xfId="4351" xr:uid="{00000000-0005-0000-0000-00002D110000}"/>
    <cellStyle name="Binlik Ayracı 15 2 5 2 5 2" xfId="10023" xr:uid="{00000000-0005-0000-0000-00002E110000}"/>
    <cellStyle name="Binlik Ayracı 15 2 5 2 6" xfId="7973" xr:uid="{00000000-0005-0000-0000-00002F110000}"/>
    <cellStyle name="Binlik Ayracı 15 2 5 3" xfId="2036" xr:uid="{00000000-0005-0000-0000-000030110000}"/>
    <cellStyle name="Binlik Ayracı 15 2 5 3 2" xfId="3405" xr:uid="{00000000-0005-0000-0000-000031110000}"/>
    <cellStyle name="Binlik Ayracı 15 2 5 3 2 2" xfId="7171" xr:uid="{00000000-0005-0000-0000-000032110000}"/>
    <cellStyle name="Binlik Ayracı 15 2 5 3 2 2 2" xfId="12183" xr:uid="{00000000-0005-0000-0000-000033110000}"/>
    <cellStyle name="Binlik Ayracı 15 2 5 3 2 3" xfId="8980" xr:uid="{00000000-0005-0000-0000-000034110000}"/>
    <cellStyle name="Binlik Ayracı 15 2 5 3 3" xfId="5320" xr:uid="{00000000-0005-0000-0000-000035110000}"/>
    <cellStyle name="Binlik Ayracı 15 2 5 3 3 2" xfId="10855" xr:uid="{00000000-0005-0000-0000-000036110000}"/>
    <cellStyle name="Binlik Ayracı 15 2 5 3 4" xfId="8311" xr:uid="{00000000-0005-0000-0000-000037110000}"/>
    <cellStyle name="Binlik Ayracı 15 2 5 4" xfId="2545" xr:uid="{00000000-0005-0000-0000-000038110000}"/>
    <cellStyle name="Binlik Ayracı 15 2 5 4 2" xfId="6041" xr:uid="{00000000-0005-0000-0000-000039110000}"/>
    <cellStyle name="Binlik Ayracı 15 2 5 4 2 2" xfId="11374" xr:uid="{00000000-0005-0000-0000-00003A110000}"/>
    <cellStyle name="Binlik Ayracı 15 2 5 4 3" xfId="8549" xr:uid="{00000000-0005-0000-0000-00003B110000}"/>
    <cellStyle name="Binlik Ayracı 15 2 5 5" xfId="2805" xr:uid="{00000000-0005-0000-0000-00003C110000}"/>
    <cellStyle name="Binlik Ayracı 15 2 5 5 2" xfId="6449" xr:uid="{00000000-0005-0000-0000-00003D110000}"/>
    <cellStyle name="Binlik Ayracı 15 2 5 5 2 2" xfId="11794" xr:uid="{00000000-0005-0000-0000-00003E110000}"/>
    <cellStyle name="Binlik Ayracı 15 2 5 5 3" xfId="8705" xr:uid="{00000000-0005-0000-0000-00003F110000}"/>
    <cellStyle name="Binlik Ayracı 15 2 5 6" xfId="1526" xr:uid="{00000000-0005-0000-0000-000040110000}"/>
    <cellStyle name="Binlik Ayracı 15 2 5 6 2" xfId="4632" xr:uid="{00000000-0005-0000-0000-000041110000}"/>
    <cellStyle name="Binlik Ayracı 15 2 5 6 2 2" xfId="10355" xr:uid="{00000000-0005-0000-0000-000042110000}"/>
    <cellStyle name="Binlik Ayracı 15 2 5 6 3" xfId="8023" xr:uid="{00000000-0005-0000-0000-000043110000}"/>
    <cellStyle name="Binlik Ayracı 15 2 5 7" xfId="4000" xr:uid="{00000000-0005-0000-0000-000044110000}"/>
    <cellStyle name="Binlik Ayracı 15 2 5 7 2" xfId="9613" xr:uid="{00000000-0005-0000-0000-000045110000}"/>
    <cellStyle name="Binlik Ayracı 15 2 5 8" xfId="7686" xr:uid="{00000000-0005-0000-0000-000046110000}"/>
    <cellStyle name="Binlik Ayracı 15 2 6" xfId="816" xr:uid="{00000000-0005-0000-0000-000047110000}"/>
    <cellStyle name="Binlik Ayracı 15 2 6 2" xfId="1412" xr:uid="{00000000-0005-0000-0000-000048110000}"/>
    <cellStyle name="Binlik Ayracı 15 2 6 2 2" xfId="2431" xr:uid="{00000000-0005-0000-0000-000049110000}"/>
    <cellStyle name="Binlik Ayracı 15 2 6 2 2 2" xfId="3877" xr:uid="{00000000-0005-0000-0000-00004A110000}"/>
    <cellStyle name="Binlik Ayracı 15 2 6 2 2 2 2" xfId="7468" xr:uid="{00000000-0005-0000-0000-00004B110000}"/>
    <cellStyle name="Binlik Ayracı 15 2 6 2 2 2 2 2" xfId="12382" xr:uid="{00000000-0005-0000-0000-00004C110000}"/>
    <cellStyle name="Binlik Ayracı 15 2 6 2 2 2 3" xfId="9375" xr:uid="{00000000-0005-0000-0000-00004D110000}"/>
    <cellStyle name="Binlik Ayracı 15 2 6 2 2 3" xfId="5792" xr:uid="{00000000-0005-0000-0000-00004E110000}"/>
    <cellStyle name="Binlik Ayracı 15 2 6 2 2 3 2" xfId="11152" xr:uid="{00000000-0005-0000-0000-00004F110000}"/>
    <cellStyle name="Binlik Ayracı 15 2 6 2 2 4" xfId="8510" xr:uid="{00000000-0005-0000-0000-000050110000}"/>
    <cellStyle name="Binlik Ayracı 15 2 6 2 3" xfId="3201" xr:uid="{00000000-0005-0000-0000-000051110000}"/>
    <cellStyle name="Binlik Ayracı 15 2 6 2 3 2" xfId="6921" xr:uid="{00000000-0005-0000-0000-000052110000}"/>
    <cellStyle name="Binlik Ayracı 15 2 6 2 3 2 2" xfId="12092" xr:uid="{00000000-0005-0000-0000-000053110000}"/>
    <cellStyle name="Binlik Ayracı 15 2 6 2 3 3" xfId="8904" xr:uid="{00000000-0005-0000-0000-000054110000}"/>
    <cellStyle name="Binlik Ayracı 15 2 6 2 4" xfId="1922" xr:uid="{00000000-0005-0000-0000-000055110000}"/>
    <cellStyle name="Binlik Ayracı 15 2 6 2 4 2" xfId="5104" xr:uid="{00000000-0005-0000-0000-000056110000}"/>
    <cellStyle name="Binlik Ayracı 15 2 6 2 4 2 2" xfId="10653" xr:uid="{00000000-0005-0000-0000-000057110000}"/>
    <cellStyle name="Binlik Ayracı 15 2 6 2 4 3" xfId="8222" xr:uid="{00000000-0005-0000-0000-000058110000}"/>
    <cellStyle name="Binlik Ayracı 15 2 6 2 5" xfId="4396" xr:uid="{00000000-0005-0000-0000-000059110000}"/>
    <cellStyle name="Binlik Ayracı 15 2 6 2 5 2" xfId="10086" xr:uid="{00000000-0005-0000-0000-00005A110000}"/>
    <cellStyle name="Binlik Ayracı 15 2 6 2 6" xfId="7982" xr:uid="{00000000-0005-0000-0000-00005B110000}"/>
    <cellStyle name="Binlik Ayracı 15 2 6 3" xfId="2042" xr:uid="{00000000-0005-0000-0000-00005C110000}"/>
    <cellStyle name="Binlik Ayracı 15 2 6 3 2" xfId="3450" xr:uid="{00000000-0005-0000-0000-00005D110000}"/>
    <cellStyle name="Binlik Ayracı 15 2 6 3 2 2" xfId="7234" xr:uid="{00000000-0005-0000-0000-00005E110000}"/>
    <cellStyle name="Binlik Ayracı 15 2 6 3 2 2 2" xfId="12192" xr:uid="{00000000-0005-0000-0000-00005F110000}"/>
    <cellStyle name="Binlik Ayracı 15 2 6 3 2 3" xfId="8986" xr:uid="{00000000-0005-0000-0000-000060110000}"/>
    <cellStyle name="Binlik Ayracı 15 2 6 3 3" xfId="5365" xr:uid="{00000000-0005-0000-0000-000061110000}"/>
    <cellStyle name="Binlik Ayracı 15 2 6 3 3 2" xfId="10918" xr:uid="{00000000-0005-0000-0000-000062110000}"/>
    <cellStyle name="Binlik Ayracı 15 2 6 3 4" xfId="8320" xr:uid="{00000000-0005-0000-0000-000063110000}"/>
    <cellStyle name="Binlik Ayracı 15 2 6 4" xfId="2551" xr:uid="{00000000-0005-0000-0000-000064110000}"/>
    <cellStyle name="Binlik Ayracı 15 2 6 4 2" xfId="6086" xr:uid="{00000000-0005-0000-0000-000065110000}"/>
    <cellStyle name="Binlik Ayracı 15 2 6 4 2 2" xfId="11437" xr:uid="{00000000-0005-0000-0000-000066110000}"/>
    <cellStyle name="Binlik Ayracı 15 2 6 4 3" xfId="8558" xr:uid="{00000000-0005-0000-0000-000067110000}"/>
    <cellStyle name="Binlik Ayracı 15 2 6 5" xfId="2811" xr:uid="{00000000-0005-0000-0000-000068110000}"/>
    <cellStyle name="Binlik Ayracı 15 2 6 5 2" xfId="6494" xr:uid="{00000000-0005-0000-0000-000069110000}"/>
    <cellStyle name="Binlik Ayracı 15 2 6 5 2 2" xfId="11857" xr:uid="{00000000-0005-0000-0000-00006A110000}"/>
    <cellStyle name="Binlik Ayracı 15 2 6 5 3" xfId="8714" xr:uid="{00000000-0005-0000-0000-00006B110000}"/>
    <cellStyle name="Binlik Ayracı 15 2 6 6" xfId="1532" xr:uid="{00000000-0005-0000-0000-00006C110000}"/>
    <cellStyle name="Binlik Ayracı 15 2 6 6 2" xfId="4677" xr:uid="{00000000-0005-0000-0000-00006D110000}"/>
    <cellStyle name="Binlik Ayracı 15 2 6 6 2 2" xfId="10418" xr:uid="{00000000-0005-0000-0000-00006E110000}"/>
    <cellStyle name="Binlik Ayracı 15 2 6 6 3" xfId="8032" xr:uid="{00000000-0005-0000-0000-00006F110000}"/>
    <cellStyle name="Binlik Ayracı 15 2 6 7" xfId="4006" xr:uid="{00000000-0005-0000-0000-000070110000}"/>
    <cellStyle name="Binlik Ayracı 15 2 6 7 2" xfId="9658" xr:uid="{00000000-0005-0000-0000-000071110000}"/>
    <cellStyle name="Binlik Ayracı 15 2 6 8" xfId="7749" xr:uid="{00000000-0005-0000-0000-000072110000}"/>
    <cellStyle name="Binlik Ayracı 15 2 7" xfId="1338" xr:uid="{00000000-0005-0000-0000-000073110000}"/>
    <cellStyle name="Binlik Ayracı 15 2 7 2" xfId="2226" xr:uid="{00000000-0005-0000-0000-000074110000}"/>
    <cellStyle name="Binlik Ayracı 15 2 7 2 2" xfId="3625" xr:uid="{00000000-0005-0000-0000-000075110000}"/>
    <cellStyle name="Binlik Ayracı 15 2 7 2 2 2" xfId="7378" xr:uid="{00000000-0005-0000-0000-000076110000}"/>
    <cellStyle name="Binlik Ayracı 15 2 7 2 2 2 2" xfId="12308" xr:uid="{00000000-0005-0000-0000-000077110000}"/>
    <cellStyle name="Binlik Ayracı 15 2 7 2 2 3" xfId="9170" xr:uid="{00000000-0005-0000-0000-000078110000}"/>
    <cellStyle name="Binlik Ayracı 15 2 7 2 3" xfId="5540" xr:uid="{00000000-0005-0000-0000-000079110000}"/>
    <cellStyle name="Binlik Ayracı 15 2 7 2 3 2" xfId="11062" xr:uid="{00000000-0005-0000-0000-00007A110000}"/>
    <cellStyle name="Binlik Ayracı 15 2 7 2 4" xfId="8436" xr:uid="{00000000-0005-0000-0000-00007B110000}"/>
    <cellStyle name="Binlik Ayracı 15 2 7 3" xfId="2621" xr:uid="{00000000-0005-0000-0000-00007C110000}"/>
    <cellStyle name="Binlik Ayracı 15 2 7 3 2" xfId="6140" xr:uid="{00000000-0005-0000-0000-00007D110000}"/>
    <cellStyle name="Binlik Ayracı 15 2 7 3 2 2" xfId="11507" xr:uid="{00000000-0005-0000-0000-00007E110000}"/>
    <cellStyle name="Binlik Ayracı 15 2 7 3 3" xfId="8612" xr:uid="{00000000-0005-0000-0000-00007F110000}"/>
    <cellStyle name="Binlik Ayracı 15 2 7 4" xfId="2996" xr:uid="{00000000-0005-0000-0000-000080110000}"/>
    <cellStyle name="Binlik Ayracı 15 2 7 4 2" xfId="6669" xr:uid="{00000000-0005-0000-0000-000081110000}"/>
    <cellStyle name="Binlik Ayracı 15 2 7 4 2 2" xfId="12002" xr:uid="{00000000-0005-0000-0000-000082110000}"/>
    <cellStyle name="Binlik Ayracı 15 2 7 4 3" xfId="8830" xr:uid="{00000000-0005-0000-0000-000083110000}"/>
    <cellStyle name="Binlik Ayracı 15 2 7 5" xfId="1717" xr:uid="{00000000-0005-0000-0000-000084110000}"/>
    <cellStyle name="Binlik Ayracı 15 2 7 5 2" xfId="4852" xr:uid="{00000000-0005-0000-0000-000085110000}"/>
    <cellStyle name="Binlik Ayracı 15 2 7 5 2 2" xfId="10563" xr:uid="{00000000-0005-0000-0000-000086110000}"/>
    <cellStyle name="Binlik Ayracı 15 2 7 5 3" xfId="8148" xr:uid="{00000000-0005-0000-0000-000087110000}"/>
    <cellStyle name="Binlik Ayracı 15 2 7 6" xfId="4191" xr:uid="{00000000-0005-0000-0000-000088110000}"/>
    <cellStyle name="Binlik Ayracı 15 2 7 7" xfId="7894" xr:uid="{00000000-0005-0000-0000-00008A110000}"/>
    <cellStyle name="Binlik Ayracı 15 2 8 2" xfId="2049" xr:uid="{00000000-0005-0000-0000-00008C110000}"/>
    <cellStyle name="Binlik Ayracı 15 2 8 2 2 2" xfId="7296" xr:uid="{00000000-0005-0000-0000-00008E110000}"/>
    <cellStyle name="Binlik Ayracı 15 2 8 2 2 3" xfId="8993" xr:uid="{00000000-0005-0000-0000-000090110000}"/>
    <cellStyle name="Binlik Ayracı 15 2 8 2 3 2" xfId="10980" xr:uid="{00000000-0005-0000-0000-000092110000}"/>
    <cellStyle name="Binlik Ayracı 15 2 8 3" xfId="2818" xr:uid="{00000000-0005-0000-0000-000094110000}"/>
    <cellStyle name="Binlik Ayracı 15 2 8 3 2 2" xfId="11919" xr:uid="{00000000-0005-0000-0000-000096110000}"/>
    <cellStyle name="Binlik Ayracı 15 2 8 4" xfId="1539" xr:uid="{00000000-0005-0000-0000-000098110000}"/>
    <cellStyle name="Binlik Ayracı 15 2 8 4 2 2" xfId="10480" xr:uid="{00000000-0005-0000-0000-00009A110000}"/>
    <cellStyle name="Binlik Ayracı 15 2 8 5" xfId="4013" xr:uid="{00000000-0005-0000-0000-00009C110000}"/>
    <cellStyle name="Binlik Ayracı 15 2 8 6" xfId="7811" xr:uid="{00000000-0005-0000-0000-00009E110000}"/>
    <cellStyle name="Binlik Ayracı 15 2 9 2" xfId="3245" xr:uid="{00000000-0005-0000-0000-0000A0110000}"/>
    <cellStyle name="Binlik Ayracı 15 2 9 2 2 2" xfId="12106" xr:uid="{00000000-0005-0000-0000-0000A2110000}"/>
    <cellStyle name="Binlik Ayracı 15 2 9 3" xfId="5160" xr:uid="{00000000-0005-0000-0000-0000A4110000}"/>
    <cellStyle name="Binlik Ayracı 15 2 9 4" xfId="8234" xr:uid="{00000000-0005-0000-0000-0000A6110000}"/>
    <cellStyle name="Binlik Ayracı 15 3 10" xfId="1029" xr:uid="{00000000-0005-0000-0000-0000A8110000}"/>
    <cellStyle name="Binlik Ayracı 15 3 10 2 2" xfId="3496" xr:uid="{00000000-0005-0000-0000-0000AA110000}"/>
    <cellStyle name="Binlik Ayracı 15 3 10 2 2 2 2" xfId="12200" xr:uid="{00000000-0005-0000-0000-0000AC110000}"/>
    <cellStyle name="Binlik Ayracı 15 3 10 2 3" xfId="5411" xr:uid="{00000000-0005-0000-0000-0000AE110000}"/>
    <cellStyle name="Binlik Ayracı 15 3 10 2 4" xfId="8328" xr:uid="{00000000-0005-0000-0000-0000B0110000}"/>
    <cellStyle name="Binlik Ayracı 15 3 10 3 2" xfId="6540" xr:uid="{00000000-0005-0000-0000-0000B2110000}"/>
    <cellStyle name="Binlik Ayracı 15 3 10 3 3" xfId="8722" xr:uid="{00000000-0005-0000-0000-0000B4110000}"/>
    <cellStyle name="Binlik Ayracı 15 3 10 4 2" xfId="4723" xr:uid="{00000000-0005-0000-0000-0000B6110000}"/>
    <cellStyle name="Binlik Ayracı 15 3 10 4 3" xfId="8040" xr:uid="{00000000-0005-0000-0000-0000B8110000}"/>
    <cellStyle name="Binlik Ayracı 15 3 10 5 2" xfId="9704" xr:uid="{00000000-0005-0000-0000-0000BA110000}"/>
    <cellStyle name="Binlik Ayracı 15 3 11" xfId="1967" xr:uid="{00000000-0005-0000-0000-0000BC110000}"/>
    <cellStyle name="Binlik Ayracı 15 3 11 2 2" xfId="6979" xr:uid="{00000000-0005-0000-0000-0000BE110000}"/>
    <cellStyle name="Binlik Ayracı 15 3 11 2 3" xfId="8911" xr:uid="{00000000-0005-0000-0000-0000C0110000}"/>
    <cellStyle name="Binlik Ayracı 15 3 11 3 2" xfId="10663" xr:uid="{00000000-0005-0000-0000-0000C2110000}"/>
    <cellStyle name="Binlik Ayracı 15 3 12" xfId="2477" xr:uid="{00000000-0005-0000-0000-0000C4110000}"/>
    <cellStyle name="Binlik Ayracı 15 3 12 2 2" xfId="11168" xr:uid="{00000000-0005-0000-0000-0000C6110000}"/>
    <cellStyle name="Binlik Ayracı 15 3 13" xfId="2738" xr:uid="{00000000-0005-0000-0000-0000C8110000}"/>
    <cellStyle name="Binlik Ayracı 15 3 13 2 2" xfId="11587" xr:uid="{00000000-0005-0000-0000-0000CA110000}"/>
    <cellStyle name="Binlik Ayracı 15 3 14" xfId="1457" xr:uid="{00000000-0005-0000-0000-0000CC110000}"/>
    <cellStyle name="Binlik Ayracı 15 3 14 2 2" xfId="10150" xr:uid="{00000000-0005-0000-0000-0000CE110000}"/>
    <cellStyle name="Binlik Ayracı 15 3 15" xfId="3934" xr:uid="{00000000-0005-0000-0000-0000D0110000}"/>
    <cellStyle name="Binlik Ayracı 15 3 16" xfId="7484" xr:uid="{00000000-0005-0000-0000-0000D2110000}"/>
    <cellStyle name="Binlik Ayracı 15 3 2 10" xfId="2478" xr:uid="{00000000-0005-0000-0000-0000D4110000}"/>
    <cellStyle name="Binlik Ayracı 15 3 2 10 2 2" xfId="11169" xr:uid="{00000000-0005-0000-0000-0000D6110000}"/>
    <cellStyle name="Binlik Ayracı 15 3 2 11" xfId="2739" xr:uid="{00000000-0005-0000-0000-0000D8110000}"/>
    <cellStyle name="Binlik Ayracı 15 3 2 11 2 2" xfId="11588" xr:uid="{00000000-0005-0000-0000-0000DA110000}"/>
    <cellStyle name="Binlik Ayracı 15 3 2 12" xfId="1458" xr:uid="{00000000-0005-0000-0000-0000DC110000}"/>
    <cellStyle name="Binlik Ayracı 15 3 2 12 2 2" xfId="10151" xr:uid="{00000000-0005-0000-0000-0000DE110000}"/>
    <cellStyle name="Binlik Ayracı 15 3 2 13" xfId="3935" xr:uid="{00000000-0005-0000-0000-0000E0110000}"/>
    <cellStyle name="Binlik Ayracı 15 3 2 13 2" xfId="9421" xr:uid="{00000000-0005-0000-0000-0000E1110000}"/>
    <cellStyle name="Binlik Ayracı 15 3 2 14" xfId="7485" xr:uid="{00000000-0005-0000-0000-0000E2110000}"/>
    <cellStyle name="Binlik Ayracı 15 3 2 2" xfId="781" xr:uid="{00000000-0005-0000-0000-0000E3110000}"/>
    <cellStyle name="Binlik Ayracı 15 3 2 2 10" xfId="7545" xr:uid="{00000000-0005-0000-0000-0000E4110000}"/>
    <cellStyle name="Binlik Ayracı 15 3 2 2 2" xfId="1294" xr:uid="{00000000-0005-0000-0000-0000E5110000}"/>
    <cellStyle name="Binlik Ayracı 15 3 2 2 2 2" xfId="2171" xr:uid="{00000000-0005-0000-0000-0000E6110000}"/>
    <cellStyle name="Binlik Ayracı 15 3 2 2 2 2 2" xfId="3617" xr:uid="{00000000-0005-0000-0000-0000E7110000}"/>
    <cellStyle name="Binlik Ayracı 15 3 2 2 2 2 2 2" xfId="7365" xr:uid="{00000000-0005-0000-0000-0000E8110000}"/>
    <cellStyle name="Binlik Ayracı 15 3 2 2 2 2 2 2 2" xfId="12264" xr:uid="{00000000-0005-0000-0000-0000E9110000}"/>
    <cellStyle name="Binlik Ayracı 15 3 2 2 2 2 2 3" xfId="9115" xr:uid="{00000000-0005-0000-0000-0000EA110000}"/>
    <cellStyle name="Binlik Ayracı 15 3 2 2 2 2 3" xfId="5532" xr:uid="{00000000-0005-0000-0000-0000EB110000}"/>
    <cellStyle name="Binlik Ayracı 15 3 2 2 2 2 3 2" xfId="11049" xr:uid="{00000000-0005-0000-0000-0000EC110000}"/>
    <cellStyle name="Binlik Ayracı 15 3 2 2 2 2 4" xfId="8392" xr:uid="{00000000-0005-0000-0000-0000ED110000}"/>
    <cellStyle name="Binlik Ayracı 15 3 2 2 2 3" xfId="2566" xr:uid="{00000000-0005-0000-0000-0000EE110000}"/>
    <cellStyle name="Binlik Ayracı 15 3 2 2 2 3 2" xfId="6132" xr:uid="{00000000-0005-0000-0000-0000EF110000}"/>
    <cellStyle name="Binlik Ayracı 15 3 2 2 2 3 2 2" xfId="11494" xr:uid="{00000000-0005-0000-0000-0000F0110000}"/>
    <cellStyle name="Binlik Ayracı 15 3 2 2 2 3 3" xfId="8568" xr:uid="{00000000-0005-0000-0000-0000F1110000}"/>
    <cellStyle name="Binlik Ayracı 15 3 2 2 2 4" xfId="2941" xr:uid="{00000000-0005-0000-0000-0000F2110000}"/>
    <cellStyle name="Binlik Ayracı 15 3 2 2 2 4 2" xfId="6661" xr:uid="{00000000-0005-0000-0000-0000F3110000}"/>
    <cellStyle name="Binlik Ayracı 15 3 2 2 2 4 2 2" xfId="11989" xr:uid="{00000000-0005-0000-0000-0000F4110000}"/>
    <cellStyle name="Binlik Ayracı 15 3 2 2 2 4 3" xfId="8786" xr:uid="{00000000-0005-0000-0000-0000F5110000}"/>
    <cellStyle name="Binlik Ayracı 15 3 2 2 2 5" xfId="1662" xr:uid="{00000000-0005-0000-0000-0000F6110000}"/>
    <cellStyle name="Binlik Ayracı 15 3 2 2 2 5 2" xfId="4844" xr:uid="{00000000-0005-0000-0000-0000F7110000}"/>
    <cellStyle name="Binlik Ayracı 15 3 2 2 2 5 2 2" xfId="10550" xr:uid="{00000000-0005-0000-0000-0000F8110000}"/>
    <cellStyle name="Binlik Ayracı 15 3 2 2 2 5 3" xfId="8104" xr:uid="{00000000-0005-0000-0000-0000F9110000}"/>
    <cellStyle name="Binlik Ayracı 15 3 2 2 2 6" xfId="4136" xr:uid="{00000000-0005-0000-0000-0000FA110000}"/>
    <cellStyle name="Binlik Ayracı 15 3 2 2 2 6 2" xfId="9825" xr:uid="{00000000-0005-0000-0000-0000FB110000}"/>
    <cellStyle name="Binlik Ayracı 15 3 2 2 2 7" xfId="7881" xr:uid="{00000000-0005-0000-0000-0000FC110000}"/>
    <cellStyle name="Binlik Ayracı 15 3 2 2 3" xfId="1348" xr:uid="{00000000-0005-0000-0000-0000FD110000}"/>
    <cellStyle name="Binlik Ayracı 15 3 2 2 3 2" xfId="2241" xr:uid="{00000000-0005-0000-0000-0000FE110000}"/>
    <cellStyle name="Binlik Ayracı 15 3 2 2 3 2 2" xfId="3671" xr:uid="{00000000-0005-0000-0000-0000FF110000}"/>
    <cellStyle name="Binlik Ayracı 15 3 2 2 3 2 2 2" xfId="7435" xr:uid="{00000000-0005-0000-0000-000000120000}"/>
    <cellStyle name="Binlik Ayracı 15 3 2 2 3 2 2 2 2" xfId="12318" xr:uid="{00000000-0005-0000-0000-000001120000}"/>
    <cellStyle name="Binlik Ayracı 15 3 2 2 3 2 2 3" xfId="9185" xr:uid="{00000000-0005-0000-0000-000002120000}"/>
    <cellStyle name="Binlik Ayracı 15 3 2 2 3 2 3" xfId="5586" xr:uid="{00000000-0005-0000-0000-000003120000}"/>
    <cellStyle name="Binlik Ayracı 15 3 2 2 3 2 3 2" xfId="11119" xr:uid="{00000000-0005-0000-0000-000004120000}"/>
    <cellStyle name="Binlik Ayracı 15 3 2 2 3 2 4" xfId="8446" xr:uid="{00000000-0005-0000-0000-000005120000}"/>
    <cellStyle name="Binlik Ayracı 15 3 2 2 3 3" xfId="2636" xr:uid="{00000000-0005-0000-0000-000006120000}"/>
    <cellStyle name="Binlik Ayracı 15 3 2 2 3 3 2" xfId="6186" xr:uid="{00000000-0005-0000-0000-000007120000}"/>
    <cellStyle name="Binlik Ayracı 15 3 2 2 3 3 2 2" xfId="11564" xr:uid="{00000000-0005-0000-0000-000008120000}"/>
    <cellStyle name="Binlik Ayracı 15 3 2 2 3 3 3" xfId="8622" xr:uid="{00000000-0005-0000-0000-000009120000}"/>
    <cellStyle name="Binlik Ayracı 15 3 2 2 3 4" xfId="3011" xr:uid="{00000000-0005-0000-0000-00000A120000}"/>
    <cellStyle name="Binlik Ayracı 15 3 2 2 3 4 2" xfId="6715" xr:uid="{00000000-0005-0000-0000-00000B120000}"/>
    <cellStyle name="Binlik Ayracı 15 3 2 2 3 4 2 2" xfId="12059" xr:uid="{00000000-0005-0000-0000-00000C120000}"/>
    <cellStyle name="Binlik Ayracı 15 3 2 2 3 4 3" xfId="8840" xr:uid="{00000000-0005-0000-0000-00000D120000}"/>
    <cellStyle name="Binlik Ayracı 15 3 2 2 3 5" xfId="1732" xr:uid="{00000000-0005-0000-0000-00000E120000}"/>
    <cellStyle name="Binlik Ayracı 15 3 2 2 3 5 2" xfId="4898" xr:uid="{00000000-0005-0000-0000-00000F120000}"/>
    <cellStyle name="Binlik Ayracı 15 3 2 2 3 5 2 2" xfId="10620" xr:uid="{00000000-0005-0000-0000-000010120000}"/>
    <cellStyle name="Binlik Ayracı 15 3 2 2 3 5 3" xfId="8158" xr:uid="{00000000-0005-0000-0000-000011120000}"/>
    <cellStyle name="Binlik Ayracı 15 3 2 2 3 6" xfId="4206" xr:uid="{00000000-0005-0000-0000-000012120000}"/>
    <cellStyle name="Binlik Ayracı 15 3 2 2 3 6 2" xfId="9880" xr:uid="{00000000-0005-0000-0000-000013120000}"/>
    <cellStyle name="Binlik Ayracı 15 3 2 2 3 7" xfId="7949" xr:uid="{00000000-0005-0000-0000-000014120000}"/>
    <cellStyle name="Binlik Ayracı 15 3 2 2 4" xfId="1242" xr:uid="{00000000-0005-0000-0000-000015120000}"/>
    <cellStyle name="Binlik Ayracı 15 3 2 2 4 2" xfId="2063" xr:uid="{00000000-0005-0000-0000-000016120000}"/>
    <cellStyle name="Binlik Ayracı 15 3 2 2 4 2 2" xfId="3544" xr:uid="{00000000-0005-0000-0000-000017120000}"/>
    <cellStyle name="Binlik Ayracı 15 3 2 2 4 2 2 2" xfId="7350" xr:uid="{00000000-0005-0000-0000-000018120000}"/>
    <cellStyle name="Binlik Ayracı 15 3 2 2 4 2 2 2 2" xfId="12212" xr:uid="{00000000-0005-0000-0000-000019120000}"/>
    <cellStyle name="Binlik Ayracı 15 3 2 2 4 2 2 3" xfId="9007" xr:uid="{00000000-0005-0000-0000-00001A120000}"/>
    <cellStyle name="Binlik Ayracı 15 3 2 2 4 2 3" xfId="5459" xr:uid="{00000000-0005-0000-0000-00001B120000}"/>
    <cellStyle name="Binlik Ayracı 15 3 2 2 4 2 3 2" xfId="11034" xr:uid="{00000000-0005-0000-0000-00001C120000}"/>
    <cellStyle name="Binlik Ayracı 15 3 2 2 4 2 4" xfId="8340" xr:uid="{00000000-0005-0000-0000-00001D120000}"/>
    <cellStyle name="Binlik Ayracı 15 3 2 2 4 3" xfId="2832" xr:uid="{00000000-0005-0000-0000-00001E120000}"/>
    <cellStyle name="Binlik Ayracı 15 3 2 2 4 3 2" xfId="6588" xr:uid="{00000000-0005-0000-0000-00001F120000}"/>
    <cellStyle name="Binlik Ayracı 15 3 2 2 4 3 2 2" xfId="11973" xr:uid="{00000000-0005-0000-0000-000020120000}"/>
    <cellStyle name="Binlik Ayracı 15 3 2 2 4 3 3" xfId="8734" xr:uid="{00000000-0005-0000-0000-000021120000}"/>
    <cellStyle name="Binlik Ayracı 15 3 2 2 4 4" xfId="1553" xr:uid="{00000000-0005-0000-0000-000022120000}"/>
    <cellStyle name="Binlik Ayracı 15 3 2 2 4 4 2" xfId="4771" xr:uid="{00000000-0005-0000-0000-000023120000}"/>
    <cellStyle name="Binlik Ayracı 15 3 2 2 4 4 2 2" xfId="10534" xr:uid="{00000000-0005-0000-0000-000024120000}"/>
    <cellStyle name="Binlik Ayracı 15 3 2 2 4 4 3" xfId="8052" xr:uid="{00000000-0005-0000-0000-000025120000}"/>
    <cellStyle name="Binlik Ayracı 15 3 2 2 4 5" xfId="4027" xr:uid="{00000000-0005-0000-0000-000026120000}"/>
    <cellStyle name="Binlik Ayracı 15 3 2 2 4 5 2" xfId="9752" xr:uid="{00000000-0005-0000-0000-000027120000}"/>
    <cellStyle name="Binlik Ayracı 15 3 2 2 4 6" xfId="7865" xr:uid="{00000000-0005-0000-0000-000028120000}"/>
    <cellStyle name="Binlik Ayracı 15 3 2 2 5" xfId="1978" xr:uid="{00000000-0005-0000-0000-000029120000}"/>
    <cellStyle name="Binlik Ayracı 15 3 2 2 5 2" xfId="3260" xr:uid="{00000000-0005-0000-0000-00002A120000}"/>
    <cellStyle name="Binlik Ayracı 15 3 2 2 5 2 2" xfId="7028" xr:uid="{00000000-0005-0000-0000-00002B120000}"/>
    <cellStyle name="Binlik Ayracı 15 3 2 2 5 2 2 2" xfId="12159" xr:uid="{00000000-0005-0000-0000-00002C120000}"/>
    <cellStyle name="Binlik Ayracı 15 3 2 2 5 2 3" xfId="8922" xr:uid="{00000000-0005-0000-0000-00002D120000}"/>
    <cellStyle name="Binlik Ayracı 15 3 2 2 5 3" xfId="5175" xr:uid="{00000000-0005-0000-0000-00002E120000}"/>
    <cellStyle name="Binlik Ayracı 15 3 2 2 5 3 2" xfId="10712" xr:uid="{00000000-0005-0000-0000-00002F120000}"/>
    <cellStyle name="Binlik Ayracı 15 3 2 2 5 4" xfId="8287" xr:uid="{00000000-0005-0000-0000-000030120000}"/>
    <cellStyle name="Binlik Ayracı 15 3 2 2 6" xfId="2487" xr:uid="{00000000-0005-0000-0000-000031120000}"/>
    <cellStyle name="Binlik Ayracı 15 3 2 2 6 2" xfId="5896" xr:uid="{00000000-0005-0000-0000-000032120000}"/>
    <cellStyle name="Binlik Ayracı 15 3 2 2 6 2 2" xfId="11232" xr:uid="{00000000-0005-0000-0000-000033120000}"/>
    <cellStyle name="Binlik Ayracı 15 3 2 2 6 3" xfId="8525" xr:uid="{00000000-0005-0000-0000-000034120000}"/>
    <cellStyle name="Binlik Ayracı 15 3 2 2 7" xfId="2747" xr:uid="{00000000-0005-0000-0000-000035120000}"/>
    <cellStyle name="Binlik Ayracı 15 3 2 2 7 2" xfId="6304" xr:uid="{00000000-0005-0000-0000-000036120000}"/>
    <cellStyle name="Binlik Ayracı 15 3 2 2 7 2 2" xfId="11651" xr:uid="{00000000-0005-0000-0000-000037120000}"/>
    <cellStyle name="Binlik Ayracı 15 3 2 2 7 3" xfId="8681" xr:uid="{00000000-0005-0000-0000-000038120000}"/>
    <cellStyle name="Binlik Ayracı 15 3 2 2 8" xfId="1468" xr:uid="{00000000-0005-0000-0000-000039120000}"/>
    <cellStyle name="Binlik Ayracı 15 3 2 2 8 2" xfId="4487" xr:uid="{00000000-0005-0000-0000-00003A120000}"/>
    <cellStyle name="Binlik Ayracı 15 3 2 2 8 2 2" xfId="10213" xr:uid="{00000000-0005-0000-0000-00003B120000}"/>
    <cellStyle name="Binlik Ayracı 15 3 2 2 8 3" xfId="7999" xr:uid="{00000000-0005-0000-0000-00003C120000}"/>
    <cellStyle name="Binlik Ayracı 15 3 2 2 9" xfId="3943" xr:uid="{00000000-0005-0000-0000-00003D120000}"/>
    <cellStyle name="Binlik Ayracı 15 3 2 2 9 2" xfId="9468" xr:uid="{00000000-0005-0000-0000-00003E120000}"/>
    <cellStyle name="Binlik Ayracı 15 3 2 3" xfId="790" xr:uid="{00000000-0005-0000-0000-00003F120000}"/>
    <cellStyle name="Binlik Ayracı 15 3 2 3 2" xfId="1392" xr:uid="{00000000-0005-0000-0000-000040120000}"/>
    <cellStyle name="Binlik Ayracı 15 3 2 3 2 2" xfId="2298" xr:uid="{00000000-0005-0000-0000-000041120000}"/>
    <cellStyle name="Binlik Ayracı 15 3 2 3 2 2 2" xfId="3687" xr:uid="{00000000-0005-0000-0000-000042120000}"/>
    <cellStyle name="Binlik Ayracı 15 3 2 3 2 2 2 2" xfId="7443" xr:uid="{00000000-0005-0000-0000-000043120000}"/>
    <cellStyle name="Binlik Ayracı 15 3 2 3 2 2 2 2 2" xfId="12362" xr:uid="{00000000-0005-0000-0000-000044120000}"/>
    <cellStyle name="Binlik Ayracı 15 3 2 3 2 2 2 3" xfId="9242" xr:uid="{00000000-0005-0000-0000-000045120000}"/>
    <cellStyle name="Binlik Ayracı 15 3 2 3 2 2 3" xfId="5602" xr:uid="{00000000-0005-0000-0000-000046120000}"/>
    <cellStyle name="Binlik Ayracı 15 3 2 3 2 2 3 2" xfId="11127" xr:uid="{00000000-0005-0000-0000-000047120000}"/>
    <cellStyle name="Binlik Ayracı 15 3 2 3 2 2 4" xfId="8490" xr:uid="{00000000-0005-0000-0000-000048120000}"/>
    <cellStyle name="Binlik Ayracı 15 3 2 3 2 3" xfId="2693" xr:uid="{00000000-0005-0000-0000-000049120000}"/>
    <cellStyle name="Binlik Ayracı 15 3 2 3 2 3 2" xfId="6202" xr:uid="{00000000-0005-0000-0000-00004A120000}"/>
    <cellStyle name="Binlik Ayracı 15 3 2 3 2 3 2 2" xfId="11572" xr:uid="{00000000-0005-0000-0000-00004B120000}"/>
    <cellStyle name="Binlik Ayracı 15 3 2 3 2 3 3" xfId="8666" xr:uid="{00000000-0005-0000-0000-00004C120000}"/>
    <cellStyle name="Binlik Ayracı 15 3 2 3 2 4" xfId="3068" xr:uid="{00000000-0005-0000-0000-00004D120000}"/>
    <cellStyle name="Binlik Ayracı 15 3 2 3 2 4 2" xfId="6731" xr:uid="{00000000-0005-0000-0000-00004E120000}"/>
    <cellStyle name="Binlik Ayracı 15 3 2 3 2 4 2 2" xfId="12067" xr:uid="{00000000-0005-0000-0000-00004F120000}"/>
    <cellStyle name="Binlik Ayracı 15 3 2 3 2 4 3" xfId="8884" xr:uid="{00000000-0005-0000-0000-000050120000}"/>
    <cellStyle name="Binlik Ayracı 15 3 2 3 2 5" xfId="1789" xr:uid="{00000000-0005-0000-0000-000051120000}"/>
    <cellStyle name="Binlik Ayracı 15 3 2 3 2 5 2" xfId="4914" xr:uid="{00000000-0005-0000-0000-000052120000}"/>
    <cellStyle name="Binlik Ayracı 15 3 2 3 2 5 2 2" xfId="10628" xr:uid="{00000000-0005-0000-0000-000053120000}"/>
    <cellStyle name="Binlik Ayracı 15 3 2 3 2 5 3" xfId="8202" xr:uid="{00000000-0005-0000-0000-000054120000}"/>
    <cellStyle name="Binlik Ayracı 15 3 2 3 2 6" xfId="4263" xr:uid="{00000000-0005-0000-0000-000055120000}"/>
    <cellStyle name="Binlik Ayracı 15 3 2 3 2 6 2" xfId="9896" xr:uid="{00000000-0005-0000-0000-000056120000}"/>
    <cellStyle name="Binlik Ayracı 15 3 2 3 2 7" xfId="7957" xr:uid="{00000000-0005-0000-0000-000057120000}"/>
    <cellStyle name="Binlik Ayracı 15 3 2 3 3" xfId="1286" xr:uid="{00000000-0005-0000-0000-000058120000}"/>
    <cellStyle name="Binlik Ayracı 15 3 2 3 3 2" xfId="2120" xr:uid="{00000000-0005-0000-0000-000059120000}"/>
    <cellStyle name="Binlik Ayracı 15 3 2 3 3 2 2" xfId="3560" xr:uid="{00000000-0005-0000-0000-00005A120000}"/>
    <cellStyle name="Binlik Ayracı 15 3 2 3 3 2 2 2" xfId="7358" xr:uid="{00000000-0005-0000-0000-00005B120000}"/>
    <cellStyle name="Binlik Ayracı 15 3 2 3 3 2 2 2 2" xfId="12256" xr:uid="{00000000-0005-0000-0000-00005C120000}"/>
    <cellStyle name="Binlik Ayracı 15 3 2 3 3 2 2 3" xfId="9064" xr:uid="{00000000-0005-0000-0000-00005D120000}"/>
    <cellStyle name="Binlik Ayracı 15 3 2 3 3 2 3" xfId="5475" xr:uid="{00000000-0005-0000-0000-00005E120000}"/>
    <cellStyle name="Binlik Ayracı 15 3 2 3 3 2 3 2" xfId="11042" xr:uid="{00000000-0005-0000-0000-00005F120000}"/>
    <cellStyle name="Binlik Ayracı 15 3 2 3 3 2 4" xfId="8384" xr:uid="{00000000-0005-0000-0000-000060120000}"/>
    <cellStyle name="Binlik Ayracı 15 3 2 3 3 3" xfId="2889" xr:uid="{00000000-0005-0000-0000-000061120000}"/>
    <cellStyle name="Binlik Ayracı 15 3 2 3 3 3 2" xfId="6604" xr:uid="{00000000-0005-0000-0000-000062120000}"/>
    <cellStyle name="Binlik Ayracı 15 3 2 3 3 3 2 2" xfId="11981" xr:uid="{00000000-0005-0000-0000-000063120000}"/>
    <cellStyle name="Binlik Ayracı 15 3 2 3 3 3 3" xfId="8778" xr:uid="{00000000-0005-0000-0000-000064120000}"/>
    <cellStyle name="Binlik Ayracı 15 3 2 3 3 4" xfId="1610" xr:uid="{00000000-0005-0000-0000-000065120000}"/>
    <cellStyle name="Binlik Ayracı 15 3 2 3 3 4 2" xfId="4787" xr:uid="{00000000-0005-0000-0000-000066120000}"/>
    <cellStyle name="Binlik Ayracı 15 3 2 3 3 4 2 2" xfId="10542" xr:uid="{00000000-0005-0000-0000-000067120000}"/>
    <cellStyle name="Binlik Ayracı 15 3 2 3 3 4 3" xfId="8096" xr:uid="{00000000-0005-0000-0000-000068120000}"/>
    <cellStyle name="Binlik Ayracı 15 3 2 3 3 5" xfId="4084" xr:uid="{00000000-0005-0000-0000-000069120000}"/>
    <cellStyle name="Binlik Ayracı 15 3 2 3 3 5 2" xfId="9768" xr:uid="{00000000-0005-0000-0000-00006A120000}"/>
    <cellStyle name="Binlik Ayracı 15 3 2 3 3 6" xfId="7873" xr:uid="{00000000-0005-0000-0000-00006B120000}"/>
    <cellStyle name="Binlik Ayracı 15 3 2 3 4" xfId="2022" xr:uid="{00000000-0005-0000-0000-00006C120000}"/>
    <cellStyle name="Binlik Ayracı 15 3 2 3 4 2" xfId="3317" xr:uid="{00000000-0005-0000-0000-00006D120000}"/>
    <cellStyle name="Binlik Ayracı 15 3 2 3 4 2 2" xfId="7044" xr:uid="{00000000-0005-0000-0000-00006E120000}"/>
    <cellStyle name="Binlik Ayracı 15 3 2 3 4 2 2 2" xfId="12166" xr:uid="{00000000-0005-0000-0000-00006F120000}"/>
    <cellStyle name="Binlik Ayracı 15 3 2 3 4 2 3" xfId="8966" xr:uid="{00000000-0005-0000-0000-000070120000}"/>
    <cellStyle name="Binlik Ayracı 15 3 2 3 4 3" xfId="5231" xr:uid="{00000000-0005-0000-0000-000071120000}"/>
    <cellStyle name="Binlik Ayracı 15 3 2 3 4 3 2" xfId="10728" xr:uid="{00000000-0005-0000-0000-000072120000}"/>
    <cellStyle name="Binlik Ayracı 15 3 2 3 4 4" xfId="8294" xr:uid="{00000000-0005-0000-0000-000073120000}"/>
    <cellStyle name="Binlik Ayracı 15 3 2 3 5" xfId="2531" xr:uid="{00000000-0005-0000-0000-000074120000}"/>
    <cellStyle name="Binlik Ayracı 15 3 2 3 5 2" xfId="5952" xr:uid="{00000000-0005-0000-0000-000075120000}"/>
    <cellStyle name="Binlik Ayracı 15 3 2 3 5 2 2" xfId="11248" xr:uid="{00000000-0005-0000-0000-000076120000}"/>
    <cellStyle name="Binlik Ayracı 15 3 2 3 5 3" xfId="8532" xr:uid="{00000000-0005-0000-0000-000077120000}"/>
    <cellStyle name="Binlik Ayracı 15 3 2 3 6" xfId="2792" xr:uid="{00000000-0005-0000-0000-000078120000}"/>
    <cellStyle name="Binlik Ayracı 15 3 2 3 6 2" xfId="6360" xr:uid="{00000000-0005-0000-0000-000079120000}"/>
    <cellStyle name="Binlik Ayracı 15 3 2 3 6 2 2" xfId="11668" xr:uid="{00000000-0005-0000-0000-00007A120000}"/>
    <cellStyle name="Binlik Ayracı 15 3 2 3 6 3" xfId="8688" xr:uid="{00000000-0005-0000-0000-00007B120000}"/>
    <cellStyle name="Binlik Ayracı 15 3 2 3 7" xfId="1513" xr:uid="{00000000-0005-0000-0000-00007C120000}"/>
    <cellStyle name="Binlik Ayracı 15 3 2 3 7 2" xfId="4543" xr:uid="{00000000-0005-0000-0000-00007D120000}"/>
    <cellStyle name="Binlik Ayracı 15 3 2 3 7 2 2" xfId="10230" xr:uid="{00000000-0005-0000-0000-00007E120000}"/>
    <cellStyle name="Binlik Ayracı 15 3 2 3 7 3" xfId="8006" xr:uid="{00000000-0005-0000-0000-00007F120000}"/>
    <cellStyle name="Binlik Ayracı 15 3 2 3 8" xfId="3988" xr:uid="{00000000-0005-0000-0000-000080120000}"/>
    <cellStyle name="Binlik Ayracı 15 3 2 3 8 2" xfId="9524" xr:uid="{00000000-0005-0000-0000-000081120000}"/>
    <cellStyle name="Binlik Ayracı 15 3 2 3 9" xfId="7561" xr:uid="{00000000-0005-0000-0000-000082120000}"/>
    <cellStyle name="Binlik Ayracı 15 3 2 4" xfId="798" xr:uid="{00000000-0005-0000-0000-000083120000}"/>
    <cellStyle name="Binlik Ayracı 15 3 2 4 2" xfId="1400" xr:uid="{00000000-0005-0000-0000-000084120000}"/>
    <cellStyle name="Binlik Ayracı 15 3 2 4 2 2" xfId="2342" xr:uid="{00000000-0005-0000-0000-000085120000}"/>
    <cellStyle name="Binlik Ayracı 15 3 2 4 2 2 2" xfId="3752" xr:uid="{00000000-0005-0000-0000-000086120000}"/>
    <cellStyle name="Binlik Ayracı 15 3 2 4 2 2 2 2" xfId="7451" xr:uid="{00000000-0005-0000-0000-000087120000}"/>
    <cellStyle name="Binlik Ayracı 15 3 2 4 2 2 2 2 2" xfId="12370" xr:uid="{00000000-0005-0000-0000-000088120000}"/>
    <cellStyle name="Binlik Ayracı 15 3 2 4 2 2 2 3" xfId="9286" xr:uid="{00000000-0005-0000-0000-000089120000}"/>
    <cellStyle name="Binlik Ayracı 15 3 2 4 2 2 3" xfId="5667" xr:uid="{00000000-0005-0000-0000-00008A120000}"/>
    <cellStyle name="Binlik Ayracı 15 3 2 4 2 2 3 2" xfId="11135" xr:uid="{00000000-0005-0000-0000-00008B120000}"/>
    <cellStyle name="Binlik Ayracı 15 3 2 4 2 2 4" xfId="8498" xr:uid="{00000000-0005-0000-0000-00008C120000}"/>
    <cellStyle name="Binlik Ayracı 15 3 2 4 2 3" xfId="3112" xr:uid="{00000000-0005-0000-0000-00008D120000}"/>
    <cellStyle name="Binlik Ayracı 15 3 2 4 2 3 2" xfId="6796" xr:uid="{00000000-0005-0000-0000-00008E120000}"/>
    <cellStyle name="Binlik Ayracı 15 3 2 4 2 3 2 2" xfId="12075" xr:uid="{00000000-0005-0000-0000-00008F120000}"/>
    <cellStyle name="Binlik Ayracı 15 3 2 4 2 3 3" xfId="8892" xr:uid="{00000000-0005-0000-0000-000090120000}"/>
    <cellStyle name="Binlik Ayracı 15 3 2 4 2 4" xfId="1833" xr:uid="{00000000-0005-0000-0000-000091120000}"/>
    <cellStyle name="Binlik Ayracı 15 3 2 4 2 4 2" xfId="4979" xr:uid="{00000000-0005-0000-0000-000092120000}"/>
    <cellStyle name="Binlik Ayracı 15 3 2 4 2 4 2 2" xfId="10636" xr:uid="{00000000-0005-0000-0000-000093120000}"/>
    <cellStyle name="Binlik Ayracı 15 3 2 4 2 4 3" xfId="8210" xr:uid="{00000000-0005-0000-0000-000094120000}"/>
    <cellStyle name="Binlik Ayracı 15 3 2 4 2 5" xfId="4307" xr:uid="{00000000-0005-0000-0000-000095120000}"/>
    <cellStyle name="Binlik Ayracı 15 3 2 4 2 5 2" xfId="9961" xr:uid="{00000000-0005-0000-0000-000096120000}"/>
    <cellStyle name="Binlik Ayracı 15 3 2 4 2 6" xfId="7965" xr:uid="{00000000-0005-0000-0000-000097120000}"/>
    <cellStyle name="Binlik Ayracı 15 3 2 4 3" xfId="2030" xr:uid="{00000000-0005-0000-0000-000098120000}"/>
    <cellStyle name="Binlik Ayracı 15 3 2 4 3 2" xfId="3361" xr:uid="{00000000-0005-0000-0000-000099120000}"/>
    <cellStyle name="Binlik Ayracı 15 3 2 4 3 2 2" xfId="7109" xr:uid="{00000000-0005-0000-0000-00009A120000}"/>
    <cellStyle name="Binlik Ayracı 15 3 2 4 3 2 2 2" xfId="12175" xr:uid="{00000000-0005-0000-0000-00009B120000}"/>
    <cellStyle name="Binlik Ayracı 15 3 2 4 3 2 3" xfId="8974" xr:uid="{00000000-0005-0000-0000-00009C120000}"/>
    <cellStyle name="Binlik Ayracı 15 3 2 4 3 3" xfId="5276" xr:uid="{00000000-0005-0000-0000-00009D120000}"/>
    <cellStyle name="Binlik Ayracı 15 3 2 4 3 3 2" xfId="10793" xr:uid="{00000000-0005-0000-0000-00009E120000}"/>
    <cellStyle name="Binlik Ayracı 15 3 2 4 3 4" xfId="8303" xr:uid="{00000000-0005-0000-0000-00009F120000}"/>
    <cellStyle name="Binlik Ayracı 15 3 2 4 4" xfId="2539" xr:uid="{00000000-0005-0000-0000-0000A0120000}"/>
    <cellStyle name="Binlik Ayracı 15 3 2 4 4 2" xfId="5997" xr:uid="{00000000-0005-0000-0000-0000A1120000}"/>
    <cellStyle name="Binlik Ayracı 15 3 2 4 4 2 2" xfId="11312" xr:uid="{00000000-0005-0000-0000-0000A2120000}"/>
    <cellStyle name="Binlik Ayracı 15 3 2 4 4 3" xfId="8541" xr:uid="{00000000-0005-0000-0000-0000A3120000}"/>
    <cellStyle name="Binlik Ayracı 15 3 2 4 5" xfId="2799" xr:uid="{00000000-0005-0000-0000-0000A4120000}"/>
    <cellStyle name="Binlik Ayracı 15 3 2 4 5 2" xfId="6405" xr:uid="{00000000-0005-0000-0000-0000A5120000}"/>
    <cellStyle name="Binlik Ayracı 15 3 2 4 5 2 2" xfId="11732" xr:uid="{00000000-0005-0000-0000-0000A6120000}"/>
    <cellStyle name="Binlik Ayracı 15 3 2 4 5 3" xfId="8697" xr:uid="{00000000-0005-0000-0000-0000A7120000}"/>
    <cellStyle name="Binlik Ayracı 15 3 2 4 6" xfId="1520" xr:uid="{00000000-0005-0000-0000-0000A8120000}"/>
    <cellStyle name="Binlik Ayracı 15 3 2 4 6 2" xfId="4588" xr:uid="{00000000-0005-0000-0000-0000A9120000}"/>
    <cellStyle name="Binlik Ayracı 15 3 2 4 6 3" xfId="8015" xr:uid="{00000000-0005-0000-0000-0000AB120000}"/>
    <cellStyle name="Binlik Ayracı 15 3 2 4 7 2" xfId="9569" xr:uid="{00000000-0005-0000-0000-0000AD120000}"/>
    <cellStyle name="Binlik Ayracı 15 3 2 5" xfId="808" xr:uid="{00000000-0005-0000-0000-0000AF120000}"/>
    <cellStyle name="Binlik Ayracı 15 3 2 5 2 2" xfId="2387" xr:uid="{00000000-0005-0000-0000-0000B1120000}"/>
    <cellStyle name="Binlik Ayracı 15 3 2 5 2 2 2 2" xfId="7460" xr:uid="{00000000-0005-0000-0000-0000B3120000}"/>
    <cellStyle name="Binlik Ayracı 15 3 2 5 2 2 2 3" xfId="9331" xr:uid="{00000000-0005-0000-0000-0000B5120000}"/>
    <cellStyle name="Binlik Ayracı 15 3 2 5 2 2 3 2" xfId="11144" xr:uid="{00000000-0005-0000-0000-0000B7120000}"/>
    <cellStyle name="Binlik Ayracı 15 3 2 5 2 3" xfId="3157" xr:uid="{00000000-0005-0000-0000-0000B9120000}"/>
    <cellStyle name="Binlik Ayracı 15 3 2 5 2 3 2 2" xfId="12084" xr:uid="{00000000-0005-0000-0000-0000BB120000}"/>
    <cellStyle name="Binlik Ayracı 15 3 2 5 2 4" xfId="1878" xr:uid="{00000000-0005-0000-0000-0000BD120000}"/>
    <cellStyle name="Binlik Ayracı 15 3 2 5 2 4 2 2" xfId="10645" xr:uid="{00000000-0005-0000-0000-0000BF120000}"/>
    <cellStyle name="Binlik Ayracı 15 3 2 5 2 5" xfId="4352" xr:uid="{00000000-0005-0000-0000-0000C1120000}"/>
    <cellStyle name="Binlik Ayracı 15 3 2 5 2 6" xfId="7974" xr:uid="{00000000-0005-0000-0000-0000C3120000}"/>
    <cellStyle name="Binlik Ayracı 15 3 2 5 3 2" xfId="3406" xr:uid="{00000000-0005-0000-0000-0000C5120000}"/>
    <cellStyle name="Binlik Ayracı 15 3 2 5 3 2 2 2" xfId="12184" xr:uid="{00000000-0005-0000-0000-0000C7120000}"/>
    <cellStyle name="Binlik Ayracı 15 3 2 5 3 3" xfId="5321" xr:uid="{00000000-0005-0000-0000-0000C9120000}"/>
    <cellStyle name="Binlik Ayracı 15 3 2 5 3 4" xfId="8312" xr:uid="{00000000-0005-0000-0000-0000CB120000}"/>
    <cellStyle name="Binlik Ayracı 15 3 2 5 4 2" xfId="6042" xr:uid="{00000000-0005-0000-0000-0000CD120000}"/>
    <cellStyle name="Binlik Ayracı 15 3 2 5 4 3" xfId="8550" xr:uid="{00000000-0005-0000-0000-0000CF120000}"/>
    <cellStyle name="Binlik Ayracı 15 3 2 5 5 2" xfId="6450" xr:uid="{00000000-0005-0000-0000-0000D1120000}"/>
    <cellStyle name="Binlik Ayracı 15 3 2 5 5 3" xfId="8706" xr:uid="{00000000-0005-0000-0000-0000D3120000}"/>
    <cellStyle name="Binlik Ayracı 15 3 2 5 6 2" xfId="4633" xr:uid="{00000000-0005-0000-0000-0000D5120000}"/>
    <cellStyle name="Binlik Ayracı 15 3 2 5 6 3" xfId="8024" xr:uid="{00000000-0005-0000-0000-0000D7120000}"/>
    <cellStyle name="Binlik Ayracı 15 3 2 5 7 2" xfId="9614" xr:uid="{00000000-0005-0000-0000-0000D9120000}"/>
    <cellStyle name="Binlik Ayracı 15 3 2 6" xfId="817" xr:uid="{00000000-0005-0000-0000-0000DB120000}"/>
    <cellStyle name="Binlik Ayracı 15 3 2 6 2 2" xfId="2432" xr:uid="{00000000-0005-0000-0000-0000DD120000}"/>
    <cellStyle name="Binlik Ayracı 15 3 2 6 2 2 2 2" xfId="7469" xr:uid="{00000000-0005-0000-0000-0000DF120000}"/>
    <cellStyle name="Binlik Ayracı 15 3 2 6 2 2 2 3" xfId="9376" xr:uid="{00000000-0005-0000-0000-0000E1120000}"/>
    <cellStyle name="Binlik Ayracı 15 3 2 6 2 2 3 2" xfId="11153" xr:uid="{00000000-0005-0000-0000-0000E3120000}"/>
    <cellStyle name="Binlik Ayracı 15 3 2 6 2 3" xfId="3202" xr:uid="{00000000-0005-0000-0000-0000E5120000}"/>
    <cellStyle name="Binlik Ayracı 15 3 2 6 2 3 2 2" xfId="12093" xr:uid="{00000000-0005-0000-0000-0000E7120000}"/>
    <cellStyle name="Binlik Ayracı 15 3 2 6 2 4" xfId="1923" xr:uid="{00000000-0005-0000-0000-0000E9120000}"/>
    <cellStyle name="Binlik Ayracı 15 3 2 6 2 4 2 2" xfId="10654" xr:uid="{00000000-0005-0000-0000-0000EB120000}"/>
    <cellStyle name="Binlik Ayracı 15 3 2 6 2 5" xfId="4397" xr:uid="{00000000-0005-0000-0000-0000ED120000}"/>
    <cellStyle name="Binlik Ayracı 15 3 2 6 2 6" xfId="7983" xr:uid="{00000000-0005-0000-0000-0000EF120000}"/>
    <cellStyle name="Binlik Ayracı 15 3 2 6 3 2" xfId="3451" xr:uid="{00000000-0005-0000-0000-0000F1120000}"/>
    <cellStyle name="Binlik Ayracı 15 3 2 6 3 2 2 2" xfId="12193" xr:uid="{00000000-0005-0000-0000-0000F3120000}"/>
    <cellStyle name="Binlik Ayracı 15 3 2 6 3 3" xfId="5366" xr:uid="{00000000-0005-0000-0000-0000F5120000}"/>
    <cellStyle name="Binlik Ayracı 15 3 2 6 3 4" xfId="8321" xr:uid="{00000000-0005-0000-0000-0000F7120000}"/>
    <cellStyle name="Binlik Ayracı 15 3 2 6 4 2" xfId="6087" xr:uid="{00000000-0005-0000-0000-0000F9120000}"/>
    <cellStyle name="Binlik Ayracı 15 3 2 6 4 3" xfId="8559" xr:uid="{00000000-0005-0000-0000-0000FB120000}"/>
    <cellStyle name="Binlik Ayracı 15 3 2 6 5 2" xfId="6495" xr:uid="{00000000-0005-0000-0000-0000FD120000}"/>
    <cellStyle name="Binlik Ayracı 15 3 2 6 5 3" xfId="8715" xr:uid="{00000000-0005-0000-0000-0000FF120000}"/>
    <cellStyle name="Binlik Ayracı 15 3 2 6 6 2" xfId="4678" xr:uid="{00000000-0005-0000-0000-000001130000}"/>
    <cellStyle name="Binlik Ayracı 15 3 2 6 6 3" xfId="8033" xr:uid="{00000000-0005-0000-0000-000003130000}"/>
    <cellStyle name="Binlik Ayracı 15 3 2 6 7 2" xfId="9659" xr:uid="{00000000-0005-0000-0000-000005130000}"/>
    <cellStyle name="Binlik Ayracı 15 3 2 7" xfId="1339" xr:uid="{00000000-0005-0000-0000-000007130000}"/>
    <cellStyle name="Binlik Ayracı 15 3 2 7 2 2" xfId="3626" xr:uid="{00000000-0005-0000-0000-000009130000}"/>
    <cellStyle name="Binlik Ayracı 15 3 2 7 2 2 2 2" xfId="12309" xr:uid="{00000000-0005-0000-0000-00000B130000}"/>
    <cellStyle name="Binlik Ayracı 15 3 2 7 2 3" xfId="5541" xr:uid="{00000000-0005-0000-0000-00000D130000}"/>
    <cellStyle name="Binlik Ayracı 15 3 2 7 2 4" xfId="8437" xr:uid="{00000000-0005-0000-0000-00000F130000}"/>
    <cellStyle name="Binlik Ayracı 15 3 2 7 3 2" xfId="6141" xr:uid="{00000000-0005-0000-0000-000011130000}"/>
    <cellStyle name="Binlik Ayracı 15 3 2 7 3 3" xfId="8613" xr:uid="{00000000-0005-0000-0000-000013130000}"/>
    <cellStyle name="Binlik Ayracı 15 3 2 7 4 2" xfId="6670" xr:uid="{00000000-0005-0000-0000-000015130000}"/>
    <cellStyle name="Binlik Ayracı 15 3 2 7 4 3" xfId="8831" xr:uid="{00000000-0005-0000-0000-000017130000}"/>
    <cellStyle name="Binlik Ayracı 15 3 2 7 5 2" xfId="4853" xr:uid="{00000000-0005-0000-0000-000019130000}"/>
    <cellStyle name="Binlik Ayracı 15 3 2 7 5 3" xfId="8149" xr:uid="{00000000-0005-0000-0000-00001B130000}"/>
    <cellStyle name="Binlik Ayracı 15 3 2 7 6 2" xfId="9833" xr:uid="{00000000-0005-0000-0000-00001D130000}"/>
    <cellStyle name="Binlik Ayracı 15 3 2 8" xfId="1232" xr:uid="{00000000-0005-0000-0000-00001F130000}"/>
    <cellStyle name="Binlik Ayracı 15 3 2 8 2 2" xfId="3530" xr:uid="{00000000-0005-0000-0000-000021130000}"/>
    <cellStyle name="Binlik Ayracı 15 3 2 8 2 2 2 2" xfId="12206" xr:uid="{00000000-0005-0000-0000-000023130000}"/>
    <cellStyle name="Binlik Ayracı 15 3 2 8 2 3" xfId="5445" xr:uid="{00000000-0005-0000-0000-000025130000}"/>
    <cellStyle name="Binlik Ayracı 15 3 2 8 2 4" xfId="8334" xr:uid="{00000000-0005-0000-0000-000027130000}"/>
    <cellStyle name="Binlik Ayracı 15 3 2 8 3 2" xfId="6574" xr:uid="{00000000-0005-0000-0000-000029130000}"/>
    <cellStyle name="Binlik Ayracı 15 3 2 8 3 3" xfId="8728" xr:uid="{00000000-0005-0000-0000-00002B130000}"/>
    <cellStyle name="Binlik Ayracı 15 3 2 8 4 2" xfId="4757" xr:uid="{00000000-0005-0000-0000-00002D130000}"/>
    <cellStyle name="Binlik Ayracı 15 3 2 8 4 3" xfId="8046" xr:uid="{00000000-0005-0000-0000-00002F130000}"/>
    <cellStyle name="Binlik Ayracı 15 3 2 8 5 2" xfId="9738" xr:uid="{00000000-0005-0000-0000-000031130000}"/>
    <cellStyle name="Binlik Ayracı 15 3 2 9" xfId="1968" xr:uid="{00000000-0005-0000-0000-000033130000}"/>
    <cellStyle name="Binlik Ayracı 15 3 2 9 2 2" xfId="6980" xr:uid="{00000000-0005-0000-0000-000035130000}"/>
    <cellStyle name="Binlik Ayracı 15 3 2 9 2 3" xfId="8912" xr:uid="{00000000-0005-0000-0000-000037130000}"/>
    <cellStyle name="Binlik Ayracı 15 3 2 9 3 2" xfId="10664" xr:uid="{00000000-0005-0000-0000-000039130000}"/>
    <cellStyle name="Binlik Ayracı 15 3 3" xfId="9" xr:uid="{00000000-0005-0000-0000-00003B130000}"/>
    <cellStyle name="Binlik Ayracı 15 3 3 10 10" xfId="2479" xr:uid="{00000000-0005-0000-0000-00003D130000}"/>
    <cellStyle name="Binlik Ayracı 15 3 3 10 10 2 2" xfId="11171" xr:uid="{00000000-0005-0000-0000-00003F130000}"/>
    <cellStyle name="Binlik Ayracı 15 3 3 10 11" xfId="2740" xr:uid="{00000000-0005-0000-0000-000041130000}"/>
    <cellStyle name="Binlik Ayracı 15 3 3 10 11 2 2" xfId="11590" xr:uid="{00000000-0005-0000-0000-000043130000}"/>
    <cellStyle name="Binlik Ayracı 15 3 3 10 12" xfId="1459" xr:uid="{00000000-0005-0000-0000-000045130000}"/>
    <cellStyle name="Binlik Ayracı 15 3 3 10 12 2 2" xfId="10153" xr:uid="{00000000-0005-0000-0000-000047130000}"/>
    <cellStyle name="Binlik Ayracı 15 3 3 10 13" xfId="3936" xr:uid="{00000000-0005-0000-0000-000049130000}"/>
    <cellStyle name="Binlik Ayracı 15 3 3 10 14" xfId="7487" xr:uid="{00000000-0005-0000-0000-00004B130000}"/>
    <cellStyle name="Binlik Ayracı 15 3 3 10 2 10" xfId="7546" xr:uid="{00000000-0005-0000-0000-00004D130000}"/>
    <cellStyle name="Binlik Ayracı 15 3 3 10 2 2 2" xfId="2172" xr:uid="{00000000-0005-0000-0000-00004F130000}"/>
    <cellStyle name="Binlik Ayracı 15 3 3 10 2 2 2 2 2" xfId="7366" xr:uid="{00000000-0005-0000-0000-000051130000}"/>
    <cellStyle name="Binlik Ayracı 15 3 3 10 2 2 2 2 3" xfId="9116" xr:uid="{00000000-0005-0000-0000-000053130000}"/>
    <cellStyle name="Binlik Ayracı 15 3 3 10 2 2 2 3 2" xfId="11050" xr:uid="{00000000-0005-0000-0000-000055130000}"/>
    <cellStyle name="Binlik Ayracı 15 3 3 10 2 2 3" xfId="2567" xr:uid="{00000000-0005-0000-0000-000057130000}"/>
    <cellStyle name="Binlik Ayracı 15 3 3 10 2 2 3 2 2" xfId="11495" xr:uid="{00000000-0005-0000-0000-000059130000}"/>
    <cellStyle name="Binlik Ayracı 15 3 3 10 2 2 4" xfId="2942" xr:uid="{00000000-0005-0000-0000-00005B130000}"/>
    <cellStyle name="Binlik Ayracı 15 3 3 10 2 2 4 2 2" xfId="11990" xr:uid="{00000000-0005-0000-0000-00005D130000}"/>
    <cellStyle name="Binlik Ayracı 15 3 3 10 2 2 5" xfId="1663" xr:uid="{00000000-0005-0000-0000-00005F130000}"/>
    <cellStyle name="Binlik Ayracı 15 3 3 10 2 2 5 2 2" xfId="10551" xr:uid="{00000000-0005-0000-0000-000061130000}"/>
    <cellStyle name="Binlik Ayracı 15 3 3 10 2 2 6" xfId="4137" xr:uid="{00000000-0005-0000-0000-000063130000}"/>
    <cellStyle name="Binlik Ayracı 15 3 3 10 2 2 7" xfId="7882" xr:uid="{00000000-0005-0000-0000-000065130000}"/>
    <cellStyle name="Binlik Ayracı 15 3 3 10 2 3 2" xfId="2242" xr:uid="{00000000-0005-0000-0000-000067130000}"/>
    <cellStyle name="Binlik Ayracı 15 3 3 10 2 3 2 2 2" xfId="7436" xr:uid="{00000000-0005-0000-0000-000069130000}"/>
    <cellStyle name="Binlik Ayracı 15 3 3 10 2 3 2 2 3" xfId="9186" xr:uid="{00000000-0005-0000-0000-00006B130000}"/>
    <cellStyle name="Binlik Ayracı 15 3 3 10 2 3 2 3 2" xfId="11120" xr:uid="{00000000-0005-0000-0000-00006D130000}"/>
    <cellStyle name="Binlik Ayracı 15 3 3 10 2 3 3" xfId="2637" xr:uid="{00000000-0005-0000-0000-00006F130000}"/>
    <cellStyle name="Binlik Ayracı 15 3 3 10 2 3 3 2 2" xfId="11565" xr:uid="{00000000-0005-0000-0000-000071130000}"/>
    <cellStyle name="Binlik Ayracı 15 3 3 10 2 3 4" xfId="3012" xr:uid="{00000000-0005-0000-0000-000073130000}"/>
    <cellStyle name="Binlik Ayracı 15 3 3 10 2 3 4 2 2" xfId="12060" xr:uid="{00000000-0005-0000-0000-000075130000}"/>
    <cellStyle name="Binlik Ayracı 15 3 3 10 2 3 5" xfId="1733" xr:uid="{00000000-0005-0000-0000-000077130000}"/>
    <cellStyle name="Binlik Ayracı 15 3 3 10 2 3 5 2 2" xfId="10621" xr:uid="{00000000-0005-0000-0000-000079130000}"/>
    <cellStyle name="Binlik Ayracı 15 3 3 10 2 3 6" xfId="4207" xr:uid="{00000000-0005-0000-0000-00007B130000}"/>
    <cellStyle name="Binlik Ayracı 15 3 3 10 2 3 7" xfId="7950" xr:uid="{00000000-0005-0000-0000-00007D130000}"/>
    <cellStyle name="Binlik Ayracı 15 3 3 10 2 4 2" xfId="2064" xr:uid="{00000000-0005-0000-0000-00007F130000}"/>
    <cellStyle name="Binlik Ayracı 15 3 3 10 2 4 2 2 2" xfId="7351" xr:uid="{00000000-0005-0000-0000-000081130000}"/>
    <cellStyle name="Binlik Ayracı 15 3 3 10 2 4 2 2 3" xfId="9008" xr:uid="{00000000-0005-0000-0000-000083130000}"/>
    <cellStyle name="Binlik Ayracı 15 3 3 10 2 4 2 3 2" xfId="11035" xr:uid="{00000000-0005-0000-0000-000085130000}"/>
    <cellStyle name="Binlik Ayracı 15 3 3 10 2 4 3" xfId="2833" xr:uid="{00000000-0005-0000-0000-000087130000}"/>
    <cellStyle name="Binlik Ayracı 15 3 3 10 2 4 3 2 2" xfId="11974" xr:uid="{00000000-0005-0000-0000-000089130000}"/>
    <cellStyle name="Binlik Ayracı 15 3 3 10 2 4 4" xfId="1554" xr:uid="{00000000-0005-0000-0000-00008B130000}"/>
    <cellStyle name="Binlik Ayracı 15 3 3 10 2 4 4 2 2" xfId="10535" xr:uid="{00000000-0005-0000-0000-00008D130000}"/>
    <cellStyle name="Binlik Ayracı 15 3 3 10 2 4 5" xfId="4028" xr:uid="{00000000-0005-0000-0000-00008F130000}"/>
    <cellStyle name="Binlik Ayracı 15 3 3 10 2 4 6" xfId="7866" xr:uid="{00000000-0005-0000-0000-000091130000}"/>
    <cellStyle name="Binlik Ayracı 15 3 3 10 2 5 2" xfId="3261" xr:uid="{00000000-0005-0000-0000-000093130000}"/>
    <cellStyle name="Binlik Ayracı 15 3 3 10 2 5 2 2 2" xfId="12160" xr:uid="{00000000-0005-0000-0000-000095130000}"/>
    <cellStyle name="Binlik Ayracı 15 3 3 10 2 5 3" xfId="5176" xr:uid="{00000000-0005-0000-0000-000097130000}"/>
    <cellStyle name="Binlik Ayracı 15 3 3 10 2 5 4" xfId="8288" xr:uid="{00000000-0005-0000-0000-000099130000}"/>
    <cellStyle name="Binlik Ayracı 15 3 3 10 2 6 2" xfId="5897" xr:uid="{00000000-0005-0000-0000-00009B130000}"/>
    <cellStyle name="Binlik Ayracı 15 3 3 10 2 6 3" xfId="8526" xr:uid="{00000000-0005-0000-0000-00009D130000}"/>
    <cellStyle name="Binlik Ayracı 15 3 3 10 2 7 2" xfId="6305" xr:uid="{00000000-0005-0000-0000-00009F130000}"/>
    <cellStyle name="Binlik Ayracı 15 3 3 10 2 7 3" xfId="8682" xr:uid="{00000000-0005-0000-0000-0000A1130000}"/>
    <cellStyle name="Binlik Ayracı 15 3 3 10 2 8 2" xfId="4488" xr:uid="{00000000-0005-0000-0000-0000A3130000}"/>
    <cellStyle name="Binlik Ayracı 15 3 3 10 2 8 3" xfId="8000" xr:uid="{00000000-0005-0000-0000-0000A5130000}"/>
    <cellStyle name="Binlik Ayracı 15 3 3 10 2 9 2" xfId="9469" xr:uid="{00000000-0005-0000-0000-0000A7130000}"/>
    <cellStyle name="Binlik Ayracı 15 3 3 10 3 2" xfId="1393" xr:uid="{00000000-0005-0000-0000-0000A9130000}"/>
    <cellStyle name="Binlik Ayracı 15 3 3 10 3 2 2 2" xfId="3688" xr:uid="{00000000-0005-0000-0000-0000AB130000}"/>
    <cellStyle name="Binlik Ayracı 15 3 3 10 3 2 2 2 2 2" xfId="12363" xr:uid="{00000000-0005-0000-0000-0000AD130000}"/>
    <cellStyle name="Binlik Ayracı 15 3 3 10 3 2 2 3" xfId="5603" xr:uid="{00000000-0005-0000-0000-0000AF130000}"/>
    <cellStyle name="Binlik Ayracı 15 3 3 10 3 2 2 4" xfId="8491" xr:uid="{00000000-0005-0000-0000-0000B1130000}"/>
    <cellStyle name="Binlik Ayracı 15 3 3 10 3 2 3 2" xfId="6203" xr:uid="{00000000-0005-0000-0000-0000B3130000}"/>
    <cellStyle name="Binlik Ayracı 15 3 3 10 3 2 3 3" xfId="8667" xr:uid="{00000000-0005-0000-0000-0000B5130000}"/>
    <cellStyle name="Binlik Ayracı 15 3 3 10 3 2 4 2" xfId="6732" xr:uid="{00000000-0005-0000-0000-0000B7130000}"/>
    <cellStyle name="Binlik Ayracı 15 3 3 10 3 2 4 3" xfId="8885" xr:uid="{00000000-0005-0000-0000-0000B9130000}"/>
    <cellStyle name="Binlik Ayracı 15 3 3 10 3 2 5 2" xfId="4915" xr:uid="{00000000-0005-0000-0000-0000BB130000}"/>
    <cellStyle name="Binlik Ayracı 15 3 3 10 3 2 5 3" xfId="8203" xr:uid="{00000000-0005-0000-0000-0000BD130000}"/>
    <cellStyle name="Binlik Ayracı 15 3 3 10 3 2 6 2" xfId="9897" xr:uid="{00000000-0005-0000-0000-0000BF130000}"/>
    <cellStyle name="Binlik Ayracı 15 3 3 10 3 3" xfId="1287" xr:uid="{00000000-0005-0000-0000-0000C1130000}"/>
    <cellStyle name="Binlik Ayracı 15 3 3 10 3 3 2 2" xfId="3561" xr:uid="{00000000-0005-0000-0000-0000C3130000}"/>
    <cellStyle name="Binlik Ayracı 15 3 3 10 3 3 2 2 2 2" xfId="12257" xr:uid="{00000000-0005-0000-0000-0000C5130000}"/>
    <cellStyle name="Binlik Ayracı 15 3 3 10 3 3 2 3" xfId="5476" xr:uid="{00000000-0005-0000-0000-0000C7130000}"/>
    <cellStyle name="Binlik Ayracı 15 3 3 10 3 3 2 4" xfId="8385" xr:uid="{00000000-0005-0000-0000-0000C9130000}"/>
    <cellStyle name="Binlik Ayracı 15 3 3 10 3 3 3 2" xfId="6605" xr:uid="{00000000-0005-0000-0000-0000CB130000}"/>
    <cellStyle name="Binlik Ayracı 15 3 3 10 3 3 3 3" xfId="8779" xr:uid="{00000000-0005-0000-0000-0000CD130000}"/>
    <cellStyle name="Binlik Ayracı 15 3 3 10 3 3 4 2" xfId="4788" xr:uid="{00000000-0005-0000-0000-0000CF130000}"/>
    <cellStyle name="Binlik Ayracı 15 3 3 10 3 3 4 3" xfId="8097" xr:uid="{00000000-0005-0000-0000-0000D1130000}"/>
    <cellStyle name="Binlik Ayracı 15 3 3 10 3 3 5 2" xfId="9769" xr:uid="{00000000-0005-0000-0000-0000D3130000}"/>
    <cellStyle name="Binlik Ayracı 15 3 3 10 3 4" xfId="2023" xr:uid="{00000000-0005-0000-0000-0000D5130000}"/>
    <cellStyle name="Binlik Ayracı 15 3 3 10 3 4 2 2" xfId="7045" xr:uid="{00000000-0005-0000-0000-0000D7130000}"/>
    <cellStyle name="Binlik Ayracı 15 3 3 10 3 4 2 3" xfId="8967" xr:uid="{00000000-0005-0000-0000-0000D9130000}"/>
    <cellStyle name="Binlik Ayracı 15 3 3 10 3 4 3 2" xfId="10729" xr:uid="{00000000-0005-0000-0000-0000DB130000}"/>
    <cellStyle name="Binlik Ayracı 15 3 3 10 3 5" xfId="2532" xr:uid="{00000000-0005-0000-0000-0000DD130000}"/>
    <cellStyle name="Binlik Ayracı 15 3 3 10 3 5 2 2" xfId="11249" xr:uid="{00000000-0005-0000-0000-0000DF130000}"/>
    <cellStyle name="Binlik Ayracı 15 3 3 10 3 6" xfId="2793" xr:uid="{00000000-0005-0000-0000-0000E1130000}"/>
    <cellStyle name="Binlik Ayracı 15 3 3 10 3 6 2 2" xfId="11669" xr:uid="{00000000-0005-0000-0000-0000E3130000}"/>
    <cellStyle name="Binlik Ayracı 15 3 3 10 3 7" xfId="1514" xr:uid="{00000000-0005-0000-0000-0000E5130000}"/>
    <cellStyle name="Binlik Ayracı 15 3 3 10 3 7 2 2" xfId="10231" xr:uid="{00000000-0005-0000-0000-0000E7130000}"/>
    <cellStyle name="Binlik Ayracı 15 3 3 10 3 8" xfId="3989" xr:uid="{00000000-0005-0000-0000-0000E9130000}"/>
    <cellStyle name="Binlik Ayracı 15 3 3 10 3 9" xfId="7562" xr:uid="{00000000-0005-0000-0000-0000EB130000}"/>
    <cellStyle name="Binlik Ayracı 15 3 3 10 4 2" xfId="1401" xr:uid="{00000000-0005-0000-0000-0000ED130000}"/>
    <cellStyle name="Binlik Ayracı 15 3 3 10 4 2 2 2" xfId="3753" xr:uid="{00000000-0005-0000-0000-0000EF130000}"/>
    <cellStyle name="Binlik Ayracı 15 3 3 10 4 2 2 2 2 2" xfId="12371" xr:uid="{00000000-0005-0000-0000-0000F1130000}"/>
    <cellStyle name="Binlik Ayracı 15 3 3 10 4 2 2 3" xfId="5668" xr:uid="{00000000-0005-0000-0000-0000F3130000}"/>
    <cellStyle name="Binlik Ayracı 15 3 3 10 4 2 2 4" xfId="8499" xr:uid="{00000000-0005-0000-0000-0000F5130000}"/>
    <cellStyle name="Binlik Ayracı 15 3 3 10 4 2 3 2" xfId="6797" xr:uid="{00000000-0005-0000-0000-0000F7130000}"/>
    <cellStyle name="Binlik Ayracı 15 3 3 10 4 2 3 3" xfId="8893" xr:uid="{00000000-0005-0000-0000-0000F9130000}"/>
    <cellStyle name="Binlik Ayracı 15 3 3 10 4 2 4 2" xfId="4980" xr:uid="{00000000-0005-0000-0000-0000FB130000}"/>
    <cellStyle name="Binlik Ayracı 15 3 3 10 4 2 4 3" xfId="8211" xr:uid="{00000000-0005-0000-0000-0000FD130000}"/>
    <cellStyle name="Binlik Ayracı 15 3 3 10 4 2 5 2" xfId="9962" xr:uid="{00000000-0005-0000-0000-0000FF130000}"/>
    <cellStyle name="Binlik Ayracı 15 3 3 10 4 3" xfId="2031" xr:uid="{00000000-0005-0000-0000-000001140000}"/>
    <cellStyle name="Binlik Ayracı 15 3 3 10 4 3 2 2" xfId="7110" xr:uid="{00000000-0005-0000-0000-000003140000}"/>
    <cellStyle name="Binlik Ayracı 15 3 3 10 4 3 2 3" xfId="8975" xr:uid="{00000000-0005-0000-0000-000005140000}"/>
    <cellStyle name="Binlik Ayracı 15 3 3 10 4 3 3 2" xfId="10794" xr:uid="{00000000-0005-0000-0000-000007140000}"/>
    <cellStyle name="Binlik Ayracı 15 3 3 10 4 4" xfId="2540" xr:uid="{00000000-0005-0000-0000-000009140000}"/>
    <cellStyle name="Binlik Ayracı 15 3 3 10 4 4 2 2" xfId="11313" xr:uid="{00000000-0005-0000-0000-00000B140000}"/>
    <cellStyle name="Binlik Ayracı 15 3 3 10 4 5" xfId="2800" xr:uid="{00000000-0005-0000-0000-00000D140000}"/>
    <cellStyle name="Binlik Ayracı 15 3 3 10 4 5 2 2" xfId="11733" xr:uid="{00000000-0005-0000-0000-00000F140000}"/>
    <cellStyle name="Binlik Ayracı 15 3 3 10 4 6" xfId="1521" xr:uid="{00000000-0005-0000-0000-000011140000}"/>
    <cellStyle name="Binlik Ayracı 15 3 3 10 4 6 2 2" xfId="10294" xr:uid="{00000000-0005-0000-0000-000013140000}"/>
    <cellStyle name="Binlik Ayracı 15 3 3 10 4 7" xfId="3995" xr:uid="{00000000-0005-0000-0000-000015140000}"/>
    <cellStyle name="Binlik Ayracı 15 3 3 10 4 8" xfId="7625" xr:uid="{00000000-0005-0000-0000-000017140000}"/>
    <cellStyle name="Binlik Ayracı 15 3 3 10 5 2" xfId="1407" xr:uid="{00000000-0005-0000-0000-000019140000}"/>
    <cellStyle name="Binlik Ayracı 15 3 3 10 5 2 2 2" xfId="3816" xr:uid="{00000000-0005-0000-0000-00001B140000}"/>
    <cellStyle name="Binlik Ayracı 15 3 3 10 5 2 2 2 2 2" xfId="12377" xr:uid="{00000000-0005-0000-0000-00001D140000}"/>
    <cellStyle name="Binlik Ayracı 15 3 3 10 5 2 2 3" xfId="5731" xr:uid="{00000000-0005-0000-0000-00001F140000}"/>
    <cellStyle name="Binlik Ayracı 15 3 3 10 5 2 2 4" xfId="8505" xr:uid="{00000000-0005-0000-0000-000021140000}"/>
    <cellStyle name="Binlik Ayracı 15 3 3 10 5 2 3 2" xfId="6860" xr:uid="{00000000-0005-0000-0000-000023140000}"/>
    <cellStyle name="Binlik Ayracı 15 3 3 10 5 2 3 3" xfId="8899" xr:uid="{00000000-0005-0000-0000-000025140000}"/>
    <cellStyle name="Binlik Ayracı 15 3 3 10 5 2 4 2" xfId="5043" xr:uid="{00000000-0005-0000-0000-000027140000}"/>
    <cellStyle name="Binlik Ayracı 15 3 3 10 5 2 4 3" xfId="8217" xr:uid="{00000000-0005-0000-0000-000029140000}"/>
    <cellStyle name="Binlik Ayracı 15 3 3 10 5 2 5 2" xfId="10025" xr:uid="{00000000-0005-0000-0000-00002B140000}"/>
    <cellStyle name="Binlik Ayracı 15 3 3 10 5 3" xfId="2037" xr:uid="{00000000-0005-0000-0000-00002D140000}"/>
    <cellStyle name="Binlik Ayracı 15 3 3 10 5 3 2 2" xfId="7173" xr:uid="{00000000-0005-0000-0000-00002F140000}"/>
    <cellStyle name="Binlik Ayracı 15 3 3 10 5 3 2 3" xfId="8981" xr:uid="{00000000-0005-0000-0000-000031140000}"/>
    <cellStyle name="Binlik Ayracı 15 3 3 10 5 3 3 2" xfId="10857" xr:uid="{00000000-0005-0000-0000-000033140000}"/>
    <cellStyle name="Binlik Ayracı 15 3 3 10 5 4" xfId="2546" xr:uid="{00000000-0005-0000-0000-000035140000}"/>
    <cellStyle name="Binlik Ayracı 15 3 3 10 5 4 2 2" xfId="11376" xr:uid="{00000000-0005-0000-0000-000037140000}"/>
    <cellStyle name="Binlik Ayracı 15 3 3 10 5 5" xfId="2806" xr:uid="{00000000-0005-0000-0000-000039140000}"/>
    <cellStyle name="Binlik Ayracı 15 3 3 10 5 5 2 2" xfId="11796" xr:uid="{00000000-0005-0000-0000-00003B140000}"/>
    <cellStyle name="Binlik Ayracı 15 3 3 10 5 6" xfId="1527" xr:uid="{00000000-0005-0000-0000-00003D140000}"/>
    <cellStyle name="Binlik Ayracı 15 3 3 10 5 6 2 2" xfId="10357" xr:uid="{00000000-0005-0000-0000-00003F140000}"/>
    <cellStyle name="Binlik Ayracı 15 3 3 10 5 7" xfId="4001" xr:uid="{00000000-0005-0000-0000-000041140000}"/>
    <cellStyle name="Binlik Ayracı 15 3 3 10 5 8" xfId="7688" xr:uid="{00000000-0005-0000-0000-000043140000}"/>
    <cellStyle name="Binlik Ayracı 15 3 3 10 6 2" xfId="1413" xr:uid="{00000000-0005-0000-0000-000045140000}"/>
    <cellStyle name="Binlik Ayracı 15 3 3 10 6 2 2 2" xfId="3879" xr:uid="{00000000-0005-0000-0000-000047140000}"/>
    <cellStyle name="Binlik Ayracı 15 3 3 10 6 2 2 2 2 2" xfId="12383" xr:uid="{00000000-0005-0000-0000-000049140000}"/>
    <cellStyle name="Binlik Ayracı 15 3 3 10 6 2 2 3" xfId="5794" xr:uid="{00000000-0005-0000-0000-00004B140000}"/>
    <cellStyle name="Binlik Ayracı 15 3 3 10 6 2 2 4" xfId="8511" xr:uid="{00000000-0005-0000-0000-00004D140000}"/>
    <cellStyle name="Binlik Ayracı 15 3 3 10 6 2 3 2" xfId="6923" xr:uid="{00000000-0005-0000-0000-00004F140000}"/>
    <cellStyle name="Binlik Ayracı 15 3 3 10 6 2 3 3" xfId="8905" xr:uid="{00000000-0005-0000-0000-000051140000}"/>
    <cellStyle name="Binlik Ayracı 15 3 3 10 6 2 4 2" xfId="5106" xr:uid="{00000000-0005-0000-0000-000053140000}"/>
    <cellStyle name="Binlik Ayracı 15 3 3 10 6 2 4 3" xfId="8223" xr:uid="{00000000-0005-0000-0000-000055140000}"/>
    <cellStyle name="Binlik Ayracı 15 3 3 10 6 2 5 2" xfId="10088" xr:uid="{00000000-0005-0000-0000-000057140000}"/>
    <cellStyle name="Binlik Ayracı 15 3 3 10 6 3" xfId="2043" xr:uid="{00000000-0005-0000-0000-000059140000}"/>
    <cellStyle name="Binlik Ayracı 15 3 3 10 6 3 2 2" xfId="7236" xr:uid="{00000000-0005-0000-0000-00005B140000}"/>
    <cellStyle name="Binlik Ayracı 15 3 3 10 6 3 2 3" xfId="8987" xr:uid="{00000000-0005-0000-0000-00005D140000}"/>
    <cellStyle name="Binlik Ayracı 15 3 3 10 6 3 3 2" xfId="10920" xr:uid="{00000000-0005-0000-0000-00005F140000}"/>
    <cellStyle name="Binlik Ayracı 15 3 3 10 6 4" xfId="2552" xr:uid="{00000000-0005-0000-0000-000061140000}"/>
    <cellStyle name="Binlik Ayracı 15 3 3 10 6 4 2 2" xfId="11439" xr:uid="{00000000-0005-0000-0000-000063140000}"/>
    <cellStyle name="Binlik Ayracı 15 3 3 10 6 5" xfId="2812" xr:uid="{00000000-0005-0000-0000-000065140000}"/>
    <cellStyle name="Binlik Ayracı 15 3 3 10 6 5 2 2" xfId="11859" xr:uid="{00000000-0005-0000-0000-000067140000}"/>
    <cellStyle name="Binlik Ayracı 15 3 3 10 6 6" xfId="1533" xr:uid="{00000000-0005-0000-0000-000069140000}"/>
    <cellStyle name="Binlik Ayracı 15 3 3 10 6 6 2 2" xfId="10420" xr:uid="{00000000-0005-0000-0000-00006B140000}"/>
    <cellStyle name="Binlik Ayracı 15 3 3 10 6 7" xfId="4007" xr:uid="{00000000-0005-0000-0000-00006D140000}"/>
    <cellStyle name="Binlik Ayracı 15 3 3 10 6 8" xfId="7751" xr:uid="{00000000-0005-0000-0000-00006F140000}"/>
    <cellStyle name="Binlik Ayracı 15 3 3 10 7 2" xfId="2227" xr:uid="{00000000-0005-0000-0000-000071140000}"/>
    <cellStyle name="Binlik Ayracı 15 3 3 10 7 2 2 2" xfId="7380" xr:uid="{00000000-0005-0000-0000-000073140000}"/>
    <cellStyle name="Binlik Ayracı 15 3 3 10 7 2 2 3" xfId="9171" xr:uid="{00000000-0005-0000-0000-000075140000}"/>
    <cellStyle name="Binlik Ayracı 15 3 3 10 7 2 3 2" xfId="11064" xr:uid="{00000000-0005-0000-0000-000077140000}"/>
    <cellStyle name="Binlik Ayracı 15 3 3 10 7 3" xfId="2622" xr:uid="{00000000-0005-0000-0000-000079140000}"/>
    <cellStyle name="Binlik Ayracı 15 3 3 10 7 3 2 2" xfId="11509" xr:uid="{00000000-0005-0000-0000-00007B140000}"/>
    <cellStyle name="Binlik Ayracı 15 3 3 10 7 4" xfId="2997" xr:uid="{00000000-0005-0000-0000-00007D140000}"/>
    <cellStyle name="Binlik Ayracı 15 3 3 10 7 4 2 2" xfId="12004" xr:uid="{00000000-0005-0000-0000-00007F140000}"/>
    <cellStyle name="Binlik Ayracı 15 3 3 10 7 5" xfId="1718" xr:uid="{00000000-0005-0000-0000-000081140000}"/>
    <cellStyle name="Binlik Ayracı 15 3 3 10 7 5 2 2" xfId="10565" xr:uid="{00000000-0005-0000-0000-000083140000}"/>
    <cellStyle name="Binlik Ayracı 15 3 3 10 7 6" xfId="4192" xr:uid="{00000000-0005-0000-0000-000085140000}"/>
    <cellStyle name="Binlik Ayracı 15 3 3 10 7 7" xfId="7896" xr:uid="{00000000-0005-0000-0000-000087140000}"/>
    <cellStyle name="Binlik Ayracı 15 3 3 10 8 2" xfId="2051" xr:uid="{00000000-0005-0000-0000-000089140000}"/>
    <cellStyle name="Binlik Ayracı 15 3 3 10 8 2 2 2" xfId="7340" xr:uid="{00000000-0005-0000-0000-00008B140000}"/>
    <cellStyle name="Binlik Ayracı 15 3 3 10 8 2 2 3" xfId="8995" xr:uid="{00000000-0005-0000-0000-00008D140000}"/>
    <cellStyle name="Binlik Ayracı 15 3 3 10 8 2 3 2" xfId="11024" xr:uid="{00000000-0005-0000-0000-00008F140000}"/>
    <cellStyle name="Binlik Ayracı 15 3 3 10 8 3" xfId="2820" xr:uid="{00000000-0005-0000-0000-000091140000}"/>
    <cellStyle name="Binlik Ayracı 15 3 3 10 8 3 2 2" xfId="11963" xr:uid="{00000000-0005-0000-0000-000093140000}"/>
    <cellStyle name="Binlik Ayracı 15 3 3 10 8 4" xfId="1541" xr:uid="{00000000-0005-0000-0000-000095140000}"/>
    <cellStyle name="Binlik Ayracı 15 3 3 10 8 4 2 2" xfId="10524" xr:uid="{00000000-0005-0000-0000-000097140000}"/>
    <cellStyle name="Binlik Ayracı 15 3 3 10 8 5" xfId="4015" xr:uid="{00000000-0005-0000-0000-000099140000}"/>
    <cellStyle name="Binlik Ayracı 15 3 3 10 8 6" xfId="7855" xr:uid="{00000000-0005-0000-0000-00009B140000}"/>
    <cellStyle name="Binlik Ayracı 15 3 3 10 9 2" xfId="3246" xr:uid="{00000000-0005-0000-0000-00009D140000}"/>
    <cellStyle name="Binlik Ayracı 15 3 3 10 9 2 2 2" xfId="12107" xr:uid="{00000000-0005-0000-0000-00009F140000}"/>
    <cellStyle name="Binlik Ayracı 15 3 3 10 9 3" xfId="5161" xr:uid="{00000000-0005-0000-0000-0000A1140000}"/>
    <cellStyle name="Binlik Ayracı 15 3 3 10 9 4" xfId="8235" xr:uid="{00000000-0005-0000-0000-0000A3140000}"/>
    <cellStyle name="Binlik Ayracı 15 3 3 11 10" xfId="2480" xr:uid="{00000000-0005-0000-0000-0000A5140000}"/>
    <cellStyle name="Binlik Ayracı 15 3 3 11 10 2 2" xfId="11172" xr:uid="{00000000-0005-0000-0000-0000A7140000}"/>
    <cellStyle name="Binlik Ayracı 15 3 3 11 11" xfId="2741" xr:uid="{00000000-0005-0000-0000-0000A9140000}"/>
    <cellStyle name="Binlik Ayracı 15 3 3 11 11 2 2" xfId="11591" xr:uid="{00000000-0005-0000-0000-0000AB140000}"/>
    <cellStyle name="Binlik Ayracı 15 3 3 11 12" xfId="1460" xr:uid="{00000000-0005-0000-0000-0000AD140000}"/>
    <cellStyle name="Binlik Ayracı 15 3 3 11 12 2 2" xfId="10154" xr:uid="{00000000-0005-0000-0000-0000AF140000}"/>
    <cellStyle name="Binlik Ayracı 15 3 3 11 13 2" xfId="9422" xr:uid="{00000000-0005-0000-0000-0000B2140000}"/>
    <cellStyle name="Binlik Ayracı 15 3 3 11 2 2" xfId="1296" xr:uid="{00000000-0005-0000-0000-0000B6140000}"/>
    <cellStyle name="Binlik Ayracı 15 3 3 11 2 2 2 2 2 2" xfId="12266" xr:uid="{00000000-0005-0000-0000-0000BA140000}"/>
    <cellStyle name="Binlik Ayracı 15 3 3 11 2 2 2 4" xfId="8394" xr:uid="{00000000-0005-0000-0000-0000BE140000}"/>
    <cellStyle name="Binlik Ayracı 15 3 3 11 2 2 3 3" xfId="8570" xr:uid="{00000000-0005-0000-0000-0000C2140000}"/>
    <cellStyle name="Binlik Ayracı 15 3 3 11 2 2 4 3" xfId="8788" xr:uid="{00000000-0005-0000-0000-0000C6140000}"/>
    <cellStyle name="Binlik Ayracı 15 3 3 11 2 2 5 3" xfId="8106" xr:uid="{00000000-0005-0000-0000-0000CA140000}"/>
    <cellStyle name="Binlik Ayracı 15 3 3 11 2 3" xfId="1350" xr:uid="{00000000-0005-0000-0000-0000CE140000}"/>
    <cellStyle name="Binlik Ayracı 15 3 3 11 2 3 2 2 2 2" xfId="12320" xr:uid="{00000000-0005-0000-0000-0000D2140000}"/>
    <cellStyle name="Binlik Ayracı 15 3 3 11 2 3 2 4" xfId="8448" xr:uid="{00000000-0005-0000-0000-0000D6140000}"/>
    <cellStyle name="Binlik Ayracı 15 3 3 11 2 3 3 3" xfId="8624" xr:uid="{00000000-0005-0000-0000-0000DA140000}"/>
    <cellStyle name="Binlik Ayracı 15 3 3 11 2 3 4 3" xfId="8842" xr:uid="{00000000-0005-0000-0000-0000DE140000}"/>
    <cellStyle name="Binlik Ayracı 15 3 3 11 2 3 5 3" xfId="8160" xr:uid="{00000000-0005-0000-0000-0000E2140000}"/>
    <cellStyle name="Binlik Ayracı 15 3 3 11 2 4" xfId="1244" xr:uid="{00000000-0005-0000-0000-0000E6140000}"/>
    <cellStyle name="Binlik Ayracı 15 3 3 11 2 4 2 2 2 2" xfId="12214" xr:uid="{00000000-0005-0000-0000-0000EA140000}"/>
    <cellStyle name="Binlik Ayracı 15 3 3 11 2 4 2 4" xfId="8342" xr:uid="{00000000-0005-0000-0000-0000EE140000}"/>
    <cellStyle name="Binlik Ayracı 15 3 3 11 2 4 3 3" xfId="8736" xr:uid="{00000000-0005-0000-0000-0000F2140000}"/>
    <cellStyle name="Binlik Ayracı 15 3 3 11 2 4 4 3" xfId="8054" xr:uid="{00000000-0005-0000-0000-0000F6140000}"/>
    <cellStyle name="Binlik Ayracı 15 3 3 11 2 5" xfId="1980" xr:uid="{00000000-0005-0000-0000-0000FA140000}"/>
    <cellStyle name="Binlik Ayracı 15 3 3 11 2 5 2 3" xfId="8924" xr:uid="{00000000-0005-0000-0000-0000FE140000}"/>
    <cellStyle name="Binlik Ayracı 15 3 3 11 2 6" xfId="2489" xr:uid="{00000000-0005-0000-0000-000002150000}"/>
    <cellStyle name="Binlik Ayracı 15 3 3 11 2 7" xfId="2749" xr:uid="{00000000-0005-0000-0000-000006150000}"/>
    <cellStyle name="Binlik Ayracı 15 3 3 11 2 8" xfId="1470" xr:uid="{00000000-0005-0000-0000-00000A150000}"/>
    <cellStyle name="Binlik Ayracı 15 3 3 11 2 9" xfId="3945" xr:uid="{00000000-0005-0000-0000-00000E150000}"/>
    <cellStyle name="Binlik Ayracı 15 3 3 11 3 2 2" xfId="2300" xr:uid="{00000000-0005-0000-0000-000012150000}"/>
    <cellStyle name="Binlik Ayracı 15 3 3 11 3 2 2 2 3" xfId="9244" xr:uid="{00000000-0005-0000-0000-000016150000}"/>
    <cellStyle name="Binlik Ayracı 15 3 3 11 3 2 3" xfId="2695" xr:uid="{00000000-0005-0000-0000-00001A150000}"/>
    <cellStyle name="Binlik Ayracı 15 3 3 11 3 2 4" xfId="3070" xr:uid="{00000000-0005-0000-0000-00001E150000}"/>
    <cellStyle name="Binlik Ayracı 15 3 3 11 3 2 5" xfId="1791" xr:uid="{00000000-0005-0000-0000-000022150000}"/>
    <cellStyle name="Binlik Ayracı 15 3 3 11 3 2 6" xfId="4265" xr:uid="{00000000-0005-0000-0000-000026150000}"/>
    <cellStyle name="Binlik Ayracı 15 3 3 11 3 3 2" xfId="2122" xr:uid="{00000000-0005-0000-0000-00002A150000}"/>
    <cellStyle name="Binlik Ayracı 15 3 3 11 3 3 2 2 3" xfId="9066" xr:uid="{00000000-0005-0000-0000-00002E150000}"/>
    <cellStyle name="Binlik Ayracı 15 3 3 11 3 3 3" xfId="2891" xr:uid="{00000000-0005-0000-0000-000032150000}"/>
    <cellStyle name="Binlik Ayracı 15 3 3 11 3 3 4" xfId="1612" xr:uid="{00000000-0005-0000-0000-000036150000}"/>
    <cellStyle name="Binlik Ayracı 15 3 3 11 3 3 5" xfId="4086" xr:uid="{00000000-0005-0000-0000-00003A150000}"/>
    <cellStyle name="Binlik Ayracı 15 3 3 11 3 4 2" xfId="3319" xr:uid="{00000000-0005-0000-0000-00003E150000}"/>
    <cellStyle name="Binlik Ayracı 15 3 3 11 3 4 3" xfId="5233" xr:uid="{00000000-0005-0000-0000-000042150000}"/>
    <cellStyle name="Binlik Ayracı 15 3 3 11 3 5 2" xfId="5954" xr:uid="{00000000-0005-0000-0000-000046150000}"/>
    <cellStyle name="Binlik Ayracı 15 3 3 11 3 6 2" xfId="6362" xr:uid="{00000000-0005-0000-0000-00004A150000}"/>
    <cellStyle name="Binlik Ayracı 15 3 3 11 3 7 2" xfId="4545" xr:uid="{00000000-0005-0000-0000-00004E150000}"/>
    <cellStyle name="Binlik Ayracı 15 3 3 11 3 8 2" xfId="9526" xr:uid="{00000000-0005-0000-0000-000052150000}"/>
    <cellStyle name="Binlik Ayracı 15 3 3 11 4 2 2" xfId="2344" xr:uid="{00000000-0005-0000-0000-000056150000}"/>
    <cellStyle name="Binlik Ayracı 15 3 3 11 4 2 2 2 3" xfId="9288" xr:uid="{00000000-0005-0000-0000-00005A150000}"/>
    <cellStyle name="Binlik Ayracı 15 3 3 11 4 2 3" xfId="3114" xr:uid="{00000000-0005-0000-0000-00005E150000}"/>
    <cellStyle name="Binlik Ayracı 15 3 3 11 4 2 4" xfId="1835" xr:uid="{00000000-0005-0000-0000-000062150000}"/>
    <cellStyle name="Binlik Ayracı 15 3 3 11 4 2 5" xfId="4309" xr:uid="{00000000-0005-0000-0000-000066150000}"/>
    <cellStyle name="Binlik Ayracı 15 3 3 11 4 3 2" xfId="3363" xr:uid="{00000000-0005-0000-0000-00006A150000}"/>
    <cellStyle name="Binlik Ayracı 15 3 3 11 4 3 3" xfId="5278" xr:uid="{00000000-0005-0000-0000-00006E150000}"/>
    <cellStyle name="Binlik Ayracı 15 3 3 11 4 4 2" xfId="5999" xr:uid="{00000000-0005-0000-0000-000072150000}"/>
    <cellStyle name="Binlik Ayracı 15 3 3 11 4 5 2" xfId="6407" xr:uid="{00000000-0005-0000-0000-000076150000}"/>
    <cellStyle name="Binlik Ayracı 15 3 3 11 4 6 2" xfId="4590" xr:uid="{00000000-0005-0000-0000-00007A150000}"/>
    <cellStyle name="Binlik Ayracı 15 3 3 11 4 7 2" xfId="9571" xr:uid="{00000000-0005-0000-0000-00007E150000}"/>
    <cellStyle name="Binlik Ayracı 15 3 3 11 5 2 2" xfId="2389" xr:uid="{00000000-0005-0000-0000-000082150000}"/>
    <cellStyle name="Binlik Ayracı 15 3 3 11 5 2 2 2 3" xfId="9333" xr:uid="{00000000-0005-0000-0000-000086150000}"/>
    <cellStyle name="Binlik Ayracı 15 3 3 11 5 2 3" xfId="3159" xr:uid="{00000000-0005-0000-0000-00008A150000}"/>
    <cellStyle name="Binlik Ayracı 15 3 3 11 5 2 4" xfId="1880" xr:uid="{00000000-0005-0000-0000-00008E150000}"/>
    <cellStyle name="Binlik Ayracı 15 3 3 11 5 2 5" xfId="4354" xr:uid="{00000000-0005-0000-0000-000092150000}"/>
    <cellStyle name="Binlik Ayracı 15 3 3 11 5 3 2" xfId="3408" xr:uid="{00000000-0005-0000-0000-000096150000}"/>
    <cellStyle name="Binlik Ayracı 15 3 3 11 5 3 3" xfId="5323" xr:uid="{00000000-0005-0000-0000-00009A150000}"/>
    <cellStyle name="Binlik Ayracı 15 3 3 11 5 4 2" xfId="6044" xr:uid="{00000000-0005-0000-0000-00009E150000}"/>
    <cellStyle name="Binlik Ayracı 15 3 3 11 5 5 2" xfId="6452" xr:uid="{00000000-0005-0000-0000-0000A2150000}"/>
    <cellStyle name="Binlik Ayracı 15 3 3 11 5 6 2" xfId="4635" xr:uid="{00000000-0005-0000-0000-0000A6150000}"/>
    <cellStyle name="Binlik Ayracı 15 3 3 11 5 7 2" xfId="9616" xr:uid="{00000000-0005-0000-0000-0000AA150000}"/>
    <cellStyle name="Binlik Ayracı 15 3 3 11 6 2 2" xfId="2434" xr:uid="{00000000-0005-0000-0000-0000AE150000}"/>
    <cellStyle name="Binlik Ayracı 15 3 3 11 6 2 2 2 3" xfId="9378" xr:uid="{00000000-0005-0000-0000-0000B2150000}"/>
    <cellStyle name="Binlik Ayracı 15 3 3 11 6 2 3" xfId="3204" xr:uid="{00000000-0005-0000-0000-0000B6150000}"/>
    <cellStyle name="Binlik Ayracı 15 3 3 11 6 2 4" xfId="1925" xr:uid="{00000000-0005-0000-0000-0000BA150000}"/>
    <cellStyle name="Binlik Ayracı 15 3 3 11 6 2 5" xfId="4399" xr:uid="{00000000-0005-0000-0000-0000BE150000}"/>
    <cellStyle name="Binlik Ayracı 15 3 3 11 6 3 2" xfId="3453" xr:uid="{00000000-0005-0000-0000-0000C2150000}"/>
    <cellStyle name="Binlik Ayracı 15 3 3 11 6 3 3" xfId="5368" xr:uid="{00000000-0005-0000-0000-0000C6150000}"/>
    <cellStyle name="Binlik Ayracı 15 3 3 11 6 4 2" xfId="6089" xr:uid="{00000000-0005-0000-0000-0000CA150000}"/>
    <cellStyle name="Binlik Ayracı 15 3 3 11 6 5 2" xfId="6497" xr:uid="{00000000-0005-0000-0000-0000CE150000}"/>
    <cellStyle name="Binlik Ayracı 15 3 3 11 6 6 2" xfId="4680" xr:uid="{00000000-0005-0000-0000-0000D2150000}"/>
    <cellStyle name="Binlik Ayracı 15 3 3 11 6 7 2" xfId="9661" xr:uid="{00000000-0005-0000-0000-0000D6150000}"/>
    <cellStyle name="Binlik Ayracı 15 3 3 11 7 2 2" xfId="3628" xr:uid="{00000000-0005-0000-0000-0000DA150000}"/>
    <cellStyle name="Binlik Ayracı 15 3 3 11 7 2 3" xfId="5543" xr:uid="{00000000-0005-0000-0000-0000DE150000}"/>
    <cellStyle name="Binlik Ayracı 15 3 3 11 7 3 2" xfId="6143" xr:uid="{00000000-0005-0000-0000-0000E2150000}"/>
    <cellStyle name="Binlik Ayracı 15 3 3 11 7 4 2" xfId="6672" xr:uid="{00000000-0005-0000-0000-0000E6150000}"/>
    <cellStyle name="Binlik Ayracı 15 3 3 11 7 5 2" xfId="4855" xr:uid="{00000000-0005-0000-0000-0000EA150000}"/>
    <cellStyle name="Binlik Ayracı 15 3 3 11 7 6 2" xfId="9835" xr:uid="{00000000-0005-0000-0000-0000EE150000}"/>
    <cellStyle name="Binlik Ayracı 15 3 3 11 8 2 2" xfId="3538" xr:uid="{00000000-0005-0000-0000-0000F2150000}"/>
    <cellStyle name="Binlik Ayracı 15 3 3 11 8 2 3" xfId="5453" xr:uid="{00000000-0005-0000-0000-0000F6150000}"/>
    <cellStyle name="Binlik Ayracı 15 3 3 11 8 3 2" xfId="6582" xr:uid="{00000000-0005-0000-0000-0000FA150000}"/>
    <cellStyle name="Binlik Ayracı 15 3 3 11 8 4 2" xfId="4765" xr:uid="{00000000-0005-0000-0000-0000FE150000}"/>
    <cellStyle name="Binlik Ayracı 15 3 3 11 8 5 2" xfId="9746" xr:uid="{00000000-0005-0000-0000-000002160000}"/>
    <cellStyle name="Binlik Ayracı 15 3 3 11 9 2 2" xfId="6982" xr:uid="{00000000-0005-0000-0000-000006160000}"/>
    <cellStyle name="Binlik Ayracı 15 3 3 11 9 3 2" xfId="10666" xr:uid="{00000000-0005-0000-0000-00000A160000}"/>
    <cellStyle name="Binlik Ayracı 15 3 3 12 10 2" xfId="5851" xr:uid="{00000000-0005-0000-0000-00000E160000}"/>
    <cellStyle name="Binlik Ayracı 15 3 3 12 11 2" xfId="6260" xr:uid="{00000000-0005-0000-0000-000012160000}"/>
    <cellStyle name="Binlik Ayracı 15 3 3 12 12 2" xfId="4443" xr:uid="{00000000-0005-0000-0000-000016160000}"/>
    <cellStyle name="Binlik Ayracı 15 3 3 12 13 2" xfId="9423" xr:uid="{00000000-0005-0000-0000-00001A160000}"/>
    <cellStyle name="Binlik Ayracı 15 3 3 12 2 2" xfId="1297" xr:uid="{00000000-0005-0000-0000-00001E160000}"/>
    <cellStyle name="Binlik Ayracı 15 3 3 12 2 2 2 2 2 2" xfId="12267" xr:uid="{00000000-0005-0000-0000-000022160000}"/>
    <cellStyle name="Binlik Ayracı 15 3 3 12 2 2 2 4" xfId="8395" xr:uid="{00000000-0005-0000-0000-000026160000}"/>
    <cellStyle name="Binlik Ayracı 15 3 3 12 2 2 3 3" xfId="8571" xr:uid="{00000000-0005-0000-0000-00002A160000}"/>
    <cellStyle name="Binlik Ayracı 15 3 3 12 2 2 4 3" xfId="8789" xr:uid="{00000000-0005-0000-0000-00002E160000}"/>
    <cellStyle name="Binlik Ayracı 15 3 3 12 2 2 5 3" xfId="8107" xr:uid="{00000000-0005-0000-0000-000032160000}"/>
    <cellStyle name="Binlik Ayracı 15 3 3 12 2 3" xfId="1351" xr:uid="{00000000-0005-0000-0000-000036160000}"/>
    <cellStyle name="Binlik Ayracı 15 3 3 12 2 3 2 2 2 2" xfId="12321" xr:uid="{00000000-0005-0000-0000-00003A160000}"/>
    <cellStyle name="Binlik Ayracı 15 3 3 12 2 3 2 4" xfId="8449" xr:uid="{00000000-0005-0000-0000-00003E160000}"/>
    <cellStyle name="Binlik Ayracı 15 3 3 12 2 3 3 3" xfId="8625" xr:uid="{00000000-0005-0000-0000-000042160000}"/>
    <cellStyle name="Binlik Ayracı 15 3 3 12 2 3 4 3" xfId="8843" xr:uid="{00000000-0005-0000-0000-000046160000}"/>
    <cellStyle name="Binlik Ayracı 15 3 3 12 2 3 5 3" xfId="8161" xr:uid="{00000000-0005-0000-0000-00004A160000}"/>
    <cellStyle name="Binlik Ayracı 15 3 3 12 2 4" xfId="1245" xr:uid="{00000000-0005-0000-0000-00004E160000}"/>
    <cellStyle name="Binlik Ayracı 15 3 3 12 2 4 2 2 2 2" xfId="12215" xr:uid="{00000000-0005-0000-0000-000052160000}"/>
    <cellStyle name="Binlik Ayracı 15 3 3 12 2 4 2 4" xfId="8343" xr:uid="{00000000-0005-0000-0000-000056160000}"/>
    <cellStyle name="Binlik Ayracı 15 3 3 12 2 4 3 3" xfId="8737" xr:uid="{00000000-0005-0000-0000-00005A160000}"/>
    <cellStyle name="Binlik Ayracı 15 3 3 12 2 4 4 3" xfId="8055" xr:uid="{00000000-0005-0000-0000-00005E160000}"/>
    <cellStyle name="Binlik Ayracı 15 3 3 12 2 5" xfId="1981" xr:uid="{00000000-0005-0000-0000-000062160000}"/>
    <cellStyle name="Binlik Ayracı 15 3 3 12 2 5 2 3" xfId="8925" xr:uid="{00000000-0005-0000-0000-000066160000}"/>
    <cellStyle name="Binlik Ayracı 15 3 3 12 2 6" xfId="2490" xr:uid="{00000000-0005-0000-0000-00006A160000}"/>
    <cellStyle name="Binlik Ayracı 15 3 3 12 2 7" xfId="2750" xr:uid="{00000000-0005-0000-0000-00006E160000}"/>
    <cellStyle name="Binlik Ayracı 15 3 3 12 2 8" xfId="1471" xr:uid="{00000000-0005-0000-0000-000072160000}"/>
    <cellStyle name="Binlik Ayracı 15 3 3 12 2 9" xfId="3946" xr:uid="{00000000-0005-0000-0000-000076160000}"/>
    <cellStyle name="Binlik Ayracı 15 3 3 12 3 2 2" xfId="2301" xr:uid="{00000000-0005-0000-0000-00007A160000}"/>
    <cellStyle name="Binlik Ayracı 15 3 3 12 3 2 2 2 3" xfId="9245" xr:uid="{00000000-0005-0000-0000-00007E160000}"/>
    <cellStyle name="Binlik Ayracı 15 3 3 12 3 2 3" xfId="2696" xr:uid="{00000000-0005-0000-0000-000082160000}"/>
    <cellStyle name="Binlik Ayracı 15 3 3 12 3 2 4" xfId="3071" xr:uid="{00000000-0005-0000-0000-000086160000}"/>
    <cellStyle name="Binlik Ayracı 15 3 3 12 3 2 5" xfId="1792" xr:uid="{00000000-0005-0000-0000-00008A160000}"/>
    <cellStyle name="Binlik Ayracı 15 3 3 12 3 2 6" xfId="4266" xr:uid="{00000000-0005-0000-0000-00008E160000}"/>
    <cellStyle name="Binlik Ayracı 15 3 3 12 3 3 2" xfId="2123" xr:uid="{00000000-0005-0000-0000-000092160000}"/>
    <cellStyle name="Binlik Ayracı 15 3 3 12 3 3 2 2 3" xfId="9067" xr:uid="{00000000-0005-0000-0000-000096160000}"/>
    <cellStyle name="Binlik Ayracı 15 3 3 12 3 3 3" xfId="2892" xr:uid="{00000000-0005-0000-0000-00009A160000}"/>
    <cellStyle name="Binlik Ayracı 15 3 3 12 3 3 4" xfId="1613" xr:uid="{00000000-0005-0000-0000-00009E160000}"/>
    <cellStyle name="Binlik Ayracı 15 3 3 12 3 3 5" xfId="4087" xr:uid="{00000000-0005-0000-0000-0000A2160000}"/>
    <cellStyle name="Binlik Ayracı 15 3 3 12 3 4 2" xfId="3320" xr:uid="{00000000-0005-0000-0000-0000A6160000}"/>
    <cellStyle name="Binlik Ayracı 15 3 3 12 3 4 3" xfId="5234" xr:uid="{00000000-0005-0000-0000-0000AA160000}"/>
    <cellStyle name="Binlik Ayracı 15 3 3 12 3 5 2" xfId="5955" xr:uid="{00000000-0005-0000-0000-0000AE160000}"/>
    <cellStyle name="Binlik Ayracı 15 3 3 12 3 6 2" xfId="6363" xr:uid="{00000000-0005-0000-0000-0000B2160000}"/>
    <cellStyle name="Binlik Ayracı 15 3 3 12 3 7 2" xfId="4546" xr:uid="{00000000-0005-0000-0000-0000B6160000}"/>
    <cellStyle name="Binlik Ayracı 15 3 3 12 3 8 2" xfId="9527" xr:uid="{00000000-0005-0000-0000-0000BA160000}"/>
    <cellStyle name="Binlik Ayracı 15 3 3 12 4 2 2" xfId="2345" xr:uid="{00000000-0005-0000-0000-0000BE160000}"/>
    <cellStyle name="Binlik Ayracı 15 3 3 12 4 2 2 2 3" xfId="9289" xr:uid="{00000000-0005-0000-0000-0000C2160000}"/>
    <cellStyle name="Binlik Ayracı 15 3 3 12 4 2 3" xfId="3115" xr:uid="{00000000-0005-0000-0000-0000C6160000}"/>
    <cellStyle name="Binlik Ayracı 15 3 3 12 4 2 4" xfId="1836" xr:uid="{00000000-0005-0000-0000-0000CA160000}"/>
    <cellStyle name="Binlik Ayracı 15 3 3 12 4 2 5" xfId="4310" xr:uid="{00000000-0005-0000-0000-0000CE160000}"/>
    <cellStyle name="Binlik Ayracı 15 3 3 12 4 3 2" xfId="3364" xr:uid="{00000000-0005-0000-0000-0000D2160000}"/>
    <cellStyle name="Binlik Ayracı 15 3 3 12 4 3 3" xfId="5279" xr:uid="{00000000-0005-0000-0000-0000D6160000}"/>
    <cellStyle name="Binlik Ayracı 15 3 3 12 4 4 2" xfId="6000" xr:uid="{00000000-0005-0000-0000-0000DA160000}"/>
    <cellStyle name="Binlik Ayracı 15 3 3 12 4 5 2" xfId="6408" xr:uid="{00000000-0005-0000-0000-0000DE160000}"/>
    <cellStyle name="Binlik Ayracı 15 3 3 12 4 6 2" xfId="4591" xr:uid="{00000000-0005-0000-0000-0000E2160000}"/>
    <cellStyle name="Binlik Ayracı 15 3 3 12 4 7 2" xfId="9572" xr:uid="{00000000-0005-0000-0000-0000E6160000}"/>
    <cellStyle name="Binlik Ayracı 15 3 3 12 5 2 2" xfId="2390" xr:uid="{00000000-0005-0000-0000-0000EA160000}"/>
    <cellStyle name="Binlik Ayracı 15 3 3 12 5 2 2 2 3" xfId="9334" xr:uid="{00000000-0005-0000-0000-0000EE160000}"/>
    <cellStyle name="Binlik Ayracı 15 3 3 12 5 2 3" xfId="3160" xr:uid="{00000000-0005-0000-0000-0000F2160000}"/>
    <cellStyle name="Binlik Ayracı 15 3 3 12 5 2 4" xfId="1881" xr:uid="{00000000-0005-0000-0000-0000F6160000}"/>
    <cellStyle name="Binlik Ayracı 15 3 3 12 5 2 5" xfId="4355" xr:uid="{00000000-0005-0000-0000-0000FA160000}"/>
    <cellStyle name="Binlik Ayracı 15 3 3 12 5 3 2" xfId="3409" xr:uid="{00000000-0005-0000-0000-0000FE160000}"/>
    <cellStyle name="Binlik Ayracı 15 3 3 12 5 3 3" xfId="5324" xr:uid="{00000000-0005-0000-0000-000002170000}"/>
    <cellStyle name="Binlik Ayracı 15 3 3 12 5 4 2" xfId="6045" xr:uid="{00000000-0005-0000-0000-000006170000}"/>
    <cellStyle name="Binlik Ayracı 15 3 3 12 5 5 2" xfId="6453" xr:uid="{00000000-0005-0000-0000-00000A170000}"/>
    <cellStyle name="Binlik Ayracı 15 3 3 12 5 6 2" xfId="4636" xr:uid="{00000000-0005-0000-0000-00000E170000}"/>
    <cellStyle name="Binlik Ayracı 15 3 3 12 5 7 2" xfId="9617" xr:uid="{00000000-0005-0000-0000-000012170000}"/>
    <cellStyle name="Binlik Ayracı 15 3 3 12 6 2 2" xfId="2435" xr:uid="{00000000-0005-0000-0000-000016170000}"/>
    <cellStyle name="Binlik Ayracı 15 3 3 12 6 2 2 2 3" xfId="9379" xr:uid="{00000000-0005-0000-0000-00001A170000}"/>
    <cellStyle name="Binlik Ayracı 15 3 3 12 6 2 3" xfId="3205" xr:uid="{00000000-0005-0000-0000-00001E170000}"/>
    <cellStyle name="Binlik Ayracı 15 3 3 12 6 2 4" xfId="1926" xr:uid="{00000000-0005-0000-0000-000022170000}"/>
    <cellStyle name="Binlik Ayracı 15 3 3 12 6 2 5" xfId="4400" xr:uid="{00000000-0005-0000-0000-000026170000}"/>
    <cellStyle name="Binlik Ayracı 15 3 3 12 6 3 2" xfId="3454" xr:uid="{00000000-0005-0000-0000-00002A170000}"/>
    <cellStyle name="Binlik Ayracı 15 3 3 12 6 3 3" xfId="5369" xr:uid="{00000000-0005-0000-0000-00002E170000}"/>
    <cellStyle name="Binlik Ayracı 15 3 3 12 6 4 2" xfId="6090" xr:uid="{00000000-0005-0000-0000-000032170000}"/>
    <cellStyle name="Binlik Ayracı 15 3 3 12 6 5 2" xfId="6498" xr:uid="{00000000-0005-0000-0000-000036170000}"/>
    <cellStyle name="Binlik Ayracı 15 3 3 12 6 6 2" xfId="4681" xr:uid="{00000000-0005-0000-0000-00003A170000}"/>
    <cellStyle name="Binlik Ayracı 15 3 3 12 6 7 2" xfId="9662" xr:uid="{00000000-0005-0000-0000-00003E170000}"/>
    <cellStyle name="Binlik Ayracı 15 3 3 12 7 2 2" xfId="3629" xr:uid="{00000000-0005-0000-0000-000042170000}"/>
    <cellStyle name="Binlik Ayracı 15 3 3 12 7 2 3" xfId="5544" xr:uid="{00000000-0005-0000-0000-000046170000}"/>
    <cellStyle name="Binlik Ayracı 15 3 3 12 7 3 2" xfId="6144" xr:uid="{00000000-0005-0000-0000-00004A170000}"/>
    <cellStyle name="Binlik Ayracı 15 3 3 12 7 4 2" xfId="6673" xr:uid="{00000000-0005-0000-0000-00004E170000}"/>
    <cellStyle name="Binlik Ayracı 15 3 3 12 7 5 2" xfId="4856" xr:uid="{00000000-0005-0000-0000-000052170000}"/>
    <cellStyle name="Binlik Ayracı 15 3 3 12 7 6 2" xfId="9836" xr:uid="{00000000-0005-0000-0000-000056170000}"/>
    <cellStyle name="Binlik Ayracı 15 3 3 12 8 2 2" xfId="3539" xr:uid="{00000000-0005-0000-0000-00005A170000}"/>
    <cellStyle name="Binlik Ayracı 15 3 3 12 8 2 3" xfId="5454" xr:uid="{00000000-0005-0000-0000-00005E170000}"/>
    <cellStyle name="Binlik Ayracı 15 3 3 12 8 3 2" xfId="6583" xr:uid="{00000000-0005-0000-0000-000062170000}"/>
    <cellStyle name="Binlik Ayracı 15 3 3 12 8 4 2" xfId="4766" xr:uid="{00000000-0005-0000-0000-000066170000}"/>
    <cellStyle name="Binlik Ayracı 15 3 3 12 8 5 2" xfId="9747" xr:uid="{00000000-0005-0000-0000-00006A170000}"/>
    <cellStyle name="Binlik Ayracı 15 3 3 12 9 2 2" xfId="6983" xr:uid="{00000000-0005-0000-0000-00006E170000}"/>
    <cellStyle name="Binlik Ayracı 15 3 3 12 9 3 2" xfId="10667" xr:uid="{00000000-0005-0000-0000-000072170000}"/>
    <cellStyle name="Binlik Ayracı 15 3 3 13 10 2" xfId="5852" xr:uid="{00000000-0005-0000-0000-000076170000}"/>
    <cellStyle name="Binlik Ayracı 15 3 3 13 11 2" xfId="6261" xr:uid="{00000000-0005-0000-0000-00007A170000}"/>
    <cellStyle name="Binlik Ayracı 15 3 3 13 12 2" xfId="4444" xr:uid="{00000000-0005-0000-0000-00007E170000}"/>
    <cellStyle name="Binlik Ayracı 15 3 3 13 13 2" xfId="9424" xr:uid="{00000000-0005-0000-0000-000082170000}"/>
    <cellStyle name="Binlik Ayracı 15 3 3 13 2 2" xfId="1298" xr:uid="{00000000-0005-0000-0000-000086170000}"/>
    <cellStyle name="Binlik Ayracı 15 3 3 13 2 2 2 2 2 2" xfId="12268" xr:uid="{00000000-0005-0000-0000-00008A170000}"/>
    <cellStyle name="Binlik Ayracı 15 3 3 13 2 2 2 4" xfId="8396" xr:uid="{00000000-0005-0000-0000-00008E170000}"/>
    <cellStyle name="Binlik Ayracı 15 3 3 13 2 2 3 3" xfId="8572" xr:uid="{00000000-0005-0000-0000-000092170000}"/>
    <cellStyle name="Binlik Ayracı 15 3 3 13 2 2 4 3" xfId="8790" xr:uid="{00000000-0005-0000-0000-000096170000}"/>
    <cellStyle name="Binlik Ayracı 15 3 3 13 2 2 5 3" xfId="8108" xr:uid="{00000000-0005-0000-0000-00009A170000}"/>
    <cellStyle name="Binlik Ayracı 15 3 3 13 2 3" xfId="1352" xr:uid="{00000000-0005-0000-0000-00009E170000}"/>
    <cellStyle name="Binlik Ayracı 15 3 3 13 2 3 2 2 2 2" xfId="12322" xr:uid="{00000000-0005-0000-0000-0000A2170000}"/>
    <cellStyle name="Binlik Ayracı 15 3 3 13 2 3 2 4" xfId="8450" xr:uid="{00000000-0005-0000-0000-0000A6170000}"/>
    <cellStyle name="Binlik Ayracı 15 3 3 13 2 3 3 3" xfId="8626" xr:uid="{00000000-0005-0000-0000-0000AA170000}"/>
    <cellStyle name="Binlik Ayracı 15 3 3 13 2 3 4 3" xfId="8844" xr:uid="{00000000-0005-0000-0000-0000AE170000}"/>
    <cellStyle name="Binlik Ayracı 15 3 3 13 2 3 5 3" xfId="8162" xr:uid="{00000000-0005-0000-0000-0000B2170000}"/>
    <cellStyle name="Binlik Ayracı 15 3 3 13 2 4" xfId="1246" xr:uid="{00000000-0005-0000-0000-0000B6170000}"/>
    <cellStyle name="Binlik Ayracı 15 3 3 13 2 4 2 2 2 2" xfId="12216" xr:uid="{00000000-0005-0000-0000-0000BA170000}"/>
    <cellStyle name="Binlik Ayracı 15 3 3 13 2 4 2 4" xfId="8344" xr:uid="{00000000-0005-0000-0000-0000BE170000}"/>
    <cellStyle name="Binlik Ayracı 15 3 3 13 2 4 3 3" xfId="8738" xr:uid="{00000000-0005-0000-0000-0000C2170000}"/>
    <cellStyle name="Binlik Ayracı 15 3 3 13 2 4 4 3" xfId="8056" xr:uid="{00000000-0005-0000-0000-0000C6170000}"/>
    <cellStyle name="Binlik Ayracı 15 3 3 13 2 5" xfId="1982" xr:uid="{00000000-0005-0000-0000-0000CA170000}"/>
    <cellStyle name="Binlik Ayracı 15 3 3 13 2 5 2 3" xfId="8926" xr:uid="{00000000-0005-0000-0000-0000CE170000}"/>
    <cellStyle name="Binlik Ayracı 15 3 3 13 2 6" xfId="2491" xr:uid="{00000000-0005-0000-0000-0000D2170000}"/>
    <cellStyle name="Binlik Ayracı 15 3 3 13 2 7" xfId="2751" xr:uid="{00000000-0005-0000-0000-0000D6170000}"/>
    <cellStyle name="Binlik Ayracı 15 3 3 13 2 8" xfId="1472" xr:uid="{00000000-0005-0000-0000-0000DA170000}"/>
    <cellStyle name="Binlik Ayracı 15 3 3 13 2 9" xfId="3947" xr:uid="{00000000-0005-0000-0000-0000DE170000}"/>
    <cellStyle name="Binlik Ayracı 15 3 3 13 3 2 2" xfId="2302" xr:uid="{00000000-0005-0000-0000-0000E2170000}"/>
    <cellStyle name="Binlik Ayracı 15 3 3 13 3 2 2 2 3" xfId="9246" xr:uid="{00000000-0005-0000-0000-0000E6170000}"/>
    <cellStyle name="Binlik Ayracı 15 3 3 13 3 2 3" xfId="2697" xr:uid="{00000000-0005-0000-0000-0000EA170000}"/>
    <cellStyle name="Binlik Ayracı 15 3 3 13 3 2 4" xfId="3072" xr:uid="{00000000-0005-0000-0000-0000EE170000}"/>
    <cellStyle name="Binlik Ayracı 15 3 3 13 3 2 5" xfId="1793" xr:uid="{00000000-0005-0000-0000-0000F2170000}"/>
    <cellStyle name="Binlik Ayracı 15 3 3 13 3 2 6" xfId="4267" xr:uid="{00000000-0005-0000-0000-0000F6170000}"/>
    <cellStyle name="Binlik Ayracı 15 3 3 13 3 3 2" xfId="2124" xr:uid="{00000000-0005-0000-0000-0000FA170000}"/>
    <cellStyle name="Binlik Ayracı 15 3 3 13 3 3 2 2 3" xfId="9068" xr:uid="{00000000-0005-0000-0000-0000FE170000}"/>
    <cellStyle name="Binlik Ayracı 15 3 3 13 3 3 3" xfId="2893" xr:uid="{00000000-0005-0000-0000-000002180000}"/>
    <cellStyle name="Binlik Ayracı 15 3 3 13 3 3 4" xfId="1614" xr:uid="{00000000-0005-0000-0000-000006180000}"/>
    <cellStyle name="Binlik Ayracı 15 3 3 13 3 3 5" xfId="4088" xr:uid="{00000000-0005-0000-0000-00000A180000}"/>
    <cellStyle name="Binlik Ayracı 15 3 3 13 3 4 2" xfId="3321" xr:uid="{00000000-0005-0000-0000-00000E180000}"/>
    <cellStyle name="Binlik Ayracı 15 3 3 13 3 4 3" xfId="5235" xr:uid="{00000000-0005-0000-0000-000012180000}"/>
    <cellStyle name="Binlik Ayracı 15 3 3 13 3 5 2" xfId="5956" xr:uid="{00000000-0005-0000-0000-000016180000}"/>
    <cellStyle name="Binlik Ayracı 15 3 3 13 3 6 2" xfId="6364" xr:uid="{00000000-0005-0000-0000-00001A180000}"/>
    <cellStyle name="Binlik Ayracı 15 3 3 13 3 7 2" xfId="4547" xr:uid="{00000000-0005-0000-0000-00001E180000}"/>
    <cellStyle name="Binlik Ayracı 15 3 3 13 3 8 2" xfId="9528" xr:uid="{00000000-0005-0000-0000-000022180000}"/>
    <cellStyle name="Binlik Ayracı 15 3 3 13 4 2 2" xfId="2346" xr:uid="{00000000-0005-0000-0000-000026180000}"/>
    <cellStyle name="Binlik Ayracı 15 3 3 13 4 2 2 2 3" xfId="9290" xr:uid="{00000000-0005-0000-0000-00002A180000}"/>
    <cellStyle name="Binlik Ayracı 15 3 3 13 4 2 3" xfId="3116" xr:uid="{00000000-0005-0000-0000-00002E180000}"/>
    <cellStyle name="Binlik Ayracı 15 3 3 13 4 2 4" xfId="1837" xr:uid="{00000000-0005-0000-0000-000032180000}"/>
    <cellStyle name="Binlik Ayracı 15 3 3 13 4 2 5" xfId="4311" xr:uid="{00000000-0005-0000-0000-000036180000}"/>
    <cellStyle name="Binlik Ayracı 15 3 3 13 4 3 2" xfId="3365" xr:uid="{00000000-0005-0000-0000-00003A180000}"/>
    <cellStyle name="Binlik Ayracı 15 3 3 13 4 3 3" xfId="5280" xr:uid="{00000000-0005-0000-0000-00003E180000}"/>
    <cellStyle name="Binlik Ayracı 15 3 3 13 4 4 2" xfId="6001" xr:uid="{00000000-0005-0000-0000-000042180000}"/>
    <cellStyle name="Binlik Ayracı 15 3 3 13 4 5 2" xfId="6409" xr:uid="{00000000-0005-0000-0000-000046180000}"/>
    <cellStyle name="Binlik Ayracı 15 3 3 13 4 6 2" xfId="4592" xr:uid="{00000000-0005-0000-0000-00004A180000}"/>
    <cellStyle name="Binlik Ayracı 15 3 3 13 4 7 2" xfId="9573" xr:uid="{00000000-0005-0000-0000-00004E180000}"/>
    <cellStyle name="Binlik Ayracı 15 3 3 13 5 2 2" xfId="2391" xr:uid="{00000000-0005-0000-0000-000052180000}"/>
    <cellStyle name="Binlik Ayracı 15 3 3 13 5 2 2 2 3" xfId="9335" xr:uid="{00000000-0005-0000-0000-000056180000}"/>
    <cellStyle name="Binlik Ayracı 15 3 3 13 5 2 3" xfId="3161" xr:uid="{00000000-0005-0000-0000-00005A180000}"/>
    <cellStyle name="Binlik Ayracı 15 3 3 13 5 2 4" xfId="1882" xr:uid="{00000000-0005-0000-0000-00005E180000}"/>
    <cellStyle name="Binlik Ayracı 15 3 3 13 5 2 5" xfId="4356" xr:uid="{00000000-0005-0000-0000-000062180000}"/>
    <cellStyle name="Binlik Ayracı 15 3 3 13 5 3 2" xfId="3410" xr:uid="{00000000-0005-0000-0000-000066180000}"/>
    <cellStyle name="Binlik Ayracı 15 3 3 13 5 3 3" xfId="5325" xr:uid="{00000000-0005-0000-0000-00006A180000}"/>
    <cellStyle name="Binlik Ayracı 15 3 3 13 5 4 2" xfId="6046" xr:uid="{00000000-0005-0000-0000-00006E180000}"/>
    <cellStyle name="Binlik Ayracı 15 3 3 13 5 5 2" xfId="6454" xr:uid="{00000000-0005-0000-0000-000072180000}"/>
    <cellStyle name="Binlik Ayracı 15 3 3 13 5 6 2" xfId="4637" xr:uid="{00000000-0005-0000-0000-000076180000}"/>
    <cellStyle name="Binlik Ayracı 15 3 3 13 5 7 2" xfId="9618" xr:uid="{00000000-0005-0000-0000-00007A180000}"/>
    <cellStyle name="Binlik Ayracı 15 3 3 13 6 2 2" xfId="2436" xr:uid="{00000000-0005-0000-0000-00007E180000}"/>
    <cellStyle name="Binlik Ayracı 15 3 3 13 6 2 2 2 3" xfId="9380" xr:uid="{00000000-0005-0000-0000-000082180000}"/>
    <cellStyle name="Binlik Ayracı 15 3 3 13 6 2 3" xfId="3206" xr:uid="{00000000-0005-0000-0000-000086180000}"/>
    <cellStyle name="Binlik Ayracı 15 3 3 13 6 2 4" xfId="1927" xr:uid="{00000000-0005-0000-0000-00008A180000}"/>
    <cellStyle name="Binlik Ayracı 15 3 3 13 6 2 5" xfId="4401" xr:uid="{00000000-0005-0000-0000-00008E180000}"/>
    <cellStyle name="Binlik Ayracı 15 3 3 13 6 3 2" xfId="3455" xr:uid="{00000000-0005-0000-0000-000092180000}"/>
    <cellStyle name="Binlik Ayracı 15 3 3 13 6 3 3" xfId="5370" xr:uid="{00000000-0005-0000-0000-000096180000}"/>
    <cellStyle name="Binlik Ayracı 15 3 3 13 6 4 2" xfId="6091" xr:uid="{00000000-0005-0000-0000-00009A180000}"/>
    <cellStyle name="Binlik Ayracı 15 3 3 13 6 5 2" xfId="6499" xr:uid="{00000000-0005-0000-0000-00009E180000}"/>
    <cellStyle name="Binlik Ayracı 15 3 3 13 6 6 2" xfId="4682" xr:uid="{00000000-0005-0000-0000-0000A2180000}"/>
    <cellStyle name="Binlik Ayracı 15 3 3 13 6 7 2" xfId="9663" xr:uid="{00000000-0005-0000-0000-0000A6180000}"/>
    <cellStyle name="Binlik Ayracı 15 3 3 13 7 2 2" xfId="3630" xr:uid="{00000000-0005-0000-0000-0000AA180000}"/>
    <cellStyle name="Binlik Ayracı 15 3 3 13 7 2 3" xfId="5545" xr:uid="{00000000-0005-0000-0000-0000AE180000}"/>
    <cellStyle name="Binlik Ayracı 15 3 3 13 7 3 2" xfId="6145" xr:uid="{00000000-0005-0000-0000-0000B2180000}"/>
    <cellStyle name="Binlik Ayracı 15 3 3 13 7 4 2" xfId="6674" xr:uid="{00000000-0005-0000-0000-0000B6180000}"/>
    <cellStyle name="Binlik Ayracı 15 3 3 13 7 5 2" xfId="4857" xr:uid="{00000000-0005-0000-0000-0000BA180000}"/>
    <cellStyle name="Binlik Ayracı 15 3 3 13 7 6 2" xfId="9837" xr:uid="{00000000-0005-0000-0000-0000BE180000}"/>
    <cellStyle name="Binlik Ayracı 15 3 3 13 8 2 2" xfId="3508" xr:uid="{00000000-0005-0000-0000-0000C2180000}"/>
    <cellStyle name="Binlik Ayracı 15 3 3 13 8 2 3" xfId="5423" xr:uid="{00000000-0005-0000-0000-0000C6180000}"/>
    <cellStyle name="Binlik Ayracı 15 3 3 13 8 3 2" xfId="6552" xr:uid="{00000000-0005-0000-0000-0000CA180000}"/>
    <cellStyle name="Binlik Ayracı 15 3 3 13 8 4 2" xfId="4735" xr:uid="{00000000-0005-0000-0000-0000CE180000}"/>
    <cellStyle name="Binlik Ayracı 15 3 3 13 8 5 2" xfId="9716" xr:uid="{00000000-0005-0000-0000-0000D2180000}"/>
    <cellStyle name="Binlik Ayracı 15 3 3 13 9 2 2" xfId="6984" xr:uid="{00000000-0005-0000-0000-0000D6180000}"/>
    <cellStyle name="Binlik Ayracı 15 3 3 13 9 3 2" xfId="10668" xr:uid="{00000000-0005-0000-0000-0000DA180000}"/>
    <cellStyle name="Binlik Ayracı 15 3 3 14 10 2" xfId="5853" xr:uid="{00000000-0005-0000-0000-0000DE180000}"/>
    <cellStyle name="Binlik Ayracı 15 3 3 14 11 2" xfId="6262" xr:uid="{00000000-0005-0000-0000-0000E2180000}"/>
    <cellStyle name="Binlik Ayracı 15 3 3 14 12 2" xfId="4445" xr:uid="{00000000-0005-0000-0000-0000E6180000}"/>
    <cellStyle name="Binlik Ayracı 15 3 3 14 13 2" xfId="9425" xr:uid="{00000000-0005-0000-0000-0000EA180000}"/>
    <cellStyle name="Binlik Ayracı 15 3 3 14 2 2" xfId="1299" xr:uid="{00000000-0005-0000-0000-0000EE180000}"/>
    <cellStyle name="Binlik Ayracı 15 3 3 14 2 2 2 2 2 2" xfId="12269" xr:uid="{00000000-0005-0000-0000-0000F2180000}"/>
    <cellStyle name="Binlik Ayracı 15 3 3 14 2 2 2 4" xfId="8397" xr:uid="{00000000-0005-0000-0000-0000F6180000}"/>
    <cellStyle name="Binlik Ayracı 15 3 3 14 2 2 3 3" xfId="8573" xr:uid="{00000000-0005-0000-0000-0000FA180000}"/>
    <cellStyle name="Binlik Ayracı 15 3 3 14 2 2 4 3" xfId="8791" xr:uid="{00000000-0005-0000-0000-0000FE180000}"/>
    <cellStyle name="Binlik Ayracı 15 3 3 14 2 2 5 3" xfId="8109" xr:uid="{00000000-0005-0000-0000-000002190000}"/>
    <cellStyle name="Binlik Ayracı 15 3 3 14 2 3" xfId="1353" xr:uid="{00000000-0005-0000-0000-000006190000}"/>
    <cellStyle name="Binlik Ayracı 15 3 3 14 2 3 2 2 2 2" xfId="12323" xr:uid="{00000000-0005-0000-0000-00000A190000}"/>
    <cellStyle name="Binlik Ayracı 15 3 3 14 2 3 2 4" xfId="8451" xr:uid="{00000000-0005-0000-0000-00000E190000}"/>
    <cellStyle name="Binlik Ayracı 15 3 3 14 2 3 3 3" xfId="8627" xr:uid="{00000000-0005-0000-0000-000012190000}"/>
    <cellStyle name="Binlik Ayracı 15 3 3 14 2 3 4 3" xfId="8845" xr:uid="{00000000-0005-0000-0000-000016190000}"/>
    <cellStyle name="Binlik Ayracı 15 3 3 14 2 3 5 3" xfId="8163" xr:uid="{00000000-0005-0000-0000-00001A190000}"/>
    <cellStyle name="Binlik Ayracı 15 3 3 14 2 4" xfId="1247" xr:uid="{00000000-0005-0000-0000-00001E190000}"/>
    <cellStyle name="Binlik Ayracı 15 3 3 14 2 4 2 2 2 2" xfId="12217" xr:uid="{00000000-0005-0000-0000-000022190000}"/>
    <cellStyle name="Binlik Ayracı 15 3 3 14 2 4 2 4" xfId="8345" xr:uid="{00000000-0005-0000-0000-000026190000}"/>
    <cellStyle name="Binlik Ayracı 15 3 3 14 2 4 3 3" xfId="8739" xr:uid="{00000000-0005-0000-0000-00002A190000}"/>
    <cellStyle name="Binlik Ayracı 15 3 3 14 2 4 4 3" xfId="8057" xr:uid="{00000000-0005-0000-0000-00002E190000}"/>
    <cellStyle name="Binlik Ayracı 15 3 3 14 2 5" xfId="1983" xr:uid="{00000000-0005-0000-0000-000032190000}"/>
    <cellStyle name="Binlik Ayracı 15 3 3 14 2 5 2 3" xfId="8927" xr:uid="{00000000-0005-0000-0000-000036190000}"/>
    <cellStyle name="Binlik Ayracı 15 3 3 14 2 6" xfId="2492" xr:uid="{00000000-0005-0000-0000-00003A190000}"/>
    <cellStyle name="Binlik Ayracı 15 3 3 14 2 7" xfId="2752" xr:uid="{00000000-0005-0000-0000-00003E190000}"/>
    <cellStyle name="Binlik Ayracı 15 3 3 14 2 8" xfId="1473" xr:uid="{00000000-0005-0000-0000-000042190000}"/>
    <cellStyle name="Binlik Ayracı 15 3 3 14 2 9" xfId="3948" xr:uid="{00000000-0005-0000-0000-000046190000}"/>
    <cellStyle name="Binlik Ayracı 15 3 3 14 3 2 2" xfId="2303" xr:uid="{00000000-0005-0000-0000-00004A190000}"/>
    <cellStyle name="Binlik Ayracı 15 3 3 14 3 2 2 2 3" xfId="9247" xr:uid="{00000000-0005-0000-0000-00004E190000}"/>
    <cellStyle name="Binlik Ayracı 15 3 3 14 3 2 3" xfId="2698" xr:uid="{00000000-0005-0000-0000-000052190000}"/>
    <cellStyle name="Binlik Ayracı 15 3 3 14 3 2 4" xfId="3073" xr:uid="{00000000-0005-0000-0000-000056190000}"/>
    <cellStyle name="Binlik Ayracı 15 3 3 14 3 2 5" xfId="1794" xr:uid="{00000000-0005-0000-0000-00005A190000}"/>
    <cellStyle name="Binlik Ayracı 15 3 3 14 3 2 6" xfId="4268" xr:uid="{00000000-0005-0000-0000-00005E190000}"/>
    <cellStyle name="Binlik Ayracı 15 3 3 14 3 3 2" xfId="2125" xr:uid="{00000000-0005-0000-0000-000062190000}"/>
    <cellStyle name="Binlik Ayracı 15 3 3 14 3 3 2 2 3" xfId="9069" xr:uid="{00000000-0005-0000-0000-000066190000}"/>
    <cellStyle name="Binlik Ayracı 15 3 3 14 3 3 3" xfId="2894" xr:uid="{00000000-0005-0000-0000-00006A190000}"/>
    <cellStyle name="Binlik Ayracı 15 3 3 14 3 3 4" xfId="1615" xr:uid="{00000000-0005-0000-0000-00006E190000}"/>
    <cellStyle name="Binlik Ayracı 15 3 3 14 3 3 5" xfId="4089" xr:uid="{00000000-0005-0000-0000-000072190000}"/>
    <cellStyle name="Binlik Ayracı 15 3 3 14 3 4 2" xfId="3322" xr:uid="{00000000-0005-0000-0000-000076190000}"/>
    <cellStyle name="Binlik Ayracı 15 3 3 14 3 4 3" xfId="5236" xr:uid="{00000000-0005-0000-0000-00007A190000}"/>
    <cellStyle name="Binlik Ayracı 15 3 3 14 3 5 2" xfId="5957" xr:uid="{00000000-0005-0000-0000-00007E190000}"/>
    <cellStyle name="Binlik Ayracı 15 3 3 14 3 6 2" xfId="6365" xr:uid="{00000000-0005-0000-0000-000082190000}"/>
    <cellStyle name="Binlik Ayracı 15 3 3 14 3 7 2" xfId="4548" xr:uid="{00000000-0005-0000-0000-000086190000}"/>
    <cellStyle name="Binlik Ayracı 15 3 3 14 3 8 2" xfId="9529" xr:uid="{00000000-0005-0000-0000-00008A190000}"/>
    <cellStyle name="Binlik Ayracı 15 3 3 14 4 2 2" xfId="2347" xr:uid="{00000000-0005-0000-0000-00008E190000}"/>
    <cellStyle name="Binlik Ayracı 15 3 3 14 4 2 2 2 3" xfId="9291" xr:uid="{00000000-0005-0000-0000-000092190000}"/>
    <cellStyle name="Binlik Ayracı 15 3 3 14 4 2 3" xfId="3117" xr:uid="{00000000-0005-0000-0000-000096190000}"/>
    <cellStyle name="Binlik Ayracı 15 3 3 14 4 2 4" xfId="1838" xr:uid="{00000000-0005-0000-0000-00009A190000}"/>
    <cellStyle name="Binlik Ayracı 15 3 3 14 4 2 5" xfId="4312" xr:uid="{00000000-0005-0000-0000-00009E190000}"/>
    <cellStyle name="Binlik Ayracı 15 3 3 14 4 3 2" xfId="3366" xr:uid="{00000000-0005-0000-0000-0000A2190000}"/>
    <cellStyle name="Binlik Ayracı 15 3 3 14 4 3 3" xfId="5281" xr:uid="{00000000-0005-0000-0000-0000A6190000}"/>
    <cellStyle name="Binlik Ayracı 15 3 3 14 4 4 2" xfId="6002" xr:uid="{00000000-0005-0000-0000-0000AA190000}"/>
    <cellStyle name="Binlik Ayracı 15 3 3 14 4 5 2" xfId="6410" xr:uid="{00000000-0005-0000-0000-0000AE190000}"/>
    <cellStyle name="Binlik Ayracı 15 3 3 14 4 6 2" xfId="4593" xr:uid="{00000000-0005-0000-0000-0000B2190000}"/>
    <cellStyle name="Binlik Ayracı 15 3 3 14 4 7 2" xfId="9574" xr:uid="{00000000-0005-0000-0000-0000B6190000}"/>
    <cellStyle name="Binlik Ayracı 15 3 3 14 5 2 2" xfId="2392" xr:uid="{00000000-0005-0000-0000-0000BA190000}"/>
    <cellStyle name="Binlik Ayracı 15 3 3 14 5 2 2 2 3" xfId="9336" xr:uid="{00000000-0005-0000-0000-0000BE190000}"/>
    <cellStyle name="Binlik Ayracı 15 3 3 14 5 2 3" xfId="3162" xr:uid="{00000000-0005-0000-0000-0000C2190000}"/>
    <cellStyle name="Binlik Ayracı 15 3 3 14 5 2 4" xfId="1883" xr:uid="{00000000-0005-0000-0000-0000C6190000}"/>
    <cellStyle name="Binlik Ayracı 15 3 3 14 5 2 5" xfId="4357" xr:uid="{00000000-0005-0000-0000-0000CA190000}"/>
    <cellStyle name="Binlik Ayracı 15 3 3 14 5 3 2" xfId="3411" xr:uid="{00000000-0005-0000-0000-0000CE190000}"/>
    <cellStyle name="Binlik Ayracı 15 3 3 14 5 3 3" xfId="5326" xr:uid="{00000000-0005-0000-0000-0000D2190000}"/>
    <cellStyle name="Binlik Ayracı 15 3 3 14 5 4 2" xfId="6047" xr:uid="{00000000-0005-0000-0000-0000D6190000}"/>
    <cellStyle name="Binlik Ayracı 15 3 3 14 5 5 2" xfId="6455" xr:uid="{00000000-0005-0000-0000-0000DA190000}"/>
    <cellStyle name="Binlik Ayracı 15 3 3 14 5 6 2" xfId="4638" xr:uid="{00000000-0005-0000-0000-0000DE190000}"/>
    <cellStyle name="Binlik Ayracı 15 3 3 14 5 7 2" xfId="9619" xr:uid="{00000000-0005-0000-0000-0000E2190000}"/>
    <cellStyle name="Binlik Ayracı 15 3 3 14 6 2 2" xfId="2437" xr:uid="{00000000-0005-0000-0000-0000E6190000}"/>
    <cellStyle name="Binlik Ayracı 15 3 3 14 6 2 2 2 3" xfId="9381" xr:uid="{00000000-0005-0000-0000-0000EA190000}"/>
    <cellStyle name="Binlik Ayracı 15 3 3 14 6 2 3" xfId="3207" xr:uid="{00000000-0005-0000-0000-0000EE190000}"/>
    <cellStyle name="Binlik Ayracı 15 3 3 14 6 2 4" xfId="1928" xr:uid="{00000000-0005-0000-0000-0000F2190000}"/>
    <cellStyle name="Binlik Ayracı 15 3 3 14 6 2 5" xfId="4402" xr:uid="{00000000-0005-0000-0000-0000F6190000}"/>
    <cellStyle name="Binlik Ayracı 15 3 3 14 6 3 2" xfId="3456" xr:uid="{00000000-0005-0000-0000-0000FA190000}"/>
    <cellStyle name="Binlik Ayracı 15 3 3 14 6 3 3" xfId="5371" xr:uid="{00000000-0005-0000-0000-0000FE190000}"/>
    <cellStyle name="Binlik Ayracı 15 3 3 14 6 4 2" xfId="6092" xr:uid="{00000000-0005-0000-0000-0000021A0000}"/>
    <cellStyle name="Binlik Ayracı 15 3 3 14 6 5 2" xfId="6500" xr:uid="{00000000-0005-0000-0000-0000061A0000}"/>
    <cellStyle name="Binlik Ayracı 15 3 3 14 6 6 2" xfId="4683" xr:uid="{00000000-0005-0000-0000-00000A1A0000}"/>
    <cellStyle name="Binlik Ayracı 15 3 3 14 6 7 2" xfId="9664" xr:uid="{00000000-0005-0000-0000-00000E1A0000}"/>
    <cellStyle name="Binlik Ayracı 15 3 3 14 7 2 2" xfId="3631" xr:uid="{00000000-0005-0000-0000-0000121A0000}"/>
    <cellStyle name="Binlik Ayracı 15 3 3 14 7 2 3" xfId="5546" xr:uid="{00000000-0005-0000-0000-0000161A0000}"/>
    <cellStyle name="Binlik Ayracı 15 3 3 14 7 3 2" xfId="6146" xr:uid="{00000000-0005-0000-0000-00001A1A0000}"/>
    <cellStyle name="Binlik Ayracı 15 3 3 14 7 4 2" xfId="6675" xr:uid="{00000000-0005-0000-0000-00001E1A0000}"/>
    <cellStyle name="Binlik Ayracı 15 3 3 14 7 5 2" xfId="4858" xr:uid="{00000000-0005-0000-0000-0000221A0000}"/>
    <cellStyle name="Binlik Ayracı 15 3 3 14 7 6 2" xfId="9838" xr:uid="{00000000-0005-0000-0000-0000261A0000}"/>
    <cellStyle name="Binlik Ayracı 15 3 3 14 8 2 2" xfId="3502" xr:uid="{00000000-0005-0000-0000-00002A1A0000}"/>
    <cellStyle name="Binlik Ayracı 15 3 3 14 8 2 3" xfId="5417" xr:uid="{00000000-0005-0000-0000-00002E1A0000}"/>
    <cellStyle name="Binlik Ayracı 15 3 3 14 8 3 2" xfId="6546" xr:uid="{00000000-0005-0000-0000-0000321A0000}"/>
    <cellStyle name="Binlik Ayracı 15 3 3 14 8 4 2" xfId="4729" xr:uid="{00000000-0005-0000-0000-0000361A0000}"/>
    <cellStyle name="Binlik Ayracı 15 3 3 14 8 5 2" xfId="9710" xr:uid="{00000000-0005-0000-0000-00003A1A0000}"/>
    <cellStyle name="Binlik Ayracı 15 3 3 14 9 2 2" xfId="6985" xr:uid="{00000000-0005-0000-0000-00003E1A0000}"/>
    <cellStyle name="Binlik Ayracı 15 3 3 14 9 3 2" xfId="10669" xr:uid="{00000000-0005-0000-0000-0000421A0000}"/>
    <cellStyle name="Binlik Ayracı 15 3 3 15 10 2" xfId="5854" xr:uid="{00000000-0005-0000-0000-0000461A0000}"/>
    <cellStyle name="Binlik Ayracı 15 3 3 15 11 2" xfId="6263" xr:uid="{00000000-0005-0000-0000-00004A1A0000}"/>
    <cellStyle name="Binlik Ayracı 15 3 3 15 12 2" xfId="4446" xr:uid="{00000000-0005-0000-0000-00004E1A0000}"/>
    <cellStyle name="Binlik Ayracı 15 3 3 15 13 2" xfId="9426" xr:uid="{00000000-0005-0000-0000-0000521A0000}"/>
    <cellStyle name="Binlik Ayracı 15 3 3 15 2 2" xfId="1300" xr:uid="{00000000-0005-0000-0000-0000561A0000}"/>
    <cellStyle name="Binlik Ayracı 15 3 3 15 2 2 2 2 2 2" xfId="12270" xr:uid="{00000000-0005-0000-0000-00005A1A0000}"/>
    <cellStyle name="Binlik Ayracı 15 3 3 15 2 2 2 4" xfId="8398" xr:uid="{00000000-0005-0000-0000-00005E1A0000}"/>
    <cellStyle name="Binlik Ayracı 15 3 3 15 2 2 3 3" xfId="8574" xr:uid="{00000000-0005-0000-0000-0000621A0000}"/>
    <cellStyle name="Binlik Ayracı 15 3 3 15 2 2 4 3" xfId="8792" xr:uid="{00000000-0005-0000-0000-0000661A0000}"/>
    <cellStyle name="Binlik Ayracı 15 3 3 15 2 2 5 3" xfId="8110" xr:uid="{00000000-0005-0000-0000-00006A1A0000}"/>
    <cellStyle name="Binlik Ayracı 15 3 3 15 2 3" xfId="1354" xr:uid="{00000000-0005-0000-0000-00006E1A0000}"/>
    <cellStyle name="Binlik Ayracı 15 3 3 15 2 3 2 2 2 2" xfId="12324" xr:uid="{00000000-0005-0000-0000-0000721A0000}"/>
    <cellStyle name="Binlik Ayracı 15 3 3 15 2 3 2 4" xfId="8452" xr:uid="{00000000-0005-0000-0000-0000761A0000}"/>
    <cellStyle name="Binlik Ayracı 15 3 3 15 2 3 3 3" xfId="8628" xr:uid="{00000000-0005-0000-0000-00007A1A0000}"/>
    <cellStyle name="Binlik Ayracı 15 3 3 15 2 3 4 3" xfId="8846" xr:uid="{00000000-0005-0000-0000-00007E1A0000}"/>
    <cellStyle name="Binlik Ayracı 15 3 3 15 2 3 5 3" xfId="8164" xr:uid="{00000000-0005-0000-0000-0000821A0000}"/>
    <cellStyle name="Binlik Ayracı 15 3 3 15 2 4" xfId="1248" xr:uid="{00000000-0005-0000-0000-0000861A0000}"/>
    <cellStyle name="Binlik Ayracı 15 3 3 15 2 4 2 2 2 2" xfId="12218" xr:uid="{00000000-0005-0000-0000-00008A1A0000}"/>
    <cellStyle name="Binlik Ayracı 15 3 3 15 2 4 2 4" xfId="8346" xr:uid="{00000000-0005-0000-0000-00008E1A0000}"/>
    <cellStyle name="Binlik Ayracı 15 3 3 15 2 4 3 3" xfId="8740" xr:uid="{00000000-0005-0000-0000-0000921A0000}"/>
    <cellStyle name="Binlik Ayracı 15 3 3 15 2 4 4 3" xfId="8058" xr:uid="{00000000-0005-0000-0000-0000961A0000}"/>
    <cellStyle name="Binlik Ayracı 15 3 3 15 2 5" xfId="1984" xr:uid="{00000000-0005-0000-0000-00009A1A0000}"/>
    <cellStyle name="Binlik Ayracı 15 3 3 15 2 5 2 3" xfId="8928" xr:uid="{00000000-0005-0000-0000-00009E1A0000}"/>
    <cellStyle name="Binlik Ayracı 15 3 3 15 2 6" xfId="2493" xr:uid="{00000000-0005-0000-0000-0000A21A0000}"/>
    <cellStyle name="Binlik Ayracı 15 3 3 15 2 7" xfId="2753" xr:uid="{00000000-0005-0000-0000-0000A61A0000}"/>
    <cellStyle name="Binlik Ayracı 15 3 3 15 2 8" xfId="1474" xr:uid="{00000000-0005-0000-0000-0000AA1A0000}"/>
    <cellStyle name="Binlik Ayracı 15 3 3 15 2 9" xfId="3949" xr:uid="{00000000-0005-0000-0000-0000AE1A0000}"/>
    <cellStyle name="Binlik Ayracı 15 3 3 15 3 2 2" xfId="2304" xr:uid="{00000000-0005-0000-0000-0000B21A0000}"/>
    <cellStyle name="Binlik Ayracı 15 3 3 15 3 2 2 2 3" xfId="9248" xr:uid="{00000000-0005-0000-0000-0000B61A0000}"/>
    <cellStyle name="Binlik Ayracı 15 3 3 15 3 2 3" xfId="2699" xr:uid="{00000000-0005-0000-0000-0000BA1A0000}"/>
    <cellStyle name="Binlik Ayracı 15 3 3 15 3 2 4" xfId="3074" xr:uid="{00000000-0005-0000-0000-0000BE1A0000}"/>
    <cellStyle name="Binlik Ayracı 15 3 3 15 3 2 5" xfId="1795" xr:uid="{00000000-0005-0000-0000-0000C21A0000}"/>
    <cellStyle name="Binlik Ayracı 15 3 3 15 3 2 6" xfId="4269" xr:uid="{00000000-0005-0000-0000-0000C61A0000}"/>
    <cellStyle name="Binlik Ayracı 15 3 3 15 3 3 2" xfId="2126" xr:uid="{00000000-0005-0000-0000-0000CA1A0000}"/>
    <cellStyle name="Binlik Ayracı 15 3 3 15 3 3 2 2 3" xfId="9070" xr:uid="{00000000-0005-0000-0000-0000CE1A0000}"/>
    <cellStyle name="Binlik Ayracı 15 3 3 15 3 3 3" xfId="2895" xr:uid="{00000000-0005-0000-0000-0000D21A0000}"/>
    <cellStyle name="Binlik Ayracı 15 3 3 15 3 3 4" xfId="1616" xr:uid="{00000000-0005-0000-0000-0000D61A0000}"/>
    <cellStyle name="Binlik Ayracı 15 3 3 15 3 3 5" xfId="4090" xr:uid="{00000000-0005-0000-0000-0000DA1A0000}"/>
    <cellStyle name="Binlik Ayracı 15 3 3 15 3 4 2" xfId="3323" xr:uid="{00000000-0005-0000-0000-0000DE1A0000}"/>
    <cellStyle name="Binlik Ayracı 15 3 3 15 3 4 3" xfId="5237" xr:uid="{00000000-0005-0000-0000-0000E21A0000}"/>
    <cellStyle name="Binlik Ayracı 15 3 3 15 3 5 2" xfId="5958" xr:uid="{00000000-0005-0000-0000-0000E61A0000}"/>
    <cellStyle name="Binlik Ayracı 15 3 3 15 3 6 2" xfId="6366" xr:uid="{00000000-0005-0000-0000-0000EA1A0000}"/>
    <cellStyle name="Binlik Ayracı 15 3 3 15 3 7 2" xfId="4549" xr:uid="{00000000-0005-0000-0000-0000EE1A0000}"/>
    <cellStyle name="Binlik Ayracı 15 3 3 15 3 8 2" xfId="9530" xr:uid="{00000000-0005-0000-0000-0000F21A0000}"/>
    <cellStyle name="Binlik Ayracı 15 3 3 15 4 2 2" xfId="2348" xr:uid="{00000000-0005-0000-0000-0000F61A0000}"/>
    <cellStyle name="Binlik Ayracı 15 3 3 15 4 2 2 2 3" xfId="9292" xr:uid="{00000000-0005-0000-0000-0000FA1A0000}"/>
    <cellStyle name="Binlik Ayracı 15 3 3 15 4 2 3" xfId="3118" xr:uid="{00000000-0005-0000-0000-0000FE1A0000}"/>
    <cellStyle name="Binlik Ayracı 15 3 3 15 4 2 4" xfId="1839" xr:uid="{00000000-0005-0000-0000-0000021B0000}"/>
    <cellStyle name="Binlik Ayracı 15 3 3 15 4 2 5" xfId="4313" xr:uid="{00000000-0005-0000-0000-0000061B0000}"/>
    <cellStyle name="Binlik Ayracı 15 3 3 15 4 3 2" xfId="3367" xr:uid="{00000000-0005-0000-0000-00000A1B0000}"/>
    <cellStyle name="Binlik Ayracı 15 3 3 15 4 3 3" xfId="5282" xr:uid="{00000000-0005-0000-0000-00000E1B0000}"/>
    <cellStyle name="Binlik Ayracı 15 3 3 15 4 4 2" xfId="6003" xr:uid="{00000000-0005-0000-0000-0000121B0000}"/>
    <cellStyle name="Binlik Ayracı 15 3 3 15 4 5 2" xfId="6411" xr:uid="{00000000-0005-0000-0000-0000161B0000}"/>
    <cellStyle name="Binlik Ayracı 15 3 3 15 4 6 2" xfId="4594" xr:uid="{00000000-0005-0000-0000-00001A1B0000}"/>
    <cellStyle name="Binlik Ayracı 15 3 3 15 4 7 2" xfId="9575" xr:uid="{00000000-0005-0000-0000-00001E1B0000}"/>
    <cellStyle name="Binlik Ayracı 15 3 3 15 5 2 2" xfId="2393" xr:uid="{00000000-0005-0000-0000-0000221B0000}"/>
    <cellStyle name="Binlik Ayracı 15 3 3 15 5 2 2 2 3" xfId="9337" xr:uid="{00000000-0005-0000-0000-0000261B0000}"/>
    <cellStyle name="Binlik Ayracı 15 3 3 15 5 2 3" xfId="3163" xr:uid="{00000000-0005-0000-0000-00002A1B0000}"/>
    <cellStyle name="Binlik Ayracı 15 3 3 15 5 2 4" xfId="1884" xr:uid="{00000000-0005-0000-0000-00002E1B0000}"/>
    <cellStyle name="Binlik Ayracı 15 3 3 15 5 2 5" xfId="4358" xr:uid="{00000000-0005-0000-0000-0000321B0000}"/>
    <cellStyle name="Binlik Ayracı 15 3 3 15 5 3 2" xfId="3412" xr:uid="{00000000-0005-0000-0000-0000361B0000}"/>
    <cellStyle name="Binlik Ayracı 15 3 3 15 5 3 3" xfId="5327" xr:uid="{00000000-0005-0000-0000-00003A1B0000}"/>
    <cellStyle name="Binlik Ayracı 15 3 3 15 5 4 2" xfId="6048" xr:uid="{00000000-0005-0000-0000-00003E1B0000}"/>
    <cellStyle name="Binlik Ayracı 15 3 3 15 5 5 2" xfId="6456" xr:uid="{00000000-0005-0000-0000-0000421B0000}"/>
    <cellStyle name="Binlik Ayracı 15 3 3 15 5 6 2" xfId="4639" xr:uid="{00000000-0005-0000-0000-0000461B0000}"/>
    <cellStyle name="Binlik Ayracı 15 3 3 15 5 7 2" xfId="9620" xr:uid="{00000000-0005-0000-0000-00004A1B0000}"/>
    <cellStyle name="Binlik Ayracı 15 3 3 15 6 2 2" xfId="2438" xr:uid="{00000000-0005-0000-0000-00004E1B0000}"/>
    <cellStyle name="Binlik Ayracı 15 3 3 15 6 2 2 2 3" xfId="9382" xr:uid="{00000000-0005-0000-0000-0000521B0000}"/>
    <cellStyle name="Binlik Ayracı 15 3 3 15 6 2 3" xfId="3208" xr:uid="{00000000-0005-0000-0000-0000561B0000}"/>
    <cellStyle name="Binlik Ayracı 15 3 3 15 6 2 4" xfId="1929" xr:uid="{00000000-0005-0000-0000-00005A1B0000}"/>
    <cellStyle name="Binlik Ayracı 15 3 3 15 6 2 5" xfId="4403" xr:uid="{00000000-0005-0000-0000-00005E1B0000}"/>
    <cellStyle name="Binlik Ayracı 15 3 3 15 6 3 2" xfId="3457" xr:uid="{00000000-0005-0000-0000-0000621B0000}"/>
    <cellStyle name="Binlik Ayracı 15 3 3 15 6 3 3" xfId="5372" xr:uid="{00000000-0005-0000-0000-0000661B0000}"/>
    <cellStyle name="Binlik Ayracı 15 3 3 15 6 4 2" xfId="6093" xr:uid="{00000000-0005-0000-0000-00006A1B0000}"/>
    <cellStyle name="Binlik Ayracı 15 3 3 15 6 5 2" xfId="6501" xr:uid="{00000000-0005-0000-0000-00006E1B0000}"/>
    <cellStyle name="Binlik Ayracı 15 3 3 15 6 6 2" xfId="4684" xr:uid="{00000000-0005-0000-0000-0000721B0000}"/>
    <cellStyle name="Binlik Ayracı 15 3 3 15 6 7 2" xfId="9665" xr:uid="{00000000-0005-0000-0000-0000761B0000}"/>
    <cellStyle name="Binlik Ayracı 15 3 3 15 7 2 2" xfId="3632" xr:uid="{00000000-0005-0000-0000-00007A1B0000}"/>
    <cellStyle name="Binlik Ayracı 15 3 3 15 7 2 3" xfId="5547" xr:uid="{00000000-0005-0000-0000-00007E1B0000}"/>
    <cellStyle name="Binlik Ayracı 15 3 3 15 7 3 2" xfId="6147" xr:uid="{00000000-0005-0000-0000-0000821B0000}"/>
    <cellStyle name="Binlik Ayracı 15 3 3 15 7 4 2" xfId="6676" xr:uid="{00000000-0005-0000-0000-0000861B0000}"/>
    <cellStyle name="Binlik Ayracı 15 3 3 15 7 5 2" xfId="4859" xr:uid="{00000000-0005-0000-0000-00008A1B0000}"/>
    <cellStyle name="Binlik Ayracı 15 3 3 15 7 6 2" xfId="9839" xr:uid="{00000000-0005-0000-0000-00008E1B0000}"/>
    <cellStyle name="Binlik Ayracı 15 3 3 15 8 2 2" xfId="3522" xr:uid="{00000000-0005-0000-0000-0000921B0000}"/>
    <cellStyle name="Binlik Ayracı 15 3 3 15 8 2 3" xfId="5437" xr:uid="{00000000-0005-0000-0000-0000961B0000}"/>
    <cellStyle name="Binlik Ayracı 15 3 3 15 8 3 2" xfId="6566" xr:uid="{00000000-0005-0000-0000-00009A1B0000}"/>
    <cellStyle name="Binlik Ayracı 15 3 3 15 8 4 2" xfId="4749" xr:uid="{00000000-0005-0000-0000-00009E1B0000}"/>
    <cellStyle name="Binlik Ayracı 15 3 3 15 8 5 2" xfId="9730" xr:uid="{00000000-0005-0000-0000-0000A21B0000}"/>
    <cellStyle name="Binlik Ayracı 15 3 3 15 9 2 2" xfId="6986" xr:uid="{00000000-0005-0000-0000-0000A61B0000}"/>
    <cellStyle name="Binlik Ayracı 15 3 3 15 9 3 2" xfId="10670" xr:uid="{00000000-0005-0000-0000-0000AA1B0000}"/>
    <cellStyle name="Binlik Ayracı 15 3 3 16 10 2" xfId="5855" xr:uid="{00000000-0005-0000-0000-0000AE1B0000}"/>
    <cellStyle name="Binlik Ayracı 15 3 3 16 11 2" xfId="6264" xr:uid="{00000000-0005-0000-0000-0000B21B0000}"/>
    <cellStyle name="Binlik Ayracı 15 3 3 16 12 2" xfId="4447" xr:uid="{00000000-0005-0000-0000-0000B61B0000}"/>
    <cellStyle name="Binlik Ayracı 15 3 3 16 13 2" xfId="9427" xr:uid="{00000000-0005-0000-0000-0000BA1B0000}"/>
    <cellStyle name="Binlik Ayracı 15 3 3 16 2 2" xfId="1301" xr:uid="{00000000-0005-0000-0000-0000BE1B0000}"/>
    <cellStyle name="Binlik Ayracı 15 3 3 16 2 2 2 2 2 2" xfId="12271" xr:uid="{00000000-0005-0000-0000-0000C21B0000}"/>
    <cellStyle name="Binlik Ayracı 15 3 3 16 2 2 2 4" xfId="8399" xr:uid="{00000000-0005-0000-0000-0000C61B0000}"/>
    <cellStyle name="Binlik Ayracı 15 3 3 16 2 2 3 3" xfId="8575" xr:uid="{00000000-0005-0000-0000-0000CA1B0000}"/>
    <cellStyle name="Binlik Ayracı 15 3 3 16 2 2 4 3" xfId="8793" xr:uid="{00000000-0005-0000-0000-0000CE1B0000}"/>
    <cellStyle name="Binlik Ayracı 15 3 3 16 2 2 5 3" xfId="8111" xr:uid="{00000000-0005-0000-0000-0000D21B0000}"/>
    <cellStyle name="Binlik Ayracı 15 3 3 16 2 3" xfId="1355" xr:uid="{00000000-0005-0000-0000-0000D61B0000}"/>
    <cellStyle name="Binlik Ayracı 15 3 3 16 2 3 2 2 2 2" xfId="12325" xr:uid="{00000000-0005-0000-0000-0000DA1B0000}"/>
    <cellStyle name="Binlik Ayracı 15 3 3 16 2 3 2 4" xfId="8453" xr:uid="{00000000-0005-0000-0000-0000DE1B0000}"/>
    <cellStyle name="Binlik Ayracı 15 3 3 16 2 3 3 3" xfId="8629" xr:uid="{00000000-0005-0000-0000-0000E21B0000}"/>
    <cellStyle name="Binlik Ayracı 15 3 3 16 2 3 4 3" xfId="8847" xr:uid="{00000000-0005-0000-0000-0000E61B0000}"/>
    <cellStyle name="Binlik Ayracı 15 3 3 16 2 3 5 3" xfId="8165" xr:uid="{00000000-0005-0000-0000-0000EA1B0000}"/>
    <cellStyle name="Binlik Ayracı 15 3 3 16 2 4" xfId="1249" xr:uid="{00000000-0005-0000-0000-0000EE1B0000}"/>
    <cellStyle name="Binlik Ayracı 15 3 3 16 2 4 2 2 2 2" xfId="12219" xr:uid="{00000000-0005-0000-0000-0000F21B0000}"/>
    <cellStyle name="Binlik Ayracı 15 3 3 16 2 4 2 4" xfId="8347" xr:uid="{00000000-0005-0000-0000-0000F61B0000}"/>
    <cellStyle name="Binlik Ayracı 15 3 3 16 2 4 3 3" xfId="8741" xr:uid="{00000000-0005-0000-0000-0000FA1B0000}"/>
    <cellStyle name="Binlik Ayracı 15 3 3 16 2 4 4 3" xfId="8059" xr:uid="{00000000-0005-0000-0000-0000FE1B0000}"/>
    <cellStyle name="Binlik Ayracı 15 3 3 16 2 5" xfId="1985" xr:uid="{00000000-0005-0000-0000-0000021C0000}"/>
    <cellStyle name="Binlik Ayracı 15 3 3 16 2 5 2 3" xfId="8929" xr:uid="{00000000-0005-0000-0000-0000061C0000}"/>
    <cellStyle name="Binlik Ayracı 15 3 3 16 2 6" xfId="2494" xr:uid="{00000000-0005-0000-0000-00000A1C0000}"/>
    <cellStyle name="Binlik Ayracı 15 3 3 16 2 7" xfId="2754" xr:uid="{00000000-0005-0000-0000-00000E1C0000}"/>
    <cellStyle name="Binlik Ayracı 15 3 3 16 2 8" xfId="1475" xr:uid="{00000000-0005-0000-0000-0000121C0000}"/>
    <cellStyle name="Binlik Ayracı 15 3 3 16 2 9" xfId="3950" xr:uid="{00000000-0005-0000-0000-0000161C0000}"/>
    <cellStyle name="Binlik Ayracı 15 3 3 16 3 2 2" xfId="2305" xr:uid="{00000000-0005-0000-0000-00001A1C0000}"/>
    <cellStyle name="Binlik Ayracı 15 3 3 16 3 2 2 2 3" xfId="9249" xr:uid="{00000000-0005-0000-0000-00001E1C0000}"/>
    <cellStyle name="Binlik Ayracı 15 3 3 16 3 2 3" xfId="2700" xr:uid="{00000000-0005-0000-0000-0000221C0000}"/>
    <cellStyle name="Binlik Ayracı 15 3 3 16 3 2 4" xfId="3075" xr:uid="{00000000-0005-0000-0000-0000261C0000}"/>
    <cellStyle name="Binlik Ayracı 15 3 3 16 3 2 5" xfId="1796" xr:uid="{00000000-0005-0000-0000-00002A1C0000}"/>
    <cellStyle name="Binlik Ayracı 15 3 3 16 3 2 6" xfId="4270" xr:uid="{00000000-0005-0000-0000-00002E1C0000}"/>
    <cellStyle name="Binlik Ayracı 15 3 3 16 3 3 2" xfId="2127" xr:uid="{00000000-0005-0000-0000-0000321C0000}"/>
    <cellStyle name="Binlik Ayracı 15 3 3 16 3 3 2 2 3" xfId="9071" xr:uid="{00000000-0005-0000-0000-0000361C0000}"/>
    <cellStyle name="Binlik Ayracı 15 3 3 16 3 3 3" xfId="2896" xr:uid="{00000000-0005-0000-0000-00003A1C0000}"/>
    <cellStyle name="Binlik Ayracı 15 3 3 16 3 3 4" xfId="1617" xr:uid="{00000000-0005-0000-0000-00003E1C0000}"/>
    <cellStyle name="Binlik Ayracı 15 3 3 16 3 3 5" xfId="4091" xr:uid="{00000000-0005-0000-0000-0000421C0000}"/>
    <cellStyle name="Binlik Ayracı 15 3 3 16 3 4 2" xfId="3324" xr:uid="{00000000-0005-0000-0000-0000461C0000}"/>
    <cellStyle name="Binlik Ayracı 15 3 3 16 3 4 3" xfId="5238" xr:uid="{00000000-0005-0000-0000-00004A1C0000}"/>
    <cellStyle name="Binlik Ayracı 15 3 3 16 3 5 2" xfId="5959" xr:uid="{00000000-0005-0000-0000-00004E1C0000}"/>
    <cellStyle name="Binlik Ayracı 15 3 3 16 3 6 2" xfId="6367" xr:uid="{00000000-0005-0000-0000-0000521C0000}"/>
    <cellStyle name="Binlik Ayracı 15 3 3 16 3 7 2" xfId="4550" xr:uid="{00000000-0005-0000-0000-0000561C0000}"/>
    <cellStyle name="Binlik Ayracı 15 3 3 16 3 8 2" xfId="9531" xr:uid="{00000000-0005-0000-0000-00005A1C0000}"/>
    <cellStyle name="Binlik Ayracı 15 3 3 16 4 2 2" xfId="2349" xr:uid="{00000000-0005-0000-0000-00005E1C0000}"/>
    <cellStyle name="Binlik Ayracı 15 3 3 16 4 2 2 2 3" xfId="9293" xr:uid="{00000000-0005-0000-0000-0000621C0000}"/>
    <cellStyle name="Binlik Ayracı 15 3 3 16 4 2 3" xfId="3119" xr:uid="{00000000-0005-0000-0000-0000661C0000}"/>
    <cellStyle name="Binlik Ayracı 15 3 3 16 4 2 4" xfId="1840" xr:uid="{00000000-0005-0000-0000-00006A1C0000}"/>
    <cellStyle name="Binlik Ayracı 15 3 3 16 4 2 5" xfId="4314" xr:uid="{00000000-0005-0000-0000-00006E1C0000}"/>
    <cellStyle name="Binlik Ayracı 15 3 3 16 4 3 2" xfId="3368" xr:uid="{00000000-0005-0000-0000-0000721C0000}"/>
    <cellStyle name="Binlik Ayracı 15 3 3 16 4 3 3" xfId="5283" xr:uid="{00000000-0005-0000-0000-0000761C0000}"/>
    <cellStyle name="Binlik Ayracı 15 3 3 16 4 4 2" xfId="6004" xr:uid="{00000000-0005-0000-0000-00007A1C0000}"/>
    <cellStyle name="Binlik Ayracı 15 3 3 16 4 5 2" xfId="6412" xr:uid="{00000000-0005-0000-0000-00007E1C0000}"/>
    <cellStyle name="Binlik Ayracı 15 3 3 16 4 6 2" xfId="4595" xr:uid="{00000000-0005-0000-0000-0000821C0000}"/>
    <cellStyle name="Binlik Ayracı 15 3 3 16 4 7 2" xfId="9576" xr:uid="{00000000-0005-0000-0000-0000861C0000}"/>
    <cellStyle name="Binlik Ayracı 15 3 3 16 5 2 2" xfId="2394" xr:uid="{00000000-0005-0000-0000-00008A1C0000}"/>
    <cellStyle name="Binlik Ayracı 15 3 3 16 5 2 2 2 3" xfId="9338" xr:uid="{00000000-0005-0000-0000-00008E1C0000}"/>
    <cellStyle name="Binlik Ayracı 15 3 3 16 5 2 3" xfId="3164" xr:uid="{00000000-0005-0000-0000-0000921C0000}"/>
    <cellStyle name="Binlik Ayracı 15 3 3 16 5 2 4" xfId="1885" xr:uid="{00000000-0005-0000-0000-0000961C0000}"/>
    <cellStyle name="Binlik Ayracı 15 3 3 16 5 2 5" xfId="4359" xr:uid="{00000000-0005-0000-0000-00009A1C0000}"/>
    <cellStyle name="Binlik Ayracı 15 3 3 16 5 3 2" xfId="3413" xr:uid="{00000000-0005-0000-0000-00009E1C0000}"/>
    <cellStyle name="Binlik Ayracı 15 3 3 16 5 3 3" xfId="5328" xr:uid="{00000000-0005-0000-0000-0000A21C0000}"/>
    <cellStyle name="Binlik Ayracı 15 3 3 16 5 4 2" xfId="6049" xr:uid="{00000000-0005-0000-0000-0000A61C0000}"/>
    <cellStyle name="Binlik Ayracı 15 3 3 16 5 5 2" xfId="6457" xr:uid="{00000000-0005-0000-0000-0000AA1C0000}"/>
    <cellStyle name="Binlik Ayracı 15 3 3 16 5 6 2" xfId="4640" xr:uid="{00000000-0005-0000-0000-0000AE1C0000}"/>
    <cellStyle name="Binlik Ayracı 15 3 3 16 5 7 2" xfId="9621" xr:uid="{00000000-0005-0000-0000-0000B21C0000}"/>
    <cellStyle name="Binlik Ayracı 15 3 3 16 6 2 2" xfId="2439" xr:uid="{00000000-0005-0000-0000-0000B61C0000}"/>
    <cellStyle name="Binlik Ayracı 15 3 3 16 6 2 2 2 3" xfId="9383" xr:uid="{00000000-0005-0000-0000-0000BA1C0000}"/>
    <cellStyle name="Binlik Ayracı 15 3 3 16 6 2 3" xfId="3209" xr:uid="{00000000-0005-0000-0000-0000BE1C0000}"/>
    <cellStyle name="Binlik Ayracı 15 3 3 16 6 2 4" xfId="1930" xr:uid="{00000000-0005-0000-0000-0000C21C0000}"/>
    <cellStyle name="Binlik Ayracı 15 3 3 16 6 2 5" xfId="4404" xr:uid="{00000000-0005-0000-0000-0000C61C0000}"/>
    <cellStyle name="Binlik Ayracı 15 3 3 16 6 3 2" xfId="3458" xr:uid="{00000000-0005-0000-0000-0000CA1C0000}"/>
    <cellStyle name="Binlik Ayracı 15 3 3 16 6 3 3" xfId="5373" xr:uid="{00000000-0005-0000-0000-0000CE1C0000}"/>
    <cellStyle name="Binlik Ayracı 15 3 3 16 6 4 2" xfId="6094" xr:uid="{00000000-0005-0000-0000-0000D21C0000}"/>
    <cellStyle name="Binlik Ayracı 15 3 3 16 6 5 2" xfId="6502" xr:uid="{00000000-0005-0000-0000-0000D61C0000}"/>
    <cellStyle name="Binlik Ayracı 15 3 3 16 6 6 2" xfId="4685" xr:uid="{00000000-0005-0000-0000-0000DA1C0000}"/>
    <cellStyle name="Binlik Ayracı 15 3 3 16 6 7 2" xfId="9666" xr:uid="{00000000-0005-0000-0000-0000DE1C0000}"/>
    <cellStyle name="Binlik Ayracı 15 3 3 16 7 2 2" xfId="3633" xr:uid="{00000000-0005-0000-0000-0000E21C0000}"/>
    <cellStyle name="Binlik Ayracı 15 3 3 16 7 2 3" xfId="5548" xr:uid="{00000000-0005-0000-0000-0000E61C0000}"/>
    <cellStyle name="Binlik Ayracı 15 3 3 16 7 3 2" xfId="6148" xr:uid="{00000000-0005-0000-0000-0000EA1C0000}"/>
    <cellStyle name="Binlik Ayracı 15 3 3 16 7 4 2" xfId="6677" xr:uid="{00000000-0005-0000-0000-0000EE1C0000}"/>
    <cellStyle name="Binlik Ayracı 15 3 3 16 7 5 2" xfId="4860" xr:uid="{00000000-0005-0000-0000-0000F21C0000}"/>
    <cellStyle name="Binlik Ayracı 15 3 3 16 7 6 2" xfId="9840" xr:uid="{00000000-0005-0000-0000-0000F61C0000}"/>
    <cellStyle name="Binlik Ayracı 15 3 3 16 8 2 2" xfId="3514" xr:uid="{00000000-0005-0000-0000-0000FA1C0000}"/>
    <cellStyle name="Binlik Ayracı 15 3 3 16 8 2 3" xfId="5429" xr:uid="{00000000-0005-0000-0000-0000FE1C0000}"/>
    <cellStyle name="Binlik Ayracı 15 3 3 16 8 3 2" xfId="6558" xr:uid="{00000000-0005-0000-0000-0000021D0000}"/>
    <cellStyle name="Binlik Ayracı 15 3 3 16 8 4 2" xfId="4741" xr:uid="{00000000-0005-0000-0000-0000061D0000}"/>
    <cellStyle name="Binlik Ayracı 15 3 3 16 8 5 2" xfId="9722" xr:uid="{00000000-0005-0000-0000-00000A1D0000}"/>
    <cellStyle name="Binlik Ayracı 15 3 3 16 9 2 2" xfId="6987" xr:uid="{00000000-0005-0000-0000-00000E1D0000}"/>
    <cellStyle name="Binlik Ayracı 15 3 3 16 9 3 2" xfId="10671" xr:uid="{00000000-0005-0000-0000-0000121D0000}"/>
    <cellStyle name="Binlik Ayracı 15 3 3 17 10 2" xfId="5856" xr:uid="{00000000-0005-0000-0000-0000161D0000}"/>
    <cellStyle name="Binlik Ayracı 15 3 3 17 11 2" xfId="6265" xr:uid="{00000000-0005-0000-0000-00001A1D0000}"/>
    <cellStyle name="Binlik Ayracı 15 3 3 17 12 2" xfId="4448" xr:uid="{00000000-0005-0000-0000-00001E1D0000}"/>
    <cellStyle name="Binlik Ayracı 15 3 3 17 13 2" xfId="9428" xr:uid="{00000000-0005-0000-0000-0000221D0000}"/>
    <cellStyle name="Binlik Ayracı 15 3 3 17 2 2" xfId="1302" xr:uid="{00000000-0005-0000-0000-0000261D0000}"/>
    <cellStyle name="Binlik Ayracı 15 3 3 17 2 2 2 2 2 2" xfId="12272" xr:uid="{00000000-0005-0000-0000-00002A1D0000}"/>
    <cellStyle name="Binlik Ayracı 15 3 3 17 2 2 2 4" xfId="8400" xr:uid="{00000000-0005-0000-0000-00002E1D0000}"/>
    <cellStyle name="Binlik Ayracı 15 3 3 17 2 2 3 3" xfId="8576" xr:uid="{00000000-0005-0000-0000-0000321D0000}"/>
    <cellStyle name="Binlik Ayracı 15 3 3 17 2 2 4 3" xfId="8794" xr:uid="{00000000-0005-0000-0000-0000361D0000}"/>
    <cellStyle name="Binlik Ayracı 15 3 3 17 2 2 5 3" xfId="8112" xr:uid="{00000000-0005-0000-0000-00003A1D0000}"/>
    <cellStyle name="Binlik Ayracı 15 3 3 17 2 3" xfId="1356" xr:uid="{00000000-0005-0000-0000-00003E1D0000}"/>
    <cellStyle name="Binlik Ayracı 15 3 3 17 2 3 2 2 2 2" xfId="12326" xr:uid="{00000000-0005-0000-0000-0000421D0000}"/>
    <cellStyle name="Binlik Ayracı 15 3 3 17 2 3 2 4" xfId="8454" xr:uid="{00000000-0005-0000-0000-0000461D0000}"/>
    <cellStyle name="Binlik Ayracı 15 3 3 17 2 3 3 3" xfId="8630" xr:uid="{00000000-0005-0000-0000-00004A1D0000}"/>
    <cellStyle name="Binlik Ayracı 15 3 3 17 2 3 4 3" xfId="8848" xr:uid="{00000000-0005-0000-0000-00004E1D0000}"/>
    <cellStyle name="Binlik Ayracı 15 3 3 17 2 3 5 3" xfId="8166" xr:uid="{00000000-0005-0000-0000-0000521D0000}"/>
    <cellStyle name="Binlik Ayracı 15 3 3 17 2 4" xfId="1250" xr:uid="{00000000-0005-0000-0000-0000561D0000}"/>
    <cellStyle name="Binlik Ayracı 15 3 3 17 2 4 2 2 2 2" xfId="12220" xr:uid="{00000000-0005-0000-0000-00005A1D0000}"/>
    <cellStyle name="Binlik Ayracı 15 3 3 17 2 4 2 4" xfId="8348" xr:uid="{00000000-0005-0000-0000-00005E1D0000}"/>
    <cellStyle name="Binlik Ayracı 15 3 3 17 2 4 3 3" xfId="8742" xr:uid="{00000000-0005-0000-0000-0000621D0000}"/>
    <cellStyle name="Binlik Ayracı 15 3 3 17 2 4 4 3" xfId="8060" xr:uid="{00000000-0005-0000-0000-0000661D0000}"/>
    <cellStyle name="Binlik Ayracı 15 3 3 17 2 5" xfId="1986" xr:uid="{00000000-0005-0000-0000-00006A1D0000}"/>
    <cellStyle name="Binlik Ayracı 15 3 3 17 2 5 2 3" xfId="8930" xr:uid="{00000000-0005-0000-0000-00006E1D0000}"/>
    <cellStyle name="Binlik Ayracı 15 3 3 17 2 6" xfId="2495" xr:uid="{00000000-0005-0000-0000-0000721D0000}"/>
    <cellStyle name="Binlik Ayracı 15 3 3 17 2 7" xfId="2755" xr:uid="{00000000-0005-0000-0000-0000761D0000}"/>
    <cellStyle name="Binlik Ayracı 15 3 3 17 2 8" xfId="1476" xr:uid="{00000000-0005-0000-0000-00007A1D0000}"/>
    <cellStyle name="Binlik Ayracı 15 3 3 17 2 9" xfId="3951" xr:uid="{00000000-0005-0000-0000-00007E1D0000}"/>
    <cellStyle name="Binlik Ayracı 15 3 3 17 3 2 2" xfId="2306" xr:uid="{00000000-0005-0000-0000-0000821D0000}"/>
    <cellStyle name="Binlik Ayracı 15 3 3 17 3 2 2 2 3" xfId="9250" xr:uid="{00000000-0005-0000-0000-0000861D0000}"/>
    <cellStyle name="Binlik Ayracı 15 3 3 17 3 2 3" xfId="2701" xr:uid="{00000000-0005-0000-0000-00008A1D0000}"/>
    <cellStyle name="Binlik Ayracı 15 3 3 17 3 2 4" xfId="3076" xr:uid="{00000000-0005-0000-0000-00008E1D0000}"/>
    <cellStyle name="Binlik Ayracı 15 3 3 17 3 2 5" xfId="1797" xr:uid="{00000000-0005-0000-0000-0000921D0000}"/>
    <cellStyle name="Binlik Ayracı 15 3 3 17 3 2 6" xfId="4271" xr:uid="{00000000-0005-0000-0000-0000961D0000}"/>
    <cellStyle name="Binlik Ayracı 15 3 3 17 3 3 2" xfId="2128" xr:uid="{00000000-0005-0000-0000-00009A1D0000}"/>
    <cellStyle name="Binlik Ayracı 15 3 3 17 3 3 2 2 3" xfId="9072" xr:uid="{00000000-0005-0000-0000-00009E1D0000}"/>
    <cellStyle name="Binlik Ayracı 15 3 3 17 3 3 3" xfId="2897" xr:uid="{00000000-0005-0000-0000-0000A21D0000}"/>
    <cellStyle name="Binlik Ayracı 15 3 3 17 3 3 4" xfId="1618" xr:uid="{00000000-0005-0000-0000-0000A61D0000}"/>
    <cellStyle name="Binlik Ayracı 15 3 3 17 3 3 5" xfId="4092" xr:uid="{00000000-0005-0000-0000-0000AA1D0000}"/>
    <cellStyle name="Binlik Ayracı 15 3 3 17 3 4 2" xfId="3325" xr:uid="{00000000-0005-0000-0000-0000AE1D0000}"/>
    <cellStyle name="Binlik Ayracı 15 3 3 17 3 4 3" xfId="5239" xr:uid="{00000000-0005-0000-0000-0000B21D0000}"/>
    <cellStyle name="Binlik Ayracı 15 3 3 17 3 5 2" xfId="5960" xr:uid="{00000000-0005-0000-0000-0000B61D0000}"/>
    <cellStyle name="Binlik Ayracı 15 3 3 17 3 6 2" xfId="6368" xr:uid="{00000000-0005-0000-0000-0000BA1D0000}"/>
    <cellStyle name="Binlik Ayracı 15 3 3 17 3 7 2" xfId="4551" xr:uid="{00000000-0005-0000-0000-0000BE1D0000}"/>
    <cellStyle name="Binlik Ayracı 15 3 3 17 3 8 2" xfId="9532" xr:uid="{00000000-0005-0000-0000-0000C21D0000}"/>
    <cellStyle name="Binlik Ayracı 15 3 3 17 4 2 2" xfId="2350" xr:uid="{00000000-0005-0000-0000-0000C61D0000}"/>
    <cellStyle name="Binlik Ayracı 15 3 3 17 4 2 2 2 3" xfId="9294" xr:uid="{00000000-0005-0000-0000-0000CA1D0000}"/>
    <cellStyle name="Binlik Ayracı 15 3 3 17 4 2 3" xfId="3120" xr:uid="{00000000-0005-0000-0000-0000CE1D0000}"/>
    <cellStyle name="Binlik Ayracı 15 3 3 17 4 2 4" xfId="1841" xr:uid="{00000000-0005-0000-0000-0000D21D0000}"/>
    <cellStyle name="Binlik Ayracı 15 3 3 17 4 2 5" xfId="4315" xr:uid="{00000000-0005-0000-0000-0000D61D0000}"/>
    <cellStyle name="Binlik Ayracı 15 3 3 17 4 3 2" xfId="3369" xr:uid="{00000000-0005-0000-0000-0000DA1D0000}"/>
    <cellStyle name="Binlik Ayracı 15 3 3 17 4 3 3" xfId="5284" xr:uid="{00000000-0005-0000-0000-0000DE1D0000}"/>
    <cellStyle name="Binlik Ayracı 15 3 3 17 4 4 2" xfId="6005" xr:uid="{00000000-0005-0000-0000-0000E21D0000}"/>
    <cellStyle name="Binlik Ayracı 15 3 3 17 4 5 2" xfId="6413" xr:uid="{00000000-0005-0000-0000-0000E61D0000}"/>
    <cellStyle name="Binlik Ayracı 15 3 3 17 4 6 2" xfId="4596" xr:uid="{00000000-0005-0000-0000-0000EA1D0000}"/>
    <cellStyle name="Binlik Ayracı 15 3 3 17 4 7 2" xfId="9577" xr:uid="{00000000-0005-0000-0000-0000EE1D0000}"/>
    <cellStyle name="Binlik Ayracı 15 3 3 17 5 2 2" xfId="2395" xr:uid="{00000000-0005-0000-0000-0000F21D0000}"/>
    <cellStyle name="Binlik Ayracı 15 3 3 17 5 2 2 2 3" xfId="9339" xr:uid="{00000000-0005-0000-0000-0000F61D0000}"/>
    <cellStyle name="Binlik Ayracı 15 3 3 17 5 2 3" xfId="3165" xr:uid="{00000000-0005-0000-0000-0000FA1D0000}"/>
    <cellStyle name="Binlik Ayracı 15 3 3 17 5 2 4" xfId="1886" xr:uid="{00000000-0005-0000-0000-0000FE1D0000}"/>
    <cellStyle name="Binlik Ayracı 15 3 3 17 5 2 5" xfId="4360" xr:uid="{00000000-0005-0000-0000-0000021E0000}"/>
    <cellStyle name="Binlik Ayracı 15 3 3 17 5 3 2" xfId="3414" xr:uid="{00000000-0005-0000-0000-0000061E0000}"/>
    <cellStyle name="Binlik Ayracı 15 3 3 17 5 3 3" xfId="5329" xr:uid="{00000000-0005-0000-0000-00000A1E0000}"/>
    <cellStyle name="Binlik Ayracı 15 3 3 17 5 4 2" xfId="6050" xr:uid="{00000000-0005-0000-0000-00000E1E0000}"/>
    <cellStyle name="Binlik Ayracı 15 3 3 17 5 5 2" xfId="6458" xr:uid="{00000000-0005-0000-0000-0000121E0000}"/>
    <cellStyle name="Binlik Ayracı 15 3 3 17 5 6 2" xfId="4641" xr:uid="{00000000-0005-0000-0000-0000161E0000}"/>
    <cellStyle name="Binlik Ayracı 15 3 3 17 5 7 2" xfId="9622" xr:uid="{00000000-0005-0000-0000-00001A1E0000}"/>
    <cellStyle name="Binlik Ayracı 15 3 3 17 6 2 2" xfId="2440" xr:uid="{00000000-0005-0000-0000-00001E1E0000}"/>
    <cellStyle name="Binlik Ayracı 15 3 3 17 6 2 2 2 3" xfId="9384" xr:uid="{00000000-0005-0000-0000-0000221E0000}"/>
    <cellStyle name="Binlik Ayracı 15 3 3 17 6 2 3" xfId="3210" xr:uid="{00000000-0005-0000-0000-0000261E0000}"/>
    <cellStyle name="Binlik Ayracı 15 3 3 17 6 2 4" xfId="1931" xr:uid="{00000000-0005-0000-0000-00002A1E0000}"/>
    <cellStyle name="Binlik Ayracı 15 3 3 17 6 2 5" xfId="4405" xr:uid="{00000000-0005-0000-0000-00002E1E0000}"/>
    <cellStyle name="Binlik Ayracı 15 3 3 17 6 3 2" xfId="3459" xr:uid="{00000000-0005-0000-0000-0000321E0000}"/>
    <cellStyle name="Binlik Ayracı 15 3 3 17 6 3 3" xfId="5374" xr:uid="{00000000-0005-0000-0000-0000361E0000}"/>
    <cellStyle name="Binlik Ayracı 15 3 3 17 6 4 2" xfId="6095" xr:uid="{00000000-0005-0000-0000-00003A1E0000}"/>
    <cellStyle name="Binlik Ayracı 15 3 3 17 6 5 2" xfId="6503" xr:uid="{00000000-0005-0000-0000-00003E1E0000}"/>
    <cellStyle name="Binlik Ayracı 15 3 3 17 6 6 2" xfId="4686" xr:uid="{00000000-0005-0000-0000-0000421E0000}"/>
    <cellStyle name="Binlik Ayracı 15 3 3 17 6 7 2" xfId="9667" xr:uid="{00000000-0005-0000-0000-0000461E0000}"/>
    <cellStyle name="Binlik Ayracı 15 3 3 17 7 2 2" xfId="3634" xr:uid="{00000000-0005-0000-0000-00004A1E0000}"/>
    <cellStyle name="Binlik Ayracı 15 3 3 17 7 2 3" xfId="5549" xr:uid="{00000000-0005-0000-0000-00004E1E0000}"/>
    <cellStyle name="Binlik Ayracı 15 3 3 17 7 3 2" xfId="6149" xr:uid="{00000000-0005-0000-0000-0000521E0000}"/>
    <cellStyle name="Binlik Ayracı 15 3 3 17 7 4 2" xfId="6678" xr:uid="{00000000-0005-0000-0000-0000561E0000}"/>
    <cellStyle name="Binlik Ayracı 15 3 3 17 7 5 2" xfId="4861" xr:uid="{00000000-0005-0000-0000-00005A1E0000}"/>
    <cellStyle name="Binlik Ayracı 15 3 3 17 7 6 2" xfId="9841" xr:uid="{00000000-0005-0000-0000-00005E1E0000}"/>
    <cellStyle name="Binlik Ayracı 15 3 3 17 8 2 2" xfId="3512" xr:uid="{00000000-0005-0000-0000-0000621E0000}"/>
    <cellStyle name="Binlik Ayracı 15 3 3 17 8 2 3" xfId="5427" xr:uid="{00000000-0005-0000-0000-0000661E0000}"/>
    <cellStyle name="Binlik Ayracı 15 3 3 17 8 3 2" xfId="6556" xr:uid="{00000000-0005-0000-0000-00006A1E0000}"/>
    <cellStyle name="Binlik Ayracı 15 3 3 17 8 4 2" xfId="4739" xr:uid="{00000000-0005-0000-0000-00006E1E0000}"/>
    <cellStyle name="Binlik Ayracı 15 3 3 17 8 5 2" xfId="9720" xr:uid="{00000000-0005-0000-0000-0000721E0000}"/>
    <cellStyle name="Binlik Ayracı 15 3 3 17 9 2 2" xfId="6988" xr:uid="{00000000-0005-0000-0000-0000761E0000}"/>
    <cellStyle name="Binlik Ayracı 15 3 3 17 9 3 2" xfId="10672" xr:uid="{00000000-0005-0000-0000-00007A1E0000}"/>
    <cellStyle name="Binlik Ayracı 15 3 3 18 10 2" xfId="5857" xr:uid="{00000000-0005-0000-0000-00007E1E0000}"/>
    <cellStyle name="Binlik Ayracı 15 3 3 18 11 2" xfId="6266" xr:uid="{00000000-0005-0000-0000-0000821E0000}"/>
    <cellStyle name="Binlik Ayracı 15 3 3 18 12 2" xfId="4449" xr:uid="{00000000-0005-0000-0000-0000861E0000}"/>
    <cellStyle name="Binlik Ayracı 15 3 3 18 13 2" xfId="9429" xr:uid="{00000000-0005-0000-0000-00008A1E0000}"/>
    <cellStyle name="Binlik Ayracı 15 3 3 18 2 2" xfId="1303" xr:uid="{00000000-0005-0000-0000-00008E1E0000}"/>
    <cellStyle name="Binlik Ayracı 15 3 3 18 2 2 2 2 2 2" xfId="12273" xr:uid="{00000000-0005-0000-0000-0000921E0000}"/>
    <cellStyle name="Binlik Ayracı 15 3 3 18 2 2 2 4" xfId="8401" xr:uid="{00000000-0005-0000-0000-0000961E0000}"/>
    <cellStyle name="Binlik Ayracı 15 3 3 18 2 2 3 3" xfId="8577" xr:uid="{00000000-0005-0000-0000-00009A1E0000}"/>
    <cellStyle name="Binlik Ayracı 15 3 3 18 2 2 4 3" xfId="8795" xr:uid="{00000000-0005-0000-0000-00009E1E0000}"/>
    <cellStyle name="Binlik Ayracı 15 3 3 18 2 2 5 3" xfId="8113" xr:uid="{00000000-0005-0000-0000-0000A21E0000}"/>
    <cellStyle name="Binlik Ayracı 15 3 3 18 2 3" xfId="1357" xr:uid="{00000000-0005-0000-0000-0000A61E0000}"/>
    <cellStyle name="Binlik Ayracı 15 3 3 18 2 3 2 2 2 2" xfId="12327" xr:uid="{00000000-0005-0000-0000-0000AA1E0000}"/>
    <cellStyle name="Binlik Ayracı 15 3 3 18 2 3 2 4" xfId="8455" xr:uid="{00000000-0005-0000-0000-0000AE1E0000}"/>
    <cellStyle name="Binlik Ayracı 15 3 3 18 2 3 3 3" xfId="8631" xr:uid="{00000000-0005-0000-0000-0000B21E0000}"/>
    <cellStyle name="Binlik Ayracı 15 3 3 18 2 3 4 3" xfId="8849" xr:uid="{00000000-0005-0000-0000-0000B61E0000}"/>
    <cellStyle name="Binlik Ayracı 15 3 3 18 2 3 5 3" xfId="8167" xr:uid="{00000000-0005-0000-0000-0000BA1E0000}"/>
    <cellStyle name="Binlik Ayracı 15 3 3 18 2 4" xfId="1251" xr:uid="{00000000-0005-0000-0000-0000BE1E0000}"/>
    <cellStyle name="Binlik Ayracı 15 3 3 18 2 4 2 2 2 2" xfId="12221" xr:uid="{00000000-0005-0000-0000-0000C21E0000}"/>
    <cellStyle name="Binlik Ayracı 15 3 3 18 2 4 2 4" xfId="8349" xr:uid="{00000000-0005-0000-0000-0000C61E0000}"/>
    <cellStyle name="Binlik Ayracı 15 3 3 18 2 4 3 3" xfId="8743" xr:uid="{00000000-0005-0000-0000-0000CA1E0000}"/>
    <cellStyle name="Binlik Ayracı 15 3 3 18 2 4 4 3" xfId="8061" xr:uid="{00000000-0005-0000-0000-0000CE1E0000}"/>
    <cellStyle name="Binlik Ayracı 15 3 3 18 2 5" xfId="1987" xr:uid="{00000000-0005-0000-0000-0000D21E0000}"/>
    <cellStyle name="Binlik Ayracı 15 3 3 18 2 5 2 3" xfId="8931" xr:uid="{00000000-0005-0000-0000-0000D61E0000}"/>
    <cellStyle name="Binlik Ayracı 15 3 3 18 2 6" xfId="2496" xr:uid="{00000000-0005-0000-0000-0000DA1E0000}"/>
    <cellStyle name="Binlik Ayracı 15 3 3 18 2 7" xfId="2756" xr:uid="{00000000-0005-0000-0000-0000DE1E0000}"/>
    <cellStyle name="Binlik Ayracı 15 3 3 18 2 8" xfId="1477" xr:uid="{00000000-0005-0000-0000-0000E21E0000}"/>
    <cellStyle name="Binlik Ayracı 15 3 3 18 2 9" xfId="3952" xr:uid="{00000000-0005-0000-0000-0000E61E0000}"/>
    <cellStyle name="Binlik Ayracı 15 3 3 18 3 2 2" xfId="2307" xr:uid="{00000000-0005-0000-0000-0000EA1E0000}"/>
    <cellStyle name="Binlik Ayracı 15 3 3 18 3 2 2 2 3" xfId="9251" xr:uid="{00000000-0005-0000-0000-0000EE1E0000}"/>
    <cellStyle name="Binlik Ayracı 15 3 3 18 3 2 3" xfId="2702" xr:uid="{00000000-0005-0000-0000-0000F21E0000}"/>
    <cellStyle name="Binlik Ayracı 15 3 3 18 3 2 4" xfId="3077" xr:uid="{00000000-0005-0000-0000-0000F61E0000}"/>
    <cellStyle name="Binlik Ayracı 15 3 3 18 3 2 5" xfId="1798" xr:uid="{00000000-0005-0000-0000-0000FA1E0000}"/>
    <cellStyle name="Binlik Ayracı 15 3 3 18 3 2 6" xfId="4272" xr:uid="{00000000-0005-0000-0000-0000FE1E0000}"/>
    <cellStyle name="Binlik Ayracı 15 3 3 18 3 3 2" xfId="2129" xr:uid="{00000000-0005-0000-0000-0000021F0000}"/>
    <cellStyle name="Binlik Ayracı 15 3 3 18 3 3 2 2 3" xfId="9073" xr:uid="{00000000-0005-0000-0000-0000061F0000}"/>
    <cellStyle name="Binlik Ayracı 15 3 3 18 3 3 3" xfId="2898" xr:uid="{00000000-0005-0000-0000-00000A1F0000}"/>
    <cellStyle name="Binlik Ayracı 15 3 3 18 3 3 4" xfId="1619" xr:uid="{00000000-0005-0000-0000-00000E1F0000}"/>
    <cellStyle name="Binlik Ayracı 15 3 3 18 3 3 5" xfId="4093" xr:uid="{00000000-0005-0000-0000-0000121F0000}"/>
    <cellStyle name="Binlik Ayracı 15 3 3 18 3 4 2" xfId="3326" xr:uid="{00000000-0005-0000-0000-0000161F0000}"/>
    <cellStyle name="Binlik Ayracı 15 3 3 18 3 4 3" xfId="5240" xr:uid="{00000000-0005-0000-0000-00001A1F0000}"/>
    <cellStyle name="Binlik Ayracı 15 3 3 18 3 5 2" xfId="5961" xr:uid="{00000000-0005-0000-0000-00001E1F0000}"/>
    <cellStyle name="Binlik Ayracı 15 3 3 18 3 6 2" xfId="6369" xr:uid="{00000000-0005-0000-0000-0000221F0000}"/>
    <cellStyle name="Binlik Ayracı 15 3 3 18 3 7 2" xfId="4552" xr:uid="{00000000-0005-0000-0000-0000261F0000}"/>
    <cellStyle name="Binlik Ayracı 15 3 3 18 3 8 2" xfId="9533" xr:uid="{00000000-0005-0000-0000-00002A1F0000}"/>
    <cellStyle name="Binlik Ayracı 15 3 3 18 4 2 2" xfId="2351" xr:uid="{00000000-0005-0000-0000-00002E1F0000}"/>
    <cellStyle name="Binlik Ayracı 15 3 3 18 4 2 2 2 3" xfId="9295" xr:uid="{00000000-0005-0000-0000-0000321F0000}"/>
    <cellStyle name="Binlik Ayracı 15 3 3 18 4 2 3" xfId="3121" xr:uid="{00000000-0005-0000-0000-0000361F0000}"/>
    <cellStyle name="Binlik Ayracı 15 3 3 18 4 2 4" xfId="1842" xr:uid="{00000000-0005-0000-0000-00003A1F0000}"/>
    <cellStyle name="Binlik Ayracı 15 3 3 18 4 2 5" xfId="4316" xr:uid="{00000000-0005-0000-0000-00003E1F0000}"/>
    <cellStyle name="Binlik Ayracı 15 3 3 18 4 3 2" xfId="3370" xr:uid="{00000000-0005-0000-0000-0000421F0000}"/>
    <cellStyle name="Binlik Ayracı 15 3 3 18 4 3 3" xfId="5285" xr:uid="{00000000-0005-0000-0000-0000461F0000}"/>
    <cellStyle name="Binlik Ayracı 15 3 3 18 4 4 2" xfId="6006" xr:uid="{00000000-0005-0000-0000-00004A1F0000}"/>
    <cellStyle name="Binlik Ayracı 15 3 3 18 4 5 2" xfId="6414" xr:uid="{00000000-0005-0000-0000-00004E1F0000}"/>
    <cellStyle name="Binlik Ayracı 15 3 3 18 4 6 2" xfId="4597" xr:uid="{00000000-0005-0000-0000-0000521F0000}"/>
    <cellStyle name="Binlik Ayracı 15 3 3 18 4 7 2" xfId="9578" xr:uid="{00000000-0005-0000-0000-0000561F0000}"/>
    <cellStyle name="Binlik Ayracı 15 3 3 18 5 2 2" xfId="2396" xr:uid="{00000000-0005-0000-0000-00005A1F0000}"/>
    <cellStyle name="Binlik Ayracı 15 3 3 18 5 2 2 2 3" xfId="9340" xr:uid="{00000000-0005-0000-0000-00005E1F0000}"/>
    <cellStyle name="Binlik Ayracı 15 3 3 18 5 2 3" xfId="3166" xr:uid="{00000000-0005-0000-0000-0000621F0000}"/>
    <cellStyle name="Binlik Ayracı 15 3 3 18 5 2 4" xfId="1887" xr:uid="{00000000-0005-0000-0000-0000661F0000}"/>
    <cellStyle name="Binlik Ayracı 15 3 3 18 5 2 5" xfId="4361" xr:uid="{00000000-0005-0000-0000-00006A1F0000}"/>
    <cellStyle name="Binlik Ayracı 15 3 3 18 5 3 2" xfId="3415" xr:uid="{00000000-0005-0000-0000-00006E1F0000}"/>
    <cellStyle name="Binlik Ayracı 15 3 3 18 5 3 3" xfId="5330" xr:uid="{00000000-0005-0000-0000-0000721F0000}"/>
    <cellStyle name="Binlik Ayracı 15 3 3 18 5 4 2" xfId="6051" xr:uid="{00000000-0005-0000-0000-0000761F0000}"/>
    <cellStyle name="Binlik Ayracı 15 3 3 18 5 5 2" xfId="6459" xr:uid="{00000000-0005-0000-0000-00007A1F0000}"/>
    <cellStyle name="Binlik Ayracı 15 3 3 18 5 6 2" xfId="4642" xr:uid="{00000000-0005-0000-0000-00007E1F0000}"/>
    <cellStyle name="Binlik Ayracı 15 3 3 18 5 7 2" xfId="9623" xr:uid="{00000000-0005-0000-0000-0000821F0000}"/>
    <cellStyle name="Binlik Ayracı 15 3 3 18 6 2 2" xfId="2441" xr:uid="{00000000-0005-0000-0000-0000861F0000}"/>
    <cellStyle name="Binlik Ayracı 15 3 3 18 6 2 2 2 3" xfId="9385" xr:uid="{00000000-0005-0000-0000-00008A1F0000}"/>
    <cellStyle name="Binlik Ayracı 15 3 3 18 6 2 3" xfId="3211" xr:uid="{00000000-0005-0000-0000-00008E1F0000}"/>
    <cellStyle name="Binlik Ayracı 15 3 3 18 6 2 4" xfId="1932" xr:uid="{00000000-0005-0000-0000-0000921F0000}"/>
    <cellStyle name="Binlik Ayracı 15 3 3 18 6 2 5" xfId="4406" xr:uid="{00000000-0005-0000-0000-0000961F0000}"/>
    <cellStyle name="Binlik Ayracı 15 3 3 18 6 3 2" xfId="3460" xr:uid="{00000000-0005-0000-0000-00009A1F0000}"/>
    <cellStyle name="Binlik Ayracı 15 3 3 18 6 3 3" xfId="5375" xr:uid="{00000000-0005-0000-0000-00009E1F0000}"/>
    <cellStyle name="Binlik Ayracı 15 3 3 18 6 4 2" xfId="6096" xr:uid="{00000000-0005-0000-0000-0000A21F0000}"/>
    <cellStyle name="Binlik Ayracı 15 3 3 18 6 5 2" xfId="6504" xr:uid="{00000000-0005-0000-0000-0000A61F0000}"/>
    <cellStyle name="Binlik Ayracı 15 3 3 18 6 6 2" xfId="4687" xr:uid="{00000000-0005-0000-0000-0000AA1F0000}"/>
    <cellStyle name="Binlik Ayracı 15 3 3 18 6 7 2" xfId="9668" xr:uid="{00000000-0005-0000-0000-0000AE1F0000}"/>
    <cellStyle name="Binlik Ayracı 15 3 3 18 7 2 2" xfId="3635" xr:uid="{00000000-0005-0000-0000-0000B21F0000}"/>
    <cellStyle name="Binlik Ayracı 15 3 3 18 7 2 3" xfId="5550" xr:uid="{00000000-0005-0000-0000-0000B61F0000}"/>
    <cellStyle name="Binlik Ayracı 15 3 3 18 7 3 2" xfId="6150" xr:uid="{00000000-0005-0000-0000-0000BA1F0000}"/>
    <cellStyle name="Binlik Ayracı 15 3 3 18 7 4 2" xfId="6679" xr:uid="{00000000-0005-0000-0000-0000BE1F0000}"/>
    <cellStyle name="Binlik Ayracı 15 3 3 18 7 5 2" xfId="4862" xr:uid="{00000000-0005-0000-0000-0000C21F0000}"/>
    <cellStyle name="Binlik Ayracı 15 3 3 18 7 6 2" xfId="9842" xr:uid="{00000000-0005-0000-0000-0000C61F0000}"/>
    <cellStyle name="Binlik Ayracı 15 3 3 18 8 2 2" xfId="3517" xr:uid="{00000000-0005-0000-0000-0000CA1F0000}"/>
    <cellStyle name="Binlik Ayracı 15 3 3 18 8 2 3" xfId="5432" xr:uid="{00000000-0005-0000-0000-0000CE1F0000}"/>
    <cellStyle name="Binlik Ayracı 15 3 3 18 8 3 2" xfId="6561" xr:uid="{00000000-0005-0000-0000-0000D21F0000}"/>
    <cellStyle name="Binlik Ayracı 15 3 3 18 8 4 2" xfId="4744" xr:uid="{00000000-0005-0000-0000-0000D61F0000}"/>
    <cellStyle name="Binlik Ayracı 15 3 3 18 8 5 2" xfId="9725" xr:uid="{00000000-0005-0000-0000-0000DA1F0000}"/>
    <cellStyle name="Binlik Ayracı 15 3 3 18 9 2 2" xfId="6989" xr:uid="{00000000-0005-0000-0000-0000DE1F0000}"/>
    <cellStyle name="Binlik Ayracı 15 3 3 18 9 3 2" xfId="10673" xr:uid="{00000000-0005-0000-0000-0000E21F0000}"/>
    <cellStyle name="Binlik Ayracı 15 3 3 19 10 2" xfId="5858" xr:uid="{00000000-0005-0000-0000-0000E61F0000}"/>
    <cellStyle name="Binlik Ayracı 15 3 3 19 11 2" xfId="6267" xr:uid="{00000000-0005-0000-0000-0000EA1F0000}"/>
    <cellStyle name="Binlik Ayracı 15 3 3 19 12 2" xfId="4450" xr:uid="{00000000-0005-0000-0000-0000EE1F0000}"/>
    <cellStyle name="Binlik Ayracı 15 3 3 19 13 2" xfId="9430" xr:uid="{00000000-0005-0000-0000-0000F21F0000}"/>
    <cellStyle name="Binlik Ayracı 15 3 3 19 2 2" xfId="1304" xr:uid="{00000000-0005-0000-0000-0000F61F0000}"/>
    <cellStyle name="Binlik Ayracı 15 3 3 19 2 2 2 2 2 2" xfId="12274" xr:uid="{00000000-0005-0000-0000-0000FA1F0000}"/>
    <cellStyle name="Binlik Ayracı 15 3 3 19 2 2 2 4" xfId="8402" xr:uid="{00000000-0005-0000-0000-0000FE1F0000}"/>
    <cellStyle name="Binlik Ayracı 15 3 3 19 2 2 3 3" xfId="8578" xr:uid="{00000000-0005-0000-0000-000002200000}"/>
    <cellStyle name="Binlik Ayracı 15 3 3 19 2 2 4 3" xfId="8796" xr:uid="{00000000-0005-0000-0000-000006200000}"/>
    <cellStyle name="Binlik Ayracı 15 3 3 19 2 2 5 3" xfId="8114" xr:uid="{00000000-0005-0000-0000-00000A200000}"/>
    <cellStyle name="Binlik Ayracı 15 3 3 19 2 3" xfId="1358" xr:uid="{00000000-0005-0000-0000-00000E200000}"/>
    <cellStyle name="Binlik Ayracı 15 3 3 19 2 3 2 2 2 2" xfId="12328" xr:uid="{00000000-0005-0000-0000-000012200000}"/>
    <cellStyle name="Binlik Ayracı 15 3 3 19 2 3 2 4" xfId="8456" xr:uid="{00000000-0005-0000-0000-000016200000}"/>
    <cellStyle name="Binlik Ayracı 15 3 3 19 2 3 3 3" xfId="8632" xr:uid="{00000000-0005-0000-0000-00001A200000}"/>
    <cellStyle name="Binlik Ayracı 15 3 3 19 2 3 4 3" xfId="8850" xr:uid="{00000000-0005-0000-0000-00001E200000}"/>
    <cellStyle name="Binlik Ayracı 15 3 3 19 2 3 5 3" xfId="8168" xr:uid="{00000000-0005-0000-0000-000022200000}"/>
    <cellStyle name="Binlik Ayracı 15 3 3 19 2 4" xfId="1252" xr:uid="{00000000-0005-0000-0000-000026200000}"/>
    <cellStyle name="Binlik Ayracı 15 3 3 19 2 4 2 2 2 2" xfId="12222" xr:uid="{00000000-0005-0000-0000-00002A200000}"/>
    <cellStyle name="Binlik Ayracı 15 3 3 19 2 4 2 4" xfId="8350" xr:uid="{00000000-0005-0000-0000-00002E200000}"/>
    <cellStyle name="Binlik Ayracı 15 3 3 19 2 4 3 3" xfId="8744" xr:uid="{00000000-0005-0000-0000-000032200000}"/>
    <cellStyle name="Binlik Ayracı 15 3 3 19 2 4 4 3" xfId="8062" xr:uid="{00000000-0005-0000-0000-000036200000}"/>
    <cellStyle name="Binlik Ayracı 15 3 3 19 2 5" xfId="1988" xr:uid="{00000000-0005-0000-0000-00003A200000}"/>
    <cellStyle name="Binlik Ayracı 15 3 3 19 2 5 2 3" xfId="8932" xr:uid="{00000000-0005-0000-0000-00003E200000}"/>
    <cellStyle name="Binlik Ayracı 15 3 3 19 2 6" xfId="2497" xr:uid="{00000000-0005-0000-0000-000042200000}"/>
    <cellStyle name="Binlik Ayracı 15 3 3 19 2 7" xfId="2757" xr:uid="{00000000-0005-0000-0000-000046200000}"/>
    <cellStyle name="Binlik Ayracı 15 3 3 19 2 8" xfId="1478" xr:uid="{00000000-0005-0000-0000-00004A200000}"/>
    <cellStyle name="Binlik Ayracı 15 3 3 19 2 9" xfId="3953" xr:uid="{00000000-0005-0000-0000-00004E200000}"/>
    <cellStyle name="Binlik Ayracı 15 3 3 19 3 2 2" xfId="2308" xr:uid="{00000000-0005-0000-0000-000052200000}"/>
    <cellStyle name="Binlik Ayracı 15 3 3 19 3 2 2 2 3" xfId="9252" xr:uid="{00000000-0005-0000-0000-000056200000}"/>
    <cellStyle name="Binlik Ayracı 15 3 3 19 3 2 3" xfId="2703" xr:uid="{00000000-0005-0000-0000-00005A200000}"/>
    <cellStyle name="Binlik Ayracı 15 3 3 19 3 2 4" xfId="3078" xr:uid="{00000000-0005-0000-0000-00005E200000}"/>
    <cellStyle name="Binlik Ayracı 15 3 3 19 3 2 5" xfId="1799" xr:uid="{00000000-0005-0000-0000-000062200000}"/>
    <cellStyle name="Binlik Ayracı 15 3 3 19 3 2 6" xfId="4273" xr:uid="{00000000-0005-0000-0000-000066200000}"/>
    <cellStyle name="Binlik Ayracı 15 3 3 19 3 3 2" xfId="2130" xr:uid="{00000000-0005-0000-0000-00006A200000}"/>
    <cellStyle name="Binlik Ayracı 15 3 3 19 3 3 2 2 3" xfId="9074" xr:uid="{00000000-0005-0000-0000-00006E200000}"/>
    <cellStyle name="Binlik Ayracı 15 3 3 19 3 3 3" xfId="2899" xr:uid="{00000000-0005-0000-0000-000072200000}"/>
    <cellStyle name="Binlik Ayracı 15 3 3 19 3 3 4" xfId="1620" xr:uid="{00000000-0005-0000-0000-000076200000}"/>
    <cellStyle name="Binlik Ayracı 15 3 3 19 3 3 5" xfId="4094" xr:uid="{00000000-0005-0000-0000-00007A200000}"/>
    <cellStyle name="Binlik Ayracı 15 3 3 19 3 4 2" xfId="3327" xr:uid="{00000000-0005-0000-0000-00007E200000}"/>
    <cellStyle name="Binlik Ayracı 15 3 3 19 3 4 3" xfId="5241" xr:uid="{00000000-0005-0000-0000-000082200000}"/>
    <cellStyle name="Binlik Ayracı 15 3 3 19 3 5 2" xfId="5962" xr:uid="{00000000-0005-0000-0000-000086200000}"/>
    <cellStyle name="Binlik Ayracı 15 3 3 19 3 6 2" xfId="6370" xr:uid="{00000000-0005-0000-0000-00008A200000}"/>
    <cellStyle name="Binlik Ayracı 15 3 3 19 3 7 2" xfId="4553" xr:uid="{00000000-0005-0000-0000-00008E200000}"/>
    <cellStyle name="Binlik Ayracı 15 3 3 19 3 8 2" xfId="9534" xr:uid="{00000000-0005-0000-0000-000092200000}"/>
    <cellStyle name="Binlik Ayracı 15 3 3 19 4 2 2" xfId="2352" xr:uid="{00000000-0005-0000-0000-000096200000}"/>
    <cellStyle name="Binlik Ayracı 15 3 3 19 4 2 2 2 3" xfId="9296" xr:uid="{00000000-0005-0000-0000-00009A200000}"/>
    <cellStyle name="Binlik Ayracı 15 3 3 19 4 2 3" xfId="3122" xr:uid="{00000000-0005-0000-0000-00009E200000}"/>
    <cellStyle name="Binlik Ayracı 15 3 3 19 4 2 4" xfId="1843" xr:uid="{00000000-0005-0000-0000-0000A2200000}"/>
    <cellStyle name="Binlik Ayracı 15 3 3 19 4 2 5" xfId="4317" xr:uid="{00000000-0005-0000-0000-0000A6200000}"/>
    <cellStyle name="Binlik Ayracı 15 3 3 19 4 3 2" xfId="3371" xr:uid="{00000000-0005-0000-0000-0000AA200000}"/>
    <cellStyle name="Binlik Ayracı 15 3 3 19 4 3 3" xfId="5286" xr:uid="{00000000-0005-0000-0000-0000AE200000}"/>
    <cellStyle name="Binlik Ayracı 15 3 3 19 4 4 2" xfId="6007" xr:uid="{00000000-0005-0000-0000-0000B2200000}"/>
    <cellStyle name="Binlik Ayracı 15 3 3 19 4 5 2" xfId="6415" xr:uid="{00000000-0005-0000-0000-0000B6200000}"/>
    <cellStyle name="Binlik Ayracı 15 3 3 19 4 6 2" xfId="4598" xr:uid="{00000000-0005-0000-0000-0000BA200000}"/>
    <cellStyle name="Binlik Ayracı 15 3 3 19 4 7 2" xfId="9579" xr:uid="{00000000-0005-0000-0000-0000BE200000}"/>
    <cellStyle name="Binlik Ayracı 15 3 3 19 5 2 2" xfId="2397" xr:uid="{00000000-0005-0000-0000-0000C2200000}"/>
    <cellStyle name="Binlik Ayracı 15 3 3 19 5 2 2 2 3" xfId="9341" xr:uid="{00000000-0005-0000-0000-0000C6200000}"/>
    <cellStyle name="Binlik Ayracı 15 3 3 19 5 2 3" xfId="3167" xr:uid="{00000000-0005-0000-0000-0000CA200000}"/>
    <cellStyle name="Binlik Ayracı 15 3 3 19 5 2 4" xfId="1888" xr:uid="{00000000-0005-0000-0000-0000CE200000}"/>
    <cellStyle name="Binlik Ayracı 15 3 3 19 5 2 5" xfId="4362" xr:uid="{00000000-0005-0000-0000-0000D2200000}"/>
    <cellStyle name="Binlik Ayracı 15 3 3 19 5 3 2" xfId="3416" xr:uid="{00000000-0005-0000-0000-0000D6200000}"/>
    <cellStyle name="Binlik Ayracı 15 3 3 19 5 3 3" xfId="5331" xr:uid="{00000000-0005-0000-0000-0000DA200000}"/>
    <cellStyle name="Binlik Ayracı 15 3 3 19 5 4 2" xfId="6052" xr:uid="{00000000-0005-0000-0000-0000DE200000}"/>
    <cellStyle name="Binlik Ayracı 15 3 3 19 5 5 2" xfId="6460" xr:uid="{00000000-0005-0000-0000-0000E2200000}"/>
    <cellStyle name="Binlik Ayracı 15 3 3 19 5 6 2" xfId="4643" xr:uid="{00000000-0005-0000-0000-0000E6200000}"/>
    <cellStyle name="Binlik Ayracı 15 3 3 19 5 7 2" xfId="9624" xr:uid="{00000000-0005-0000-0000-0000EA200000}"/>
    <cellStyle name="Binlik Ayracı 15 3 3 19 6 2 2" xfId="2442" xr:uid="{00000000-0005-0000-0000-0000EE200000}"/>
    <cellStyle name="Binlik Ayracı 15 3 3 19 6 2 2 2 3" xfId="9386" xr:uid="{00000000-0005-0000-0000-0000F2200000}"/>
    <cellStyle name="Binlik Ayracı 15 3 3 19 6 2 3" xfId="3212" xr:uid="{00000000-0005-0000-0000-0000F6200000}"/>
    <cellStyle name="Binlik Ayracı 15 3 3 19 6 2 4" xfId="1933" xr:uid="{00000000-0005-0000-0000-0000FA200000}"/>
    <cellStyle name="Binlik Ayracı 15 3 3 19 6 2 5" xfId="4407" xr:uid="{00000000-0005-0000-0000-0000FE200000}"/>
    <cellStyle name="Binlik Ayracı 15 3 3 19 6 3 2" xfId="3461" xr:uid="{00000000-0005-0000-0000-000002210000}"/>
    <cellStyle name="Binlik Ayracı 15 3 3 19 6 3 3" xfId="5376" xr:uid="{00000000-0005-0000-0000-000006210000}"/>
    <cellStyle name="Binlik Ayracı 15 3 3 19 6 4 2" xfId="6097" xr:uid="{00000000-0005-0000-0000-00000A210000}"/>
    <cellStyle name="Binlik Ayracı 15 3 3 19 6 5 2" xfId="6505" xr:uid="{00000000-0005-0000-0000-00000E210000}"/>
    <cellStyle name="Binlik Ayracı 15 3 3 19 6 6 2" xfId="4688" xr:uid="{00000000-0005-0000-0000-000012210000}"/>
    <cellStyle name="Binlik Ayracı 15 3 3 19 6 7 2" xfId="9669" xr:uid="{00000000-0005-0000-0000-000016210000}"/>
    <cellStyle name="Binlik Ayracı 15 3 3 19 7 2 2" xfId="3636" xr:uid="{00000000-0005-0000-0000-00001A210000}"/>
    <cellStyle name="Binlik Ayracı 15 3 3 19 7 2 3" xfId="5551" xr:uid="{00000000-0005-0000-0000-00001E210000}"/>
    <cellStyle name="Binlik Ayracı 15 3 3 19 7 3 2" xfId="6151" xr:uid="{00000000-0005-0000-0000-000022210000}"/>
    <cellStyle name="Binlik Ayracı 15 3 3 19 7 4 2" xfId="6680" xr:uid="{00000000-0005-0000-0000-000026210000}"/>
    <cellStyle name="Binlik Ayracı 15 3 3 19 7 5 2" xfId="4863" xr:uid="{00000000-0005-0000-0000-00002A210000}"/>
    <cellStyle name="Binlik Ayracı 15 3 3 19 7 6 2" xfId="9843" xr:uid="{00000000-0005-0000-0000-00002E210000}"/>
    <cellStyle name="Binlik Ayracı 15 3 3 19 8 2 2" xfId="3531" xr:uid="{00000000-0005-0000-0000-000032210000}"/>
    <cellStyle name="Binlik Ayracı 15 3 3 19 8 2 3" xfId="5446" xr:uid="{00000000-0005-0000-0000-000036210000}"/>
    <cellStyle name="Binlik Ayracı 15 3 3 19 8 3 2" xfId="6575" xr:uid="{00000000-0005-0000-0000-00003A210000}"/>
    <cellStyle name="Binlik Ayracı 15 3 3 19 8 4 2" xfId="4758" xr:uid="{00000000-0005-0000-0000-00003E210000}"/>
    <cellStyle name="Binlik Ayracı 15 3 3 19 8 5 2" xfId="9739" xr:uid="{00000000-0005-0000-0000-000042210000}"/>
    <cellStyle name="Binlik Ayracı 15 3 3 19 9 2 2" xfId="6990" xr:uid="{00000000-0005-0000-0000-000046210000}"/>
    <cellStyle name="Binlik Ayracı 15 3 3 19 9 3 2" xfId="10674" xr:uid="{00000000-0005-0000-0000-00004A210000}"/>
    <cellStyle name="Binlik Ayracı 15 3 3 2 10 2" xfId="5859" xr:uid="{00000000-0005-0000-0000-00004E210000}"/>
    <cellStyle name="Binlik Ayracı 15 3 3 2 11 2" xfId="6268" xr:uid="{00000000-0005-0000-0000-000052210000}"/>
    <cellStyle name="Binlik Ayracı 15 3 3 2 12 2" xfId="4451" xr:uid="{00000000-0005-0000-0000-000056210000}"/>
    <cellStyle name="Binlik Ayracı 15 3 3 2 13 2" xfId="9431" xr:uid="{00000000-0005-0000-0000-00005A210000}"/>
    <cellStyle name="Binlik Ayracı 15 3 3 2 2 2" xfId="1305" xr:uid="{00000000-0005-0000-0000-00005E210000}"/>
    <cellStyle name="Binlik Ayracı 15 3 3 2 2 2 2 2 2 2" xfId="12275" xr:uid="{00000000-0005-0000-0000-000062210000}"/>
    <cellStyle name="Binlik Ayracı 15 3 3 2 2 2 2 4" xfId="8403" xr:uid="{00000000-0005-0000-0000-000066210000}"/>
    <cellStyle name="Binlik Ayracı 15 3 3 2 2 2 3 3" xfId="8579" xr:uid="{00000000-0005-0000-0000-00006A210000}"/>
    <cellStyle name="Binlik Ayracı 15 3 3 2 2 2 4 3" xfId="8797" xr:uid="{00000000-0005-0000-0000-00006E210000}"/>
    <cellStyle name="Binlik Ayracı 15 3 3 2 2 2 5 3" xfId="8115" xr:uid="{00000000-0005-0000-0000-000072210000}"/>
    <cellStyle name="Binlik Ayracı 15 3 3 2 2 3" xfId="1359" xr:uid="{00000000-0005-0000-0000-000076210000}"/>
    <cellStyle name="Binlik Ayracı 15 3 3 2 2 3 2 2 2 2" xfId="12329" xr:uid="{00000000-0005-0000-0000-00007A210000}"/>
    <cellStyle name="Binlik Ayracı 15 3 3 2 2 3 2 4" xfId="8457" xr:uid="{00000000-0005-0000-0000-00007E210000}"/>
    <cellStyle name="Binlik Ayracı 15 3 3 2 2 3 3 3" xfId="8633" xr:uid="{00000000-0005-0000-0000-000082210000}"/>
    <cellStyle name="Binlik Ayracı 15 3 3 2 2 3 4 3" xfId="8851" xr:uid="{00000000-0005-0000-0000-000086210000}"/>
    <cellStyle name="Binlik Ayracı 15 3 3 2 2 3 5 3" xfId="8169" xr:uid="{00000000-0005-0000-0000-00008A210000}"/>
    <cellStyle name="Binlik Ayracı 15 3 3 2 2 4" xfId="1253" xr:uid="{00000000-0005-0000-0000-00008E210000}"/>
    <cellStyle name="Binlik Ayracı 15 3 3 2 2 4 2 2 2 2" xfId="12223" xr:uid="{00000000-0005-0000-0000-000092210000}"/>
    <cellStyle name="Binlik Ayracı 15 3 3 2 2 4 2 4" xfId="8351" xr:uid="{00000000-0005-0000-0000-000096210000}"/>
    <cellStyle name="Binlik Ayracı 15 3 3 2 2 4 3 3" xfId="8745" xr:uid="{00000000-0005-0000-0000-00009A210000}"/>
    <cellStyle name="Binlik Ayracı 15 3 3 2 2 4 4 3" xfId="8063" xr:uid="{00000000-0005-0000-0000-00009E210000}"/>
    <cellStyle name="Binlik Ayracı 15 3 3 2 2 5" xfId="1989" xr:uid="{00000000-0005-0000-0000-0000A2210000}"/>
    <cellStyle name="Binlik Ayracı 15 3 3 2 2 5 2 3" xfId="8933" xr:uid="{00000000-0005-0000-0000-0000A6210000}"/>
    <cellStyle name="Binlik Ayracı 15 3 3 2 2 6" xfId="2498" xr:uid="{00000000-0005-0000-0000-0000AA210000}"/>
    <cellStyle name="Binlik Ayracı 15 3 3 2 2 7" xfId="2758" xr:uid="{00000000-0005-0000-0000-0000AE210000}"/>
    <cellStyle name="Binlik Ayracı 15 3 3 2 2 8" xfId="1479" xr:uid="{00000000-0005-0000-0000-0000B2210000}"/>
    <cellStyle name="Binlik Ayracı 15 3 3 2 2 9" xfId="3954" xr:uid="{00000000-0005-0000-0000-0000B6210000}"/>
    <cellStyle name="Binlik Ayracı 15 3 3 2 3 2 2" xfId="2309" xr:uid="{00000000-0005-0000-0000-0000BA210000}"/>
    <cellStyle name="Binlik Ayracı 15 3 3 2 3 2 2 2 3" xfId="9253" xr:uid="{00000000-0005-0000-0000-0000BE210000}"/>
    <cellStyle name="Binlik Ayracı 15 3 3 2 3 2 3" xfId="2704" xr:uid="{00000000-0005-0000-0000-0000C2210000}"/>
    <cellStyle name="Binlik Ayracı 15 3 3 2 3 2 4" xfId="3079" xr:uid="{00000000-0005-0000-0000-0000C6210000}"/>
    <cellStyle name="Binlik Ayracı 15 3 3 2 3 2 5" xfId="1800" xr:uid="{00000000-0005-0000-0000-0000CA210000}"/>
    <cellStyle name="Binlik Ayracı 15 3 3 2 3 2 6" xfId="4274" xr:uid="{00000000-0005-0000-0000-0000CE210000}"/>
    <cellStyle name="Binlik Ayracı 15 3 3 2 3 3 2" xfId="2131" xr:uid="{00000000-0005-0000-0000-0000D2210000}"/>
    <cellStyle name="Binlik Ayracı 15 3 3 2 3 3 2 2 3" xfId="9075" xr:uid="{00000000-0005-0000-0000-0000D6210000}"/>
    <cellStyle name="Binlik Ayracı 15 3 3 2 3 3 3" xfId="2900" xr:uid="{00000000-0005-0000-0000-0000DA210000}"/>
    <cellStyle name="Binlik Ayracı 15 3 3 2 3 3 4" xfId="1621" xr:uid="{00000000-0005-0000-0000-0000DE210000}"/>
    <cellStyle name="Binlik Ayracı 15 3 3 2 3 3 5" xfId="4095" xr:uid="{00000000-0005-0000-0000-0000E2210000}"/>
    <cellStyle name="Binlik Ayracı 15 3 3 2 3 4 2" xfId="3328" xr:uid="{00000000-0005-0000-0000-0000E6210000}"/>
    <cellStyle name="Binlik Ayracı 15 3 3 2 3 4 3" xfId="5242" xr:uid="{00000000-0005-0000-0000-0000EA210000}"/>
    <cellStyle name="Binlik Ayracı 15 3 3 2 3 5 2" xfId="5963" xr:uid="{00000000-0005-0000-0000-0000EE210000}"/>
    <cellStyle name="Binlik Ayracı 15 3 3 2 3 6 2" xfId="6371" xr:uid="{00000000-0005-0000-0000-0000F2210000}"/>
    <cellStyle name="Binlik Ayracı 15 3 3 2 3 7 2" xfId="4554" xr:uid="{00000000-0005-0000-0000-0000F6210000}"/>
    <cellStyle name="Binlik Ayracı 15 3 3 2 3 8 2" xfId="9535" xr:uid="{00000000-0005-0000-0000-0000FA210000}"/>
    <cellStyle name="Binlik Ayracı 15 3 3 2 4 2 2" xfId="2353" xr:uid="{00000000-0005-0000-0000-0000FE210000}"/>
    <cellStyle name="Binlik Ayracı 15 3 3 2 4 2 2 2 3" xfId="9297" xr:uid="{00000000-0005-0000-0000-000002220000}"/>
    <cellStyle name="Binlik Ayracı 15 3 3 2 4 2 3" xfId="3123" xr:uid="{00000000-0005-0000-0000-000006220000}"/>
    <cellStyle name="Binlik Ayracı 15 3 3 2 4 2 4" xfId="1844" xr:uid="{00000000-0005-0000-0000-00000A220000}"/>
    <cellStyle name="Binlik Ayracı 15 3 3 2 4 2 5" xfId="4318" xr:uid="{00000000-0005-0000-0000-00000E220000}"/>
    <cellStyle name="Binlik Ayracı 15 3 3 2 4 3 2" xfId="3372" xr:uid="{00000000-0005-0000-0000-000012220000}"/>
    <cellStyle name="Binlik Ayracı 15 3 3 2 4 3 3" xfId="5287" xr:uid="{00000000-0005-0000-0000-000016220000}"/>
    <cellStyle name="Binlik Ayracı 15 3 3 2 4 4 2" xfId="6008" xr:uid="{00000000-0005-0000-0000-00001A220000}"/>
    <cellStyle name="Binlik Ayracı 15 3 3 2 4 5 2" xfId="6416" xr:uid="{00000000-0005-0000-0000-00001E220000}"/>
    <cellStyle name="Binlik Ayracı 15 3 3 2 4 6 2" xfId="4599" xr:uid="{00000000-0005-0000-0000-000022220000}"/>
    <cellStyle name="Binlik Ayracı 15 3 3 2 4 7 2" xfId="9580" xr:uid="{00000000-0005-0000-0000-000026220000}"/>
    <cellStyle name="Binlik Ayracı 15 3 3 2 5 2 2" xfId="2398" xr:uid="{00000000-0005-0000-0000-00002A220000}"/>
    <cellStyle name="Binlik Ayracı 15 3 3 2 5 2 2 2 3" xfId="9342" xr:uid="{00000000-0005-0000-0000-00002E220000}"/>
    <cellStyle name="Binlik Ayracı 15 3 3 2 5 2 3" xfId="3168" xr:uid="{00000000-0005-0000-0000-000032220000}"/>
    <cellStyle name="Binlik Ayracı 15 3 3 2 5 2 4" xfId="1889" xr:uid="{00000000-0005-0000-0000-000036220000}"/>
    <cellStyle name="Binlik Ayracı 15 3 3 2 5 2 5" xfId="4363" xr:uid="{00000000-0005-0000-0000-00003A220000}"/>
    <cellStyle name="Binlik Ayracı 15 3 3 2 5 3 2" xfId="3417" xr:uid="{00000000-0005-0000-0000-00003E220000}"/>
    <cellStyle name="Binlik Ayracı 15 3 3 2 5 3 3" xfId="5332" xr:uid="{00000000-0005-0000-0000-000042220000}"/>
    <cellStyle name="Binlik Ayracı 15 3 3 2 5 4 2" xfId="6053" xr:uid="{00000000-0005-0000-0000-000046220000}"/>
    <cellStyle name="Binlik Ayracı 15 3 3 2 5 5 2" xfId="6461" xr:uid="{00000000-0005-0000-0000-00004A220000}"/>
    <cellStyle name="Binlik Ayracı 15 3 3 2 5 6 2" xfId="4644" xr:uid="{00000000-0005-0000-0000-00004E220000}"/>
    <cellStyle name="Binlik Ayracı 15 3 3 2 5 7 2" xfId="9625" xr:uid="{00000000-0005-0000-0000-000052220000}"/>
    <cellStyle name="Binlik Ayracı 15 3 3 2 6 2 2" xfId="2443" xr:uid="{00000000-0005-0000-0000-000056220000}"/>
    <cellStyle name="Binlik Ayracı 15 3 3 2 6 2 2 2 3" xfId="9387" xr:uid="{00000000-0005-0000-0000-00005A220000}"/>
    <cellStyle name="Binlik Ayracı 15 3 3 2 6 2 3" xfId="3213" xr:uid="{00000000-0005-0000-0000-00005E220000}"/>
    <cellStyle name="Binlik Ayracı 15 3 3 2 6 2 4" xfId="1934" xr:uid="{00000000-0005-0000-0000-000062220000}"/>
    <cellStyle name="Binlik Ayracı 15 3 3 2 6 2 5" xfId="4408" xr:uid="{00000000-0005-0000-0000-000066220000}"/>
    <cellStyle name="Binlik Ayracı 15 3 3 2 6 3 2" xfId="3462" xr:uid="{00000000-0005-0000-0000-00006A220000}"/>
    <cellStyle name="Binlik Ayracı 15 3 3 2 6 3 3" xfId="5377" xr:uid="{00000000-0005-0000-0000-00006E220000}"/>
    <cellStyle name="Binlik Ayracı 15 3 3 2 6 4 2" xfId="6098" xr:uid="{00000000-0005-0000-0000-000072220000}"/>
    <cellStyle name="Binlik Ayracı 15 3 3 2 6 5 2" xfId="6506" xr:uid="{00000000-0005-0000-0000-000076220000}"/>
    <cellStyle name="Binlik Ayracı 15 3 3 2 6 6 2" xfId="4689" xr:uid="{00000000-0005-0000-0000-00007A220000}"/>
    <cellStyle name="Binlik Ayracı 15 3 3 2 6 7 2" xfId="9670" xr:uid="{00000000-0005-0000-0000-00007E220000}"/>
    <cellStyle name="Binlik Ayracı 15 3 3 2 7 2 2" xfId="3637" xr:uid="{00000000-0005-0000-0000-000082220000}"/>
    <cellStyle name="Binlik Ayracı 15 3 3 2 7 2 3" xfId="5552" xr:uid="{00000000-0005-0000-0000-000086220000}"/>
    <cellStyle name="Binlik Ayracı 15 3 3 2 7 3 2" xfId="6152" xr:uid="{00000000-0005-0000-0000-00008A220000}"/>
    <cellStyle name="Binlik Ayracı 15 3 3 2 7 4 2" xfId="6681" xr:uid="{00000000-0005-0000-0000-00008E220000}"/>
    <cellStyle name="Binlik Ayracı 15 3 3 2 7 5 2" xfId="4864" xr:uid="{00000000-0005-0000-0000-000092220000}"/>
    <cellStyle name="Binlik Ayracı 15 3 3 2 7 6 2" xfId="9844" xr:uid="{00000000-0005-0000-0000-000096220000}"/>
    <cellStyle name="Binlik Ayracı 15 3 3 2 8 2 2" xfId="3500" xr:uid="{00000000-0005-0000-0000-00009A220000}"/>
    <cellStyle name="Binlik Ayracı 15 3 3 2 8 2 3" xfId="5415" xr:uid="{00000000-0005-0000-0000-00009E220000}"/>
    <cellStyle name="Binlik Ayracı 15 3 3 2 8 3 2" xfId="6544" xr:uid="{00000000-0005-0000-0000-0000A2220000}"/>
    <cellStyle name="Binlik Ayracı 15 3 3 2 8 4 2" xfId="4727" xr:uid="{00000000-0005-0000-0000-0000A6220000}"/>
    <cellStyle name="Binlik Ayracı 15 3 3 2 8 5 2" xfId="9708" xr:uid="{00000000-0005-0000-0000-0000AA220000}"/>
    <cellStyle name="Binlik Ayracı 15 3 3 2 9 2 2" xfId="6991" xr:uid="{00000000-0005-0000-0000-0000AE220000}"/>
    <cellStyle name="Binlik Ayracı 15 3 3 2 9 3 2" xfId="10675" xr:uid="{00000000-0005-0000-0000-0000B2220000}"/>
    <cellStyle name="Binlik Ayracı 15 3 3 20 10 2" xfId="5860" xr:uid="{00000000-0005-0000-0000-0000B6220000}"/>
    <cellStyle name="Binlik Ayracı 15 3 3 20 11 2" xfId="6269" xr:uid="{00000000-0005-0000-0000-0000BA220000}"/>
    <cellStyle name="Binlik Ayracı 15 3 3 20 12 2" xfId="4452" xr:uid="{00000000-0005-0000-0000-0000BE220000}"/>
    <cellStyle name="Binlik Ayracı 15 3 3 20 13 2" xfId="9432" xr:uid="{00000000-0005-0000-0000-0000C2220000}"/>
    <cellStyle name="Binlik Ayracı 15 3 3 20 2 2" xfId="1306" xr:uid="{00000000-0005-0000-0000-0000C6220000}"/>
    <cellStyle name="Binlik Ayracı 15 3 3 20 2 2 2 2 2 2" xfId="12276" xr:uid="{00000000-0005-0000-0000-0000CA220000}"/>
    <cellStyle name="Binlik Ayracı 15 3 3 20 2 2 2 4" xfId="8404" xr:uid="{00000000-0005-0000-0000-0000CE220000}"/>
    <cellStyle name="Binlik Ayracı 15 3 3 20 2 2 3 3" xfId="8580" xr:uid="{00000000-0005-0000-0000-0000D2220000}"/>
    <cellStyle name="Binlik Ayracı 15 3 3 20 2 2 4 3" xfId="8798" xr:uid="{00000000-0005-0000-0000-0000D6220000}"/>
    <cellStyle name="Binlik Ayracı 15 3 3 20 2 2 5 3" xfId="8116" xr:uid="{00000000-0005-0000-0000-0000DA220000}"/>
    <cellStyle name="Binlik Ayracı 15 3 3 20 2 3" xfId="1360" xr:uid="{00000000-0005-0000-0000-0000DE220000}"/>
    <cellStyle name="Binlik Ayracı 15 3 3 20 2 3 2 2 2 2" xfId="12330" xr:uid="{00000000-0005-0000-0000-0000E2220000}"/>
    <cellStyle name="Binlik Ayracı 15 3 3 20 2 3 2 4" xfId="8458" xr:uid="{00000000-0005-0000-0000-0000E6220000}"/>
    <cellStyle name="Binlik Ayracı 15 3 3 20 2 3 3 3" xfId="8634" xr:uid="{00000000-0005-0000-0000-0000EA220000}"/>
    <cellStyle name="Binlik Ayracı 15 3 3 20 2 3 4 3" xfId="8852" xr:uid="{00000000-0005-0000-0000-0000EE220000}"/>
    <cellStyle name="Binlik Ayracı 15 3 3 20 2 3 5 3" xfId="8170" xr:uid="{00000000-0005-0000-0000-0000F2220000}"/>
    <cellStyle name="Binlik Ayracı 15 3 3 20 2 4" xfId="1254" xr:uid="{00000000-0005-0000-0000-0000F6220000}"/>
    <cellStyle name="Binlik Ayracı 15 3 3 20 2 4 2 2 2 2" xfId="12224" xr:uid="{00000000-0005-0000-0000-0000FA220000}"/>
    <cellStyle name="Binlik Ayracı 15 3 3 20 2 4 2 4" xfId="8352" xr:uid="{00000000-0005-0000-0000-0000FE220000}"/>
    <cellStyle name="Binlik Ayracı 15 3 3 20 2 4 3 3" xfId="8746" xr:uid="{00000000-0005-0000-0000-000002230000}"/>
    <cellStyle name="Binlik Ayracı 15 3 3 20 2 4 4 3" xfId="8064" xr:uid="{00000000-0005-0000-0000-000006230000}"/>
    <cellStyle name="Binlik Ayracı 15 3 3 20 2 5" xfId="1990" xr:uid="{00000000-0005-0000-0000-00000A230000}"/>
    <cellStyle name="Binlik Ayracı 15 3 3 20 2 5 2 3" xfId="8934" xr:uid="{00000000-0005-0000-0000-00000E230000}"/>
    <cellStyle name="Binlik Ayracı 15 3 3 20 2 6" xfId="2499" xr:uid="{00000000-0005-0000-0000-000012230000}"/>
    <cellStyle name="Binlik Ayracı 15 3 3 20 2 7" xfId="2759" xr:uid="{00000000-0005-0000-0000-000016230000}"/>
    <cellStyle name="Binlik Ayracı 15 3 3 20 2 8" xfId="1480" xr:uid="{00000000-0005-0000-0000-00001A230000}"/>
    <cellStyle name="Binlik Ayracı 15 3 3 20 2 9" xfId="3955" xr:uid="{00000000-0005-0000-0000-00001E230000}"/>
    <cellStyle name="Binlik Ayracı 15 3 3 20 3 2 2" xfId="2310" xr:uid="{00000000-0005-0000-0000-000022230000}"/>
    <cellStyle name="Binlik Ayracı 15 3 3 20 3 2 2 2 3" xfId="9254" xr:uid="{00000000-0005-0000-0000-000026230000}"/>
    <cellStyle name="Binlik Ayracı 15 3 3 20 3 2 3" xfId="2705" xr:uid="{00000000-0005-0000-0000-00002A230000}"/>
    <cellStyle name="Binlik Ayracı 15 3 3 20 3 2 4" xfId="3080" xr:uid="{00000000-0005-0000-0000-00002E230000}"/>
    <cellStyle name="Binlik Ayracı 15 3 3 20 3 2 5" xfId="1801" xr:uid="{00000000-0005-0000-0000-000032230000}"/>
    <cellStyle name="Binlik Ayracı 15 3 3 20 3 2 6" xfId="4275" xr:uid="{00000000-0005-0000-0000-000036230000}"/>
    <cellStyle name="Binlik Ayracı 15 3 3 20 3 3 2" xfId="2132" xr:uid="{00000000-0005-0000-0000-00003A230000}"/>
    <cellStyle name="Binlik Ayracı 15 3 3 20 3 3 2 2 3" xfId="9076" xr:uid="{00000000-0005-0000-0000-00003E230000}"/>
    <cellStyle name="Binlik Ayracı 15 3 3 20 3 3 3" xfId="2901" xr:uid="{00000000-0005-0000-0000-000042230000}"/>
    <cellStyle name="Binlik Ayracı 15 3 3 20 3 3 4" xfId="1622" xr:uid="{00000000-0005-0000-0000-000046230000}"/>
    <cellStyle name="Binlik Ayracı 15 3 3 20 3 3 5" xfId="4096" xr:uid="{00000000-0005-0000-0000-00004A230000}"/>
    <cellStyle name="Binlik Ayracı 15 3 3 20 3 4 2" xfId="3329" xr:uid="{00000000-0005-0000-0000-00004E230000}"/>
    <cellStyle name="Binlik Ayracı 15 3 3 20 3 4 3" xfId="5243" xr:uid="{00000000-0005-0000-0000-000052230000}"/>
    <cellStyle name="Binlik Ayracı 15 3 3 20 3 5 2" xfId="5964" xr:uid="{00000000-0005-0000-0000-000056230000}"/>
    <cellStyle name="Binlik Ayracı 15 3 3 20 3 6 2" xfId="6372" xr:uid="{00000000-0005-0000-0000-00005A230000}"/>
    <cellStyle name="Binlik Ayracı 15 3 3 20 3 7 2" xfId="4555" xr:uid="{00000000-0005-0000-0000-00005E230000}"/>
    <cellStyle name="Binlik Ayracı 15 3 3 20 3 8 2" xfId="9536" xr:uid="{00000000-0005-0000-0000-000062230000}"/>
    <cellStyle name="Binlik Ayracı 15 3 3 20 4 2 2" xfId="2354" xr:uid="{00000000-0005-0000-0000-000066230000}"/>
    <cellStyle name="Binlik Ayracı 15 3 3 20 4 2 2 2 3" xfId="9298" xr:uid="{00000000-0005-0000-0000-00006A230000}"/>
    <cellStyle name="Binlik Ayracı 15 3 3 20 4 2 3" xfId="3124" xr:uid="{00000000-0005-0000-0000-00006E230000}"/>
    <cellStyle name="Binlik Ayracı 15 3 3 20 4 2 4" xfId="1845" xr:uid="{00000000-0005-0000-0000-000072230000}"/>
    <cellStyle name="Binlik Ayracı 15 3 3 20 4 2 5" xfId="4319" xr:uid="{00000000-0005-0000-0000-000076230000}"/>
    <cellStyle name="Binlik Ayracı 15 3 3 20 4 3 2" xfId="3373" xr:uid="{00000000-0005-0000-0000-00007A230000}"/>
    <cellStyle name="Binlik Ayracı 15 3 3 20 4 3 3" xfId="5288" xr:uid="{00000000-0005-0000-0000-00007E230000}"/>
    <cellStyle name="Binlik Ayracı 15 3 3 20 4 4 2" xfId="6009" xr:uid="{00000000-0005-0000-0000-000082230000}"/>
    <cellStyle name="Binlik Ayracı 15 3 3 20 4 5 2" xfId="6417" xr:uid="{00000000-0005-0000-0000-000086230000}"/>
    <cellStyle name="Binlik Ayracı 15 3 3 20 4 6 2" xfId="4600" xr:uid="{00000000-0005-0000-0000-00008A230000}"/>
    <cellStyle name="Binlik Ayracı 15 3 3 20 4 7 2" xfId="9581" xr:uid="{00000000-0005-0000-0000-00008E230000}"/>
    <cellStyle name="Binlik Ayracı 15 3 3 20 5 2 2" xfId="2399" xr:uid="{00000000-0005-0000-0000-000092230000}"/>
    <cellStyle name="Binlik Ayracı 15 3 3 20 5 2 2 2 3" xfId="9343" xr:uid="{00000000-0005-0000-0000-000096230000}"/>
    <cellStyle name="Binlik Ayracı 15 3 3 20 5 2 3" xfId="3169" xr:uid="{00000000-0005-0000-0000-00009A230000}"/>
    <cellStyle name="Binlik Ayracı 15 3 3 20 5 2 4" xfId="1890" xr:uid="{00000000-0005-0000-0000-00009E230000}"/>
    <cellStyle name="Binlik Ayracı 15 3 3 20 5 2 5" xfId="4364" xr:uid="{00000000-0005-0000-0000-0000A2230000}"/>
    <cellStyle name="Binlik Ayracı 15 3 3 20 5 3 2" xfId="3418" xr:uid="{00000000-0005-0000-0000-0000A6230000}"/>
    <cellStyle name="Binlik Ayracı 15 3 3 20 5 3 3" xfId="5333" xr:uid="{00000000-0005-0000-0000-0000AA230000}"/>
    <cellStyle name="Binlik Ayracı 15 3 3 20 5 4 2" xfId="6054" xr:uid="{00000000-0005-0000-0000-0000AE230000}"/>
    <cellStyle name="Binlik Ayracı 15 3 3 20 5 5 2" xfId="6462" xr:uid="{00000000-0005-0000-0000-0000B2230000}"/>
    <cellStyle name="Binlik Ayracı 15 3 3 20 5 6 2" xfId="4645" xr:uid="{00000000-0005-0000-0000-0000B6230000}"/>
    <cellStyle name="Binlik Ayracı 15 3 3 20 5 7 2" xfId="9626" xr:uid="{00000000-0005-0000-0000-0000BA230000}"/>
    <cellStyle name="Binlik Ayracı 15 3 3 20 6 2 2" xfId="2444" xr:uid="{00000000-0005-0000-0000-0000BE230000}"/>
    <cellStyle name="Binlik Ayracı 15 3 3 20 6 2 2 2 3" xfId="9388" xr:uid="{00000000-0005-0000-0000-0000C2230000}"/>
    <cellStyle name="Binlik Ayracı 15 3 3 20 6 2 3" xfId="3214" xr:uid="{00000000-0005-0000-0000-0000C6230000}"/>
    <cellStyle name="Binlik Ayracı 15 3 3 20 6 2 4" xfId="1935" xr:uid="{00000000-0005-0000-0000-0000CA230000}"/>
    <cellStyle name="Binlik Ayracı 15 3 3 20 6 2 5" xfId="4409" xr:uid="{00000000-0005-0000-0000-0000CE230000}"/>
    <cellStyle name="Binlik Ayracı 15 3 3 20 6 3 2" xfId="3463" xr:uid="{00000000-0005-0000-0000-0000D2230000}"/>
    <cellStyle name="Binlik Ayracı 15 3 3 20 6 3 3" xfId="5378" xr:uid="{00000000-0005-0000-0000-0000D6230000}"/>
    <cellStyle name="Binlik Ayracı 15 3 3 20 6 4 2" xfId="6099" xr:uid="{00000000-0005-0000-0000-0000DA230000}"/>
    <cellStyle name="Binlik Ayracı 15 3 3 20 6 5 2" xfId="6507" xr:uid="{00000000-0005-0000-0000-0000DE230000}"/>
    <cellStyle name="Binlik Ayracı 15 3 3 20 6 6 2" xfId="4690" xr:uid="{00000000-0005-0000-0000-0000E2230000}"/>
    <cellStyle name="Binlik Ayracı 15 3 3 20 6 7 2" xfId="9671" xr:uid="{00000000-0005-0000-0000-0000E6230000}"/>
    <cellStyle name="Binlik Ayracı 15 3 3 20 7 2 2" xfId="3638" xr:uid="{00000000-0005-0000-0000-0000EA230000}"/>
    <cellStyle name="Binlik Ayracı 15 3 3 20 7 2 3" xfId="5553" xr:uid="{00000000-0005-0000-0000-0000EE230000}"/>
    <cellStyle name="Binlik Ayracı 15 3 3 20 7 3 2" xfId="6153" xr:uid="{00000000-0005-0000-0000-0000F2230000}"/>
    <cellStyle name="Binlik Ayracı 15 3 3 20 7 4 2" xfId="6682" xr:uid="{00000000-0005-0000-0000-0000F6230000}"/>
    <cellStyle name="Binlik Ayracı 15 3 3 20 7 5 2" xfId="4865" xr:uid="{00000000-0005-0000-0000-0000FA230000}"/>
    <cellStyle name="Binlik Ayracı 15 3 3 20 7 6 2" xfId="9845" xr:uid="{00000000-0005-0000-0000-0000FE230000}"/>
    <cellStyle name="Binlik Ayracı 15 3 3 20 8 2 2" xfId="3497" xr:uid="{00000000-0005-0000-0000-000002240000}"/>
    <cellStyle name="Binlik Ayracı 15 3 3 20 8 2 3" xfId="5412" xr:uid="{00000000-0005-0000-0000-000006240000}"/>
    <cellStyle name="Binlik Ayracı 15 3 3 20 8 3 2" xfId="6541" xr:uid="{00000000-0005-0000-0000-00000A240000}"/>
    <cellStyle name="Binlik Ayracı 15 3 3 20 8 4 2" xfId="4724" xr:uid="{00000000-0005-0000-0000-00000E240000}"/>
    <cellStyle name="Binlik Ayracı 15 3 3 20 8 5 2" xfId="9705" xr:uid="{00000000-0005-0000-0000-000012240000}"/>
    <cellStyle name="Binlik Ayracı 15 3 3 20 9 2 2" xfId="6992" xr:uid="{00000000-0005-0000-0000-000016240000}"/>
    <cellStyle name="Binlik Ayracı 15 3 3 20 9 3 2" xfId="10676" xr:uid="{00000000-0005-0000-0000-00001A240000}"/>
    <cellStyle name="Binlik Ayracı 15 3 3 21 10 2" xfId="5861" xr:uid="{00000000-0005-0000-0000-00001E240000}"/>
    <cellStyle name="Binlik Ayracı 15 3 3 21 11 2" xfId="6270" xr:uid="{00000000-0005-0000-0000-000022240000}"/>
    <cellStyle name="Binlik Ayracı 15 3 3 21 12 2" xfId="4453" xr:uid="{00000000-0005-0000-0000-000026240000}"/>
    <cellStyle name="Binlik Ayracı 15 3 3 21 13 2" xfId="9433" xr:uid="{00000000-0005-0000-0000-00002A240000}"/>
    <cellStyle name="Binlik Ayracı 15 3 3 21 2 2" xfId="1307" xr:uid="{00000000-0005-0000-0000-00002E240000}"/>
    <cellStyle name="Binlik Ayracı 15 3 3 21 2 2 2 2 2 2" xfId="12277" xr:uid="{00000000-0005-0000-0000-000032240000}"/>
    <cellStyle name="Binlik Ayracı 15 3 3 21 2 2 2 4" xfId="8405" xr:uid="{00000000-0005-0000-0000-000036240000}"/>
    <cellStyle name="Binlik Ayracı 15 3 3 21 2 2 3 3" xfId="8581" xr:uid="{00000000-0005-0000-0000-00003A240000}"/>
    <cellStyle name="Binlik Ayracı 15 3 3 21 2 2 4 3" xfId="8799" xr:uid="{00000000-0005-0000-0000-00003E240000}"/>
    <cellStyle name="Binlik Ayracı 15 3 3 21 2 2 5 3" xfId="8117" xr:uid="{00000000-0005-0000-0000-000042240000}"/>
    <cellStyle name="Binlik Ayracı 15 3 3 21 2 3" xfId="1361" xr:uid="{00000000-0005-0000-0000-000046240000}"/>
    <cellStyle name="Binlik Ayracı 15 3 3 21 2 3 2 2 2 2" xfId="12331" xr:uid="{00000000-0005-0000-0000-00004A240000}"/>
    <cellStyle name="Binlik Ayracı 15 3 3 21 2 3 2 4" xfId="8459" xr:uid="{00000000-0005-0000-0000-00004E240000}"/>
    <cellStyle name="Binlik Ayracı 15 3 3 21 2 3 3 3" xfId="8635" xr:uid="{00000000-0005-0000-0000-000052240000}"/>
    <cellStyle name="Binlik Ayracı 15 3 3 21 2 3 4 3" xfId="8853" xr:uid="{00000000-0005-0000-0000-000056240000}"/>
    <cellStyle name="Binlik Ayracı 15 3 3 21 2 3 5 3" xfId="8171" xr:uid="{00000000-0005-0000-0000-00005A240000}"/>
    <cellStyle name="Binlik Ayracı 15 3 3 21 2 4" xfId="1255" xr:uid="{00000000-0005-0000-0000-00005E240000}"/>
    <cellStyle name="Binlik Ayracı 15 3 3 21 2 4 2 2 2 2" xfId="12225" xr:uid="{00000000-0005-0000-0000-000062240000}"/>
    <cellStyle name="Binlik Ayracı 15 3 3 21 2 4 2 4" xfId="8353" xr:uid="{00000000-0005-0000-0000-000066240000}"/>
    <cellStyle name="Binlik Ayracı 15 3 3 21 2 4 3 3" xfId="8747" xr:uid="{00000000-0005-0000-0000-00006A240000}"/>
    <cellStyle name="Binlik Ayracı 15 3 3 21 2 4 4 3" xfId="8065" xr:uid="{00000000-0005-0000-0000-00006E240000}"/>
    <cellStyle name="Binlik Ayracı 15 3 3 21 2 5" xfId="1991" xr:uid="{00000000-0005-0000-0000-000072240000}"/>
    <cellStyle name="Binlik Ayracı 15 3 3 21 2 5 2 3" xfId="8935" xr:uid="{00000000-0005-0000-0000-000076240000}"/>
    <cellStyle name="Binlik Ayracı 15 3 3 21 2 6" xfId="2500" xr:uid="{00000000-0005-0000-0000-00007A240000}"/>
    <cellStyle name="Binlik Ayracı 15 3 3 21 2 7" xfId="2760" xr:uid="{00000000-0005-0000-0000-00007E240000}"/>
    <cellStyle name="Binlik Ayracı 15 3 3 21 2 8" xfId="1481" xr:uid="{00000000-0005-0000-0000-000082240000}"/>
    <cellStyle name="Binlik Ayracı 15 3 3 21 2 9" xfId="3956" xr:uid="{00000000-0005-0000-0000-000086240000}"/>
    <cellStyle name="Binlik Ayracı 15 3 3 21 3 2 2" xfId="2311" xr:uid="{00000000-0005-0000-0000-00008A240000}"/>
    <cellStyle name="Binlik Ayracı 15 3 3 21 3 2 2 2 3" xfId="9255" xr:uid="{00000000-0005-0000-0000-00008E240000}"/>
    <cellStyle name="Binlik Ayracı 15 3 3 21 3 2 3" xfId="2706" xr:uid="{00000000-0005-0000-0000-000092240000}"/>
    <cellStyle name="Binlik Ayracı 15 3 3 21 3 2 4" xfId="3081" xr:uid="{00000000-0005-0000-0000-000096240000}"/>
    <cellStyle name="Binlik Ayracı 15 3 3 21 3 2 5" xfId="1802" xr:uid="{00000000-0005-0000-0000-00009A240000}"/>
    <cellStyle name="Binlik Ayracı 15 3 3 21 3 2 6" xfId="4276" xr:uid="{00000000-0005-0000-0000-00009E240000}"/>
    <cellStyle name="Binlik Ayracı 15 3 3 21 3 3 2" xfId="2133" xr:uid="{00000000-0005-0000-0000-0000A2240000}"/>
    <cellStyle name="Binlik Ayracı 15 3 3 21 3 3 2 2 3" xfId="9077" xr:uid="{00000000-0005-0000-0000-0000A6240000}"/>
    <cellStyle name="Binlik Ayracı 15 3 3 21 3 3 3" xfId="2902" xr:uid="{00000000-0005-0000-0000-0000AA240000}"/>
    <cellStyle name="Binlik Ayracı 15 3 3 21 3 3 4" xfId="1623" xr:uid="{00000000-0005-0000-0000-0000AE240000}"/>
    <cellStyle name="Binlik Ayracı 15 3 3 21 3 3 5" xfId="4097" xr:uid="{00000000-0005-0000-0000-0000B2240000}"/>
    <cellStyle name="Binlik Ayracı 15 3 3 21 3 4 2" xfId="3330" xr:uid="{00000000-0005-0000-0000-0000B6240000}"/>
    <cellStyle name="Binlik Ayracı 15 3 3 21 3 4 3" xfId="5244" xr:uid="{00000000-0005-0000-0000-0000BA240000}"/>
    <cellStyle name="Binlik Ayracı 15 3 3 21 3 5 2" xfId="5965" xr:uid="{00000000-0005-0000-0000-0000BE240000}"/>
    <cellStyle name="Binlik Ayracı 15 3 3 21 3 6 2" xfId="6373" xr:uid="{00000000-0005-0000-0000-0000C2240000}"/>
    <cellStyle name="Binlik Ayracı 15 3 3 21 3 7 2" xfId="4556" xr:uid="{00000000-0005-0000-0000-0000C6240000}"/>
    <cellStyle name="Binlik Ayracı 15 3 3 21 3 8 2" xfId="9537" xr:uid="{00000000-0005-0000-0000-0000CA240000}"/>
    <cellStyle name="Binlik Ayracı 15 3 3 21 4 2 2" xfId="2355" xr:uid="{00000000-0005-0000-0000-0000CE240000}"/>
    <cellStyle name="Binlik Ayracı 15 3 3 21 4 2 2 2 3" xfId="9299" xr:uid="{00000000-0005-0000-0000-0000D2240000}"/>
    <cellStyle name="Binlik Ayracı 15 3 3 21 4 2 3" xfId="3125" xr:uid="{00000000-0005-0000-0000-0000D6240000}"/>
    <cellStyle name="Binlik Ayracı 15 3 3 21 4 2 4" xfId="1846" xr:uid="{00000000-0005-0000-0000-0000DA240000}"/>
    <cellStyle name="Binlik Ayracı 15 3 3 21 4 2 5" xfId="4320" xr:uid="{00000000-0005-0000-0000-0000DE240000}"/>
    <cellStyle name="Binlik Ayracı 15 3 3 21 4 3 2" xfId="3374" xr:uid="{00000000-0005-0000-0000-0000E2240000}"/>
    <cellStyle name="Binlik Ayracı 15 3 3 21 4 3 3" xfId="5289" xr:uid="{00000000-0005-0000-0000-0000E6240000}"/>
    <cellStyle name="Binlik Ayracı 15 3 3 21 4 4 2" xfId="6010" xr:uid="{00000000-0005-0000-0000-0000EA240000}"/>
    <cellStyle name="Binlik Ayracı 15 3 3 21 4 5 2" xfId="6418" xr:uid="{00000000-0005-0000-0000-0000EE240000}"/>
    <cellStyle name="Binlik Ayracı 15 3 3 21 4 6 2" xfId="4601" xr:uid="{00000000-0005-0000-0000-0000F2240000}"/>
    <cellStyle name="Binlik Ayracı 15 3 3 21 4 7 2" xfId="9582" xr:uid="{00000000-0005-0000-0000-0000F6240000}"/>
    <cellStyle name="Binlik Ayracı 15 3 3 21 5 2 2" xfId="2400" xr:uid="{00000000-0005-0000-0000-0000FA240000}"/>
    <cellStyle name="Binlik Ayracı 15 3 3 21 5 2 2 2 3" xfId="9344" xr:uid="{00000000-0005-0000-0000-0000FE240000}"/>
    <cellStyle name="Binlik Ayracı 15 3 3 21 5 2 3" xfId="3170" xr:uid="{00000000-0005-0000-0000-000002250000}"/>
    <cellStyle name="Binlik Ayracı 15 3 3 21 5 2 4" xfId="1891" xr:uid="{00000000-0005-0000-0000-000006250000}"/>
    <cellStyle name="Binlik Ayracı 15 3 3 21 5 2 5" xfId="4365" xr:uid="{00000000-0005-0000-0000-00000A250000}"/>
    <cellStyle name="Binlik Ayracı 15 3 3 21 5 3 2" xfId="3419" xr:uid="{00000000-0005-0000-0000-00000E250000}"/>
    <cellStyle name="Binlik Ayracı 15 3 3 21 5 3 3" xfId="5334" xr:uid="{00000000-0005-0000-0000-000012250000}"/>
    <cellStyle name="Binlik Ayracı 15 3 3 21 5 4 2" xfId="6055" xr:uid="{00000000-0005-0000-0000-000016250000}"/>
    <cellStyle name="Binlik Ayracı 15 3 3 21 5 5 2" xfId="6463" xr:uid="{00000000-0005-0000-0000-00001A250000}"/>
    <cellStyle name="Binlik Ayracı 15 3 3 21 5 6 2" xfId="4646" xr:uid="{00000000-0005-0000-0000-00001E250000}"/>
    <cellStyle name="Binlik Ayracı 15 3 3 21 5 7 2" xfId="9627" xr:uid="{00000000-0005-0000-0000-000022250000}"/>
    <cellStyle name="Binlik Ayracı 15 3 3 21 6 2 2" xfId="2445" xr:uid="{00000000-0005-0000-0000-000026250000}"/>
    <cellStyle name="Binlik Ayracı 15 3 3 21 6 2 2 2 3" xfId="9389" xr:uid="{00000000-0005-0000-0000-00002A250000}"/>
    <cellStyle name="Binlik Ayracı 15 3 3 21 6 2 3" xfId="3215" xr:uid="{00000000-0005-0000-0000-00002E250000}"/>
    <cellStyle name="Binlik Ayracı 15 3 3 21 6 2 4" xfId="1936" xr:uid="{00000000-0005-0000-0000-000032250000}"/>
    <cellStyle name="Binlik Ayracı 15 3 3 21 6 2 5" xfId="4410" xr:uid="{00000000-0005-0000-0000-000036250000}"/>
    <cellStyle name="Binlik Ayracı 15 3 3 21 6 3 2" xfId="3464" xr:uid="{00000000-0005-0000-0000-00003A250000}"/>
    <cellStyle name="Binlik Ayracı 15 3 3 21 6 3 3" xfId="5379" xr:uid="{00000000-0005-0000-0000-00003E250000}"/>
    <cellStyle name="Binlik Ayracı 15 3 3 21 6 4 2" xfId="6100" xr:uid="{00000000-0005-0000-0000-000042250000}"/>
    <cellStyle name="Binlik Ayracı 15 3 3 21 6 5 2" xfId="6508" xr:uid="{00000000-0005-0000-0000-000046250000}"/>
    <cellStyle name="Binlik Ayracı 15 3 3 21 6 6 2" xfId="4691" xr:uid="{00000000-0005-0000-0000-00004A250000}"/>
    <cellStyle name="Binlik Ayracı 15 3 3 21 6 7 2" xfId="9672" xr:uid="{00000000-0005-0000-0000-00004E250000}"/>
    <cellStyle name="Binlik Ayracı 15 3 3 21 7 2 2" xfId="3639" xr:uid="{00000000-0005-0000-0000-000052250000}"/>
    <cellStyle name="Binlik Ayracı 15 3 3 21 7 2 3" xfId="5554" xr:uid="{00000000-0005-0000-0000-000056250000}"/>
    <cellStyle name="Binlik Ayracı 15 3 3 21 7 3 2" xfId="6154" xr:uid="{00000000-0005-0000-0000-00005A250000}"/>
    <cellStyle name="Binlik Ayracı 15 3 3 21 7 4 2" xfId="6683" xr:uid="{00000000-0005-0000-0000-00005E250000}"/>
    <cellStyle name="Binlik Ayracı 15 3 3 21 7 5 2" xfId="4866" xr:uid="{00000000-0005-0000-0000-000062250000}"/>
    <cellStyle name="Binlik Ayracı 15 3 3 21 7 6 2" xfId="9846" xr:uid="{00000000-0005-0000-0000-000066250000}"/>
    <cellStyle name="Binlik Ayracı 15 3 3 21 8 2 2" xfId="3495" xr:uid="{00000000-0005-0000-0000-00006A250000}"/>
    <cellStyle name="Binlik Ayracı 15 3 3 21 8 2 3" xfId="5410" xr:uid="{00000000-0005-0000-0000-00006E250000}"/>
    <cellStyle name="Binlik Ayracı 15 3 3 21 8 3 2" xfId="6539" xr:uid="{00000000-0005-0000-0000-000072250000}"/>
    <cellStyle name="Binlik Ayracı 15 3 3 21 8 4 2" xfId="4722" xr:uid="{00000000-0005-0000-0000-000076250000}"/>
    <cellStyle name="Binlik Ayracı 15 3 3 21 8 5 2" xfId="9703" xr:uid="{00000000-0005-0000-0000-00007A250000}"/>
    <cellStyle name="Binlik Ayracı 15 3 3 21 9 2 2" xfId="6993" xr:uid="{00000000-0005-0000-0000-00007E250000}"/>
    <cellStyle name="Binlik Ayracı 15 3 3 21 9 3 2" xfId="10677" xr:uid="{00000000-0005-0000-0000-000082250000}"/>
    <cellStyle name="Binlik Ayracı 15 3 3 22 10 2" xfId="5862" xr:uid="{00000000-0005-0000-0000-000086250000}"/>
    <cellStyle name="Binlik Ayracı 15 3 3 22 11 2" xfId="6271" xr:uid="{00000000-0005-0000-0000-00008A250000}"/>
    <cellStyle name="Binlik Ayracı 15 3 3 22 12 2" xfId="4454" xr:uid="{00000000-0005-0000-0000-00008E250000}"/>
    <cellStyle name="Binlik Ayracı 15 3 3 22 13 2" xfId="9434" xr:uid="{00000000-0005-0000-0000-000092250000}"/>
    <cellStyle name="Binlik Ayracı 15 3 3 22 2 2" xfId="1308" xr:uid="{00000000-0005-0000-0000-000096250000}"/>
    <cellStyle name="Binlik Ayracı 15 3 3 22 2 2 2 2 2 2" xfId="12278" xr:uid="{00000000-0005-0000-0000-00009A250000}"/>
    <cellStyle name="Binlik Ayracı 15 3 3 22 2 2 2 4" xfId="8406" xr:uid="{00000000-0005-0000-0000-00009E250000}"/>
    <cellStyle name="Binlik Ayracı 15 3 3 22 2 2 3 3" xfId="8582" xr:uid="{00000000-0005-0000-0000-0000A2250000}"/>
    <cellStyle name="Binlik Ayracı 15 3 3 22 2 2 4 3" xfId="8800" xr:uid="{00000000-0005-0000-0000-0000A6250000}"/>
    <cellStyle name="Binlik Ayracı 15 3 3 22 2 2 5 3" xfId="8118" xr:uid="{00000000-0005-0000-0000-0000AA250000}"/>
    <cellStyle name="Binlik Ayracı 15 3 3 22 2 3" xfId="1362" xr:uid="{00000000-0005-0000-0000-0000AE250000}"/>
    <cellStyle name="Binlik Ayracı 15 3 3 22 2 3 2 2 2 2" xfId="12332" xr:uid="{00000000-0005-0000-0000-0000B2250000}"/>
    <cellStyle name="Binlik Ayracı 15 3 3 22 2 3 2 4" xfId="8460" xr:uid="{00000000-0005-0000-0000-0000B6250000}"/>
    <cellStyle name="Binlik Ayracı 15 3 3 22 2 3 3 3" xfId="8636" xr:uid="{00000000-0005-0000-0000-0000BA250000}"/>
    <cellStyle name="Binlik Ayracı 15 3 3 22 2 3 4 3" xfId="8854" xr:uid="{00000000-0005-0000-0000-0000BE250000}"/>
    <cellStyle name="Binlik Ayracı 15 3 3 22 2 3 5 3" xfId="8172" xr:uid="{00000000-0005-0000-0000-0000C2250000}"/>
    <cellStyle name="Binlik Ayracı 15 3 3 22 2 4" xfId="1256" xr:uid="{00000000-0005-0000-0000-0000C6250000}"/>
    <cellStyle name="Binlik Ayracı 15 3 3 22 2 4 2 2 2 2" xfId="12226" xr:uid="{00000000-0005-0000-0000-0000CA250000}"/>
    <cellStyle name="Binlik Ayracı 15 3 3 22 2 4 2 4" xfId="8354" xr:uid="{00000000-0005-0000-0000-0000CE250000}"/>
    <cellStyle name="Binlik Ayracı 15 3 3 22 2 4 3 3" xfId="8748" xr:uid="{00000000-0005-0000-0000-0000D2250000}"/>
    <cellStyle name="Binlik Ayracı 15 3 3 22 2 4 4 3" xfId="8066" xr:uid="{00000000-0005-0000-0000-0000D6250000}"/>
    <cellStyle name="Binlik Ayracı 15 3 3 22 2 5" xfId="1992" xr:uid="{00000000-0005-0000-0000-0000DA250000}"/>
    <cellStyle name="Binlik Ayracı 15 3 3 22 2 5 2 3" xfId="8936" xr:uid="{00000000-0005-0000-0000-0000DE250000}"/>
    <cellStyle name="Binlik Ayracı 15 3 3 22 2 6" xfId="2501" xr:uid="{00000000-0005-0000-0000-0000E2250000}"/>
    <cellStyle name="Binlik Ayracı 15 3 3 22 2 7" xfId="2761" xr:uid="{00000000-0005-0000-0000-0000E6250000}"/>
    <cellStyle name="Binlik Ayracı 15 3 3 22 2 8" xfId="1482" xr:uid="{00000000-0005-0000-0000-0000EA250000}"/>
    <cellStyle name="Binlik Ayracı 15 3 3 22 2 9" xfId="3957" xr:uid="{00000000-0005-0000-0000-0000EE250000}"/>
    <cellStyle name="Binlik Ayracı 15 3 3 22 3 2 2" xfId="2312" xr:uid="{00000000-0005-0000-0000-0000F2250000}"/>
    <cellStyle name="Binlik Ayracı 15 3 3 22 3 2 2 2 3" xfId="9256" xr:uid="{00000000-0005-0000-0000-0000F6250000}"/>
    <cellStyle name="Binlik Ayracı 15 3 3 22 3 2 3" xfId="2707" xr:uid="{00000000-0005-0000-0000-0000FA250000}"/>
    <cellStyle name="Binlik Ayracı 15 3 3 22 3 2 4" xfId="3082" xr:uid="{00000000-0005-0000-0000-0000FE250000}"/>
    <cellStyle name="Binlik Ayracı 15 3 3 22 3 2 5" xfId="1803" xr:uid="{00000000-0005-0000-0000-000002260000}"/>
    <cellStyle name="Binlik Ayracı 15 3 3 22 3 2 6" xfId="4277" xr:uid="{00000000-0005-0000-0000-000006260000}"/>
    <cellStyle name="Binlik Ayracı 15 3 3 22 3 3 2" xfId="2134" xr:uid="{00000000-0005-0000-0000-00000A260000}"/>
    <cellStyle name="Binlik Ayracı 15 3 3 22 3 3 2 2 3" xfId="9078" xr:uid="{00000000-0005-0000-0000-00000E260000}"/>
    <cellStyle name="Binlik Ayracı 15 3 3 22 3 3 3" xfId="2903" xr:uid="{00000000-0005-0000-0000-000012260000}"/>
    <cellStyle name="Binlik Ayracı 15 3 3 22 3 3 4" xfId="1624" xr:uid="{00000000-0005-0000-0000-000016260000}"/>
    <cellStyle name="Binlik Ayracı 15 3 3 22 3 3 5" xfId="4098" xr:uid="{00000000-0005-0000-0000-00001A260000}"/>
    <cellStyle name="Binlik Ayracı 15 3 3 22 3 4 2" xfId="3331" xr:uid="{00000000-0005-0000-0000-00001E260000}"/>
    <cellStyle name="Binlik Ayracı 15 3 3 22 3 4 3" xfId="5245" xr:uid="{00000000-0005-0000-0000-000022260000}"/>
    <cellStyle name="Binlik Ayracı 15 3 3 22 3 5 2" xfId="5966" xr:uid="{00000000-0005-0000-0000-000026260000}"/>
    <cellStyle name="Binlik Ayracı 15 3 3 22 3 6 2" xfId="6374" xr:uid="{00000000-0005-0000-0000-00002A260000}"/>
    <cellStyle name="Binlik Ayracı 15 3 3 22 3 7 2" xfId="4557" xr:uid="{00000000-0005-0000-0000-00002E260000}"/>
    <cellStyle name="Binlik Ayracı 15 3 3 22 3 8 2" xfId="9538" xr:uid="{00000000-0005-0000-0000-000032260000}"/>
    <cellStyle name="Binlik Ayracı 15 3 3 22 4 2 2" xfId="2356" xr:uid="{00000000-0005-0000-0000-000036260000}"/>
    <cellStyle name="Binlik Ayracı 15 3 3 22 4 2 2 2 3" xfId="9300" xr:uid="{00000000-0005-0000-0000-00003A260000}"/>
    <cellStyle name="Binlik Ayracı 15 3 3 22 4 2 3" xfId="3126" xr:uid="{00000000-0005-0000-0000-00003E260000}"/>
    <cellStyle name="Binlik Ayracı 15 3 3 22 4 2 4" xfId="1847" xr:uid="{00000000-0005-0000-0000-000042260000}"/>
    <cellStyle name="Binlik Ayracı 15 3 3 22 4 2 5" xfId="4321" xr:uid="{00000000-0005-0000-0000-000046260000}"/>
    <cellStyle name="Binlik Ayracı 15 3 3 22 4 3 2" xfId="3375" xr:uid="{00000000-0005-0000-0000-00004A260000}"/>
    <cellStyle name="Binlik Ayracı 15 3 3 22 4 3 3" xfId="5290" xr:uid="{00000000-0005-0000-0000-00004E260000}"/>
    <cellStyle name="Binlik Ayracı 15 3 3 22 4 4 2" xfId="6011" xr:uid="{00000000-0005-0000-0000-000052260000}"/>
    <cellStyle name="Binlik Ayracı 15 3 3 22 4 5 2" xfId="6419" xr:uid="{00000000-0005-0000-0000-000056260000}"/>
    <cellStyle name="Binlik Ayracı 15 3 3 22 4 6 2" xfId="4602" xr:uid="{00000000-0005-0000-0000-00005A260000}"/>
    <cellStyle name="Binlik Ayracı 15 3 3 22 4 7 2" xfId="9583" xr:uid="{00000000-0005-0000-0000-00005E260000}"/>
    <cellStyle name="Binlik Ayracı 15 3 3 22 5 2 2" xfId="2401" xr:uid="{00000000-0005-0000-0000-000062260000}"/>
    <cellStyle name="Binlik Ayracı 15 3 3 22 5 2 2 2 3" xfId="9345" xr:uid="{00000000-0005-0000-0000-000066260000}"/>
    <cellStyle name="Binlik Ayracı 15 3 3 22 5 2 3" xfId="3171" xr:uid="{00000000-0005-0000-0000-00006A260000}"/>
    <cellStyle name="Binlik Ayracı 15 3 3 22 5 2 4" xfId="1892" xr:uid="{00000000-0005-0000-0000-00006E260000}"/>
    <cellStyle name="Binlik Ayracı 15 3 3 22 5 2 5" xfId="4366" xr:uid="{00000000-0005-0000-0000-000072260000}"/>
    <cellStyle name="Binlik Ayracı 15 3 3 22 5 3 2" xfId="3420" xr:uid="{00000000-0005-0000-0000-000076260000}"/>
    <cellStyle name="Binlik Ayracı 15 3 3 22 5 3 3" xfId="5335" xr:uid="{00000000-0005-0000-0000-00007A260000}"/>
    <cellStyle name="Binlik Ayracı 15 3 3 22 5 4 2" xfId="6056" xr:uid="{00000000-0005-0000-0000-00007E260000}"/>
    <cellStyle name="Binlik Ayracı 15 3 3 22 5 5 2" xfId="6464" xr:uid="{00000000-0005-0000-0000-000082260000}"/>
    <cellStyle name="Binlik Ayracı 15 3 3 22 5 6 2" xfId="4647" xr:uid="{00000000-0005-0000-0000-000086260000}"/>
    <cellStyle name="Binlik Ayracı 15 3 3 22 5 7 2" xfId="9628" xr:uid="{00000000-0005-0000-0000-00008A260000}"/>
    <cellStyle name="Binlik Ayracı 15 3 3 22 6 2 2" xfId="2446" xr:uid="{00000000-0005-0000-0000-00008E260000}"/>
    <cellStyle name="Binlik Ayracı 15 3 3 22 6 2 2 2 3" xfId="9390" xr:uid="{00000000-0005-0000-0000-000092260000}"/>
    <cellStyle name="Binlik Ayracı 15 3 3 22 6 2 3" xfId="3216" xr:uid="{00000000-0005-0000-0000-000096260000}"/>
    <cellStyle name="Binlik Ayracı 15 3 3 22 6 2 4" xfId="1937" xr:uid="{00000000-0005-0000-0000-00009A260000}"/>
    <cellStyle name="Binlik Ayracı 15 3 3 22 6 2 5" xfId="4411" xr:uid="{00000000-0005-0000-0000-00009E260000}"/>
    <cellStyle name="Binlik Ayracı 15 3 3 22 6 3 2" xfId="3465" xr:uid="{00000000-0005-0000-0000-0000A2260000}"/>
    <cellStyle name="Binlik Ayracı 15 3 3 22 6 3 3" xfId="5380" xr:uid="{00000000-0005-0000-0000-0000A6260000}"/>
    <cellStyle name="Binlik Ayracı 15 3 3 22 6 4 2" xfId="6101" xr:uid="{00000000-0005-0000-0000-0000AA260000}"/>
    <cellStyle name="Binlik Ayracı 15 3 3 22 6 5 2" xfId="6509" xr:uid="{00000000-0005-0000-0000-0000AE260000}"/>
    <cellStyle name="Binlik Ayracı 15 3 3 22 6 6 2" xfId="4692" xr:uid="{00000000-0005-0000-0000-0000B2260000}"/>
    <cellStyle name="Binlik Ayracı 15 3 3 22 6 7 2" xfId="9673" xr:uid="{00000000-0005-0000-0000-0000B6260000}"/>
    <cellStyle name="Binlik Ayracı 15 3 3 22 7 2 2" xfId="3640" xr:uid="{00000000-0005-0000-0000-0000BA260000}"/>
    <cellStyle name="Binlik Ayracı 15 3 3 22 7 2 3" xfId="5555" xr:uid="{00000000-0005-0000-0000-0000BE260000}"/>
    <cellStyle name="Binlik Ayracı 15 3 3 22 7 3 2" xfId="6155" xr:uid="{00000000-0005-0000-0000-0000C2260000}"/>
    <cellStyle name="Binlik Ayracı 15 3 3 22 7 4 2" xfId="6684" xr:uid="{00000000-0005-0000-0000-0000C6260000}"/>
    <cellStyle name="Binlik Ayracı 15 3 3 22 7 5 2" xfId="4867" xr:uid="{00000000-0005-0000-0000-0000CA260000}"/>
    <cellStyle name="Binlik Ayracı 15 3 3 22 7 6 2" xfId="9847" xr:uid="{00000000-0005-0000-0000-0000CE260000}"/>
    <cellStyle name="Binlik Ayracı 15 3 3 22 8 2 2" xfId="3523" xr:uid="{00000000-0005-0000-0000-0000D2260000}"/>
    <cellStyle name="Binlik Ayracı 15 3 3 22 8 2 3" xfId="5438" xr:uid="{00000000-0005-0000-0000-0000D6260000}"/>
    <cellStyle name="Binlik Ayracı 15 3 3 22 8 3 2" xfId="6567" xr:uid="{00000000-0005-0000-0000-0000DA260000}"/>
    <cellStyle name="Binlik Ayracı 15 3 3 22 8 4 2" xfId="4750" xr:uid="{00000000-0005-0000-0000-0000DE260000}"/>
    <cellStyle name="Binlik Ayracı 15 3 3 22 8 5 2" xfId="9731" xr:uid="{00000000-0005-0000-0000-0000E2260000}"/>
    <cellStyle name="Binlik Ayracı 15 3 3 22 9 2 2" xfId="6994" xr:uid="{00000000-0005-0000-0000-0000E6260000}"/>
    <cellStyle name="Binlik Ayracı 15 3 3 22 9 3 2" xfId="10678" xr:uid="{00000000-0005-0000-0000-0000EA260000}"/>
    <cellStyle name="Binlik Ayracı 15 3 3 23 10 2" xfId="5863" xr:uid="{00000000-0005-0000-0000-0000EE260000}"/>
    <cellStyle name="Binlik Ayracı 15 3 3 23 11 2" xfId="6272" xr:uid="{00000000-0005-0000-0000-0000F2260000}"/>
    <cellStyle name="Binlik Ayracı 15 3 3 23 12 2" xfId="4455" xr:uid="{00000000-0005-0000-0000-0000F6260000}"/>
    <cellStyle name="Binlik Ayracı 15 3 3 23 13 2" xfId="9435" xr:uid="{00000000-0005-0000-0000-0000FA260000}"/>
    <cellStyle name="Binlik Ayracı 15 3 3 23 2 2" xfId="1309" xr:uid="{00000000-0005-0000-0000-0000FE260000}"/>
    <cellStyle name="Binlik Ayracı 15 3 3 23 2 2 2 2 2 2" xfId="12279" xr:uid="{00000000-0005-0000-0000-000002270000}"/>
    <cellStyle name="Binlik Ayracı 15 3 3 23 2 2 2 4" xfId="8407" xr:uid="{00000000-0005-0000-0000-000006270000}"/>
    <cellStyle name="Binlik Ayracı 15 3 3 23 2 2 3 3" xfId="8583" xr:uid="{00000000-0005-0000-0000-00000A270000}"/>
    <cellStyle name="Binlik Ayracı 15 3 3 23 2 2 4 3" xfId="8801" xr:uid="{00000000-0005-0000-0000-00000E270000}"/>
    <cellStyle name="Binlik Ayracı 15 3 3 23 2 2 5 3" xfId="8119" xr:uid="{00000000-0005-0000-0000-000012270000}"/>
    <cellStyle name="Binlik Ayracı 15 3 3 23 2 3" xfId="1363" xr:uid="{00000000-0005-0000-0000-000016270000}"/>
    <cellStyle name="Binlik Ayracı 15 3 3 23 2 3 2 2 2 2" xfId="12333" xr:uid="{00000000-0005-0000-0000-00001A270000}"/>
    <cellStyle name="Binlik Ayracı 15 3 3 23 2 3 2 4" xfId="8461" xr:uid="{00000000-0005-0000-0000-00001E270000}"/>
    <cellStyle name="Binlik Ayracı 15 3 3 23 2 3 3 3" xfId="8637" xr:uid="{00000000-0005-0000-0000-000022270000}"/>
    <cellStyle name="Binlik Ayracı 15 3 3 23 2 3 4 3" xfId="8855" xr:uid="{00000000-0005-0000-0000-000026270000}"/>
    <cellStyle name="Binlik Ayracı 15 3 3 23 2 3 5 3" xfId="8173" xr:uid="{00000000-0005-0000-0000-00002A270000}"/>
    <cellStyle name="Binlik Ayracı 15 3 3 23 2 4" xfId="1257" xr:uid="{00000000-0005-0000-0000-00002E270000}"/>
    <cellStyle name="Binlik Ayracı 15 3 3 23 2 4 2 2 2 2" xfId="12227" xr:uid="{00000000-0005-0000-0000-000032270000}"/>
    <cellStyle name="Binlik Ayracı 15 3 3 23 2 4 2 4" xfId="8355" xr:uid="{00000000-0005-0000-0000-000036270000}"/>
    <cellStyle name="Binlik Ayracı 15 3 3 23 2 4 3 3" xfId="8749" xr:uid="{00000000-0005-0000-0000-00003A270000}"/>
    <cellStyle name="Binlik Ayracı 15 3 3 23 2 4 4 3" xfId="8067" xr:uid="{00000000-0005-0000-0000-00003E270000}"/>
    <cellStyle name="Binlik Ayracı 15 3 3 23 2 5" xfId="1993" xr:uid="{00000000-0005-0000-0000-000042270000}"/>
    <cellStyle name="Binlik Ayracı 15 3 3 23 2 5 2 3" xfId="8937" xr:uid="{00000000-0005-0000-0000-000046270000}"/>
    <cellStyle name="Binlik Ayracı 15 3 3 23 2 6" xfId="2502" xr:uid="{00000000-0005-0000-0000-00004A270000}"/>
    <cellStyle name="Binlik Ayracı 15 3 3 23 2 7" xfId="2762" xr:uid="{00000000-0005-0000-0000-00004E270000}"/>
    <cellStyle name="Binlik Ayracı 15 3 3 23 2 8" xfId="1483" xr:uid="{00000000-0005-0000-0000-000052270000}"/>
    <cellStyle name="Binlik Ayracı 15 3 3 23 2 9" xfId="3958" xr:uid="{00000000-0005-0000-0000-000056270000}"/>
    <cellStyle name="Binlik Ayracı 15 3 3 23 3 2 2" xfId="2313" xr:uid="{00000000-0005-0000-0000-00005A270000}"/>
    <cellStyle name="Binlik Ayracı 15 3 3 23 3 2 2 2 3" xfId="9257" xr:uid="{00000000-0005-0000-0000-00005E270000}"/>
    <cellStyle name="Binlik Ayracı 15 3 3 23 3 2 3" xfId="2708" xr:uid="{00000000-0005-0000-0000-000062270000}"/>
    <cellStyle name="Binlik Ayracı 15 3 3 23 3 2 4" xfId="3083" xr:uid="{00000000-0005-0000-0000-000066270000}"/>
    <cellStyle name="Binlik Ayracı 15 3 3 23 3 2 5" xfId="1804" xr:uid="{00000000-0005-0000-0000-00006A270000}"/>
    <cellStyle name="Binlik Ayracı 15 3 3 23 3 2 6" xfId="4278" xr:uid="{00000000-0005-0000-0000-00006E270000}"/>
    <cellStyle name="Binlik Ayracı 15 3 3 23 3 3 2" xfId="2135" xr:uid="{00000000-0005-0000-0000-000072270000}"/>
    <cellStyle name="Binlik Ayracı 15 3 3 23 3 3 2 2 3" xfId="9079" xr:uid="{00000000-0005-0000-0000-000076270000}"/>
    <cellStyle name="Binlik Ayracı 15 3 3 23 3 3 3" xfId="2904" xr:uid="{00000000-0005-0000-0000-00007A270000}"/>
    <cellStyle name="Binlik Ayracı 15 3 3 23 3 3 4" xfId="1625" xr:uid="{00000000-0005-0000-0000-00007E270000}"/>
    <cellStyle name="Binlik Ayracı 15 3 3 23 3 3 5" xfId="4099" xr:uid="{00000000-0005-0000-0000-000082270000}"/>
    <cellStyle name="Binlik Ayracı 15 3 3 23 3 4 2" xfId="3332" xr:uid="{00000000-0005-0000-0000-000086270000}"/>
    <cellStyle name="Binlik Ayracı 15 3 3 23 3 4 3" xfId="5246" xr:uid="{00000000-0005-0000-0000-00008A270000}"/>
    <cellStyle name="Binlik Ayracı 15 3 3 23 3 5 2" xfId="5967" xr:uid="{00000000-0005-0000-0000-00008E270000}"/>
    <cellStyle name="Binlik Ayracı 15 3 3 23 3 6 2" xfId="6375" xr:uid="{00000000-0005-0000-0000-000092270000}"/>
    <cellStyle name="Binlik Ayracı 15 3 3 23 3 7 2" xfId="4558" xr:uid="{00000000-0005-0000-0000-000096270000}"/>
    <cellStyle name="Binlik Ayracı 15 3 3 23 3 8 2" xfId="9539" xr:uid="{00000000-0005-0000-0000-00009A270000}"/>
    <cellStyle name="Binlik Ayracı 15 3 3 23 4 2 2" xfId="2357" xr:uid="{00000000-0005-0000-0000-00009E270000}"/>
    <cellStyle name="Binlik Ayracı 15 3 3 23 4 2 2 2 3" xfId="9301" xr:uid="{00000000-0005-0000-0000-0000A2270000}"/>
    <cellStyle name="Binlik Ayracı 15 3 3 23 4 2 3" xfId="3127" xr:uid="{00000000-0005-0000-0000-0000A6270000}"/>
    <cellStyle name="Binlik Ayracı 15 3 3 23 4 2 4" xfId="1848" xr:uid="{00000000-0005-0000-0000-0000AA270000}"/>
    <cellStyle name="Binlik Ayracı 15 3 3 23 4 2 5" xfId="4322" xr:uid="{00000000-0005-0000-0000-0000AE270000}"/>
    <cellStyle name="Binlik Ayracı 15 3 3 23 4 3 2" xfId="3376" xr:uid="{00000000-0005-0000-0000-0000B2270000}"/>
    <cellStyle name="Binlik Ayracı 15 3 3 23 4 3 3" xfId="5291" xr:uid="{00000000-0005-0000-0000-0000B6270000}"/>
    <cellStyle name="Binlik Ayracı 15 3 3 23 4 4 2" xfId="6012" xr:uid="{00000000-0005-0000-0000-0000BA270000}"/>
    <cellStyle name="Binlik Ayracı 15 3 3 23 4 5 2" xfId="6420" xr:uid="{00000000-0005-0000-0000-0000BE270000}"/>
    <cellStyle name="Binlik Ayracı 15 3 3 23 4 6 2" xfId="4603" xr:uid="{00000000-0005-0000-0000-0000C2270000}"/>
    <cellStyle name="Binlik Ayracı 15 3 3 23 4 7 2" xfId="9584" xr:uid="{00000000-0005-0000-0000-0000C6270000}"/>
    <cellStyle name="Binlik Ayracı 15 3 3 23 5 2 2" xfId="2402" xr:uid="{00000000-0005-0000-0000-0000CA270000}"/>
    <cellStyle name="Binlik Ayracı 15 3 3 23 5 2 2 2 3" xfId="9346" xr:uid="{00000000-0005-0000-0000-0000CE270000}"/>
    <cellStyle name="Binlik Ayracı 15 3 3 23 5 2 3" xfId="3172" xr:uid="{00000000-0005-0000-0000-0000D2270000}"/>
    <cellStyle name="Binlik Ayracı 15 3 3 23 5 2 4" xfId="1893" xr:uid="{00000000-0005-0000-0000-0000D6270000}"/>
    <cellStyle name="Binlik Ayracı 15 3 3 23 5 2 5" xfId="4367" xr:uid="{00000000-0005-0000-0000-0000DA270000}"/>
    <cellStyle name="Binlik Ayracı 15 3 3 23 5 3 2" xfId="3421" xr:uid="{00000000-0005-0000-0000-0000DE270000}"/>
    <cellStyle name="Binlik Ayracı 15 3 3 23 5 3 3" xfId="5336" xr:uid="{00000000-0005-0000-0000-0000E2270000}"/>
    <cellStyle name="Binlik Ayracı 15 3 3 23 5 4 2" xfId="6057" xr:uid="{00000000-0005-0000-0000-0000E6270000}"/>
    <cellStyle name="Binlik Ayracı 15 3 3 23 5 5 2" xfId="6465" xr:uid="{00000000-0005-0000-0000-0000EA270000}"/>
    <cellStyle name="Binlik Ayracı 15 3 3 23 5 6 2" xfId="4648" xr:uid="{00000000-0005-0000-0000-0000EE270000}"/>
    <cellStyle name="Binlik Ayracı 15 3 3 23 5 7 2" xfId="9629" xr:uid="{00000000-0005-0000-0000-0000F2270000}"/>
    <cellStyle name="Binlik Ayracı 15 3 3 23 6 2 2" xfId="2447" xr:uid="{00000000-0005-0000-0000-0000F6270000}"/>
    <cellStyle name="Binlik Ayracı 15 3 3 23 6 2 2 2 3" xfId="9391" xr:uid="{00000000-0005-0000-0000-0000FA270000}"/>
    <cellStyle name="Binlik Ayracı 15 3 3 23 6 2 3" xfId="3217" xr:uid="{00000000-0005-0000-0000-0000FE270000}"/>
    <cellStyle name="Binlik Ayracı 15 3 3 23 6 2 4" xfId="1938" xr:uid="{00000000-0005-0000-0000-000002280000}"/>
    <cellStyle name="Binlik Ayracı 15 3 3 23 6 2 5" xfId="4412" xr:uid="{00000000-0005-0000-0000-000006280000}"/>
    <cellStyle name="Binlik Ayracı 15 3 3 23 6 3 2" xfId="3466" xr:uid="{00000000-0005-0000-0000-00000A280000}"/>
    <cellStyle name="Binlik Ayracı 15 3 3 23 6 3 3" xfId="5381" xr:uid="{00000000-0005-0000-0000-00000E280000}"/>
    <cellStyle name="Binlik Ayracı 15 3 3 23 6 4 2" xfId="6102" xr:uid="{00000000-0005-0000-0000-000012280000}"/>
    <cellStyle name="Binlik Ayracı 15 3 3 23 6 5 2" xfId="6510" xr:uid="{00000000-0005-0000-0000-000016280000}"/>
    <cellStyle name="Binlik Ayracı 15 3 3 23 6 6 2" xfId="4693" xr:uid="{00000000-0005-0000-0000-00001A280000}"/>
    <cellStyle name="Binlik Ayracı 15 3 3 23 6 7 2" xfId="9674" xr:uid="{00000000-0005-0000-0000-00001E280000}"/>
    <cellStyle name="Binlik Ayracı 15 3 3 23 7 2 2" xfId="3641" xr:uid="{00000000-0005-0000-0000-000022280000}"/>
    <cellStyle name="Binlik Ayracı 15 3 3 23 7 2 3" xfId="5556" xr:uid="{00000000-0005-0000-0000-000026280000}"/>
    <cellStyle name="Binlik Ayracı 15 3 3 23 7 3 2" xfId="6156" xr:uid="{00000000-0005-0000-0000-00002A280000}"/>
    <cellStyle name="Binlik Ayracı 15 3 3 23 7 4 2" xfId="6685" xr:uid="{00000000-0005-0000-0000-00002E280000}"/>
    <cellStyle name="Binlik Ayracı 15 3 3 23 7 5 2" xfId="4868" xr:uid="{00000000-0005-0000-0000-000032280000}"/>
    <cellStyle name="Binlik Ayracı 15 3 3 23 7 6 2" xfId="9848" xr:uid="{00000000-0005-0000-0000-000036280000}"/>
    <cellStyle name="Binlik Ayracı 15 3 3 23 8 2 2" xfId="3526" xr:uid="{00000000-0005-0000-0000-00003A280000}"/>
    <cellStyle name="Binlik Ayracı 15 3 3 23 8 2 3" xfId="5441" xr:uid="{00000000-0005-0000-0000-00003E280000}"/>
    <cellStyle name="Binlik Ayracı 15 3 3 23 8 3 2" xfId="6570" xr:uid="{00000000-0005-0000-0000-000042280000}"/>
    <cellStyle name="Binlik Ayracı 15 3 3 23 8 4 2" xfId="4753" xr:uid="{00000000-0005-0000-0000-000046280000}"/>
    <cellStyle name="Binlik Ayracı 15 3 3 23 8 5 2" xfId="9734" xr:uid="{00000000-0005-0000-0000-00004A280000}"/>
    <cellStyle name="Binlik Ayracı 15 3 3 23 9 2 2" xfId="6995" xr:uid="{00000000-0005-0000-0000-00004E280000}"/>
    <cellStyle name="Binlik Ayracı 15 3 3 23 9 3 2" xfId="10679" xr:uid="{00000000-0005-0000-0000-000052280000}"/>
    <cellStyle name="Binlik Ayracı 15 3 3 24 10 2" xfId="5864" xr:uid="{00000000-0005-0000-0000-000056280000}"/>
    <cellStyle name="Binlik Ayracı 15 3 3 24 11 2" xfId="6273" xr:uid="{00000000-0005-0000-0000-00005A280000}"/>
    <cellStyle name="Binlik Ayracı 15 3 3 24 12 2" xfId="4456" xr:uid="{00000000-0005-0000-0000-00005E280000}"/>
    <cellStyle name="Binlik Ayracı 15 3 3 24 13 2" xfId="9436" xr:uid="{00000000-0005-0000-0000-000062280000}"/>
    <cellStyle name="Binlik Ayracı 15 3 3 24 2 2" xfId="1310" xr:uid="{00000000-0005-0000-0000-000066280000}"/>
    <cellStyle name="Binlik Ayracı 15 3 3 24 2 2 2 2 2 2" xfId="12280" xr:uid="{00000000-0005-0000-0000-00006A280000}"/>
    <cellStyle name="Binlik Ayracı 15 3 3 24 2 2 2 4" xfId="8408" xr:uid="{00000000-0005-0000-0000-00006E280000}"/>
    <cellStyle name="Binlik Ayracı 15 3 3 24 2 2 3 3" xfId="8584" xr:uid="{00000000-0005-0000-0000-000072280000}"/>
    <cellStyle name="Binlik Ayracı 15 3 3 24 2 2 4 3" xfId="8802" xr:uid="{00000000-0005-0000-0000-000076280000}"/>
    <cellStyle name="Binlik Ayracı 15 3 3 24 2 2 5 3" xfId="8120" xr:uid="{00000000-0005-0000-0000-00007A280000}"/>
    <cellStyle name="Binlik Ayracı 15 3 3 24 2 3" xfId="1364" xr:uid="{00000000-0005-0000-0000-00007E280000}"/>
    <cellStyle name="Binlik Ayracı 15 3 3 24 2 3 2 2 2 2" xfId="12334" xr:uid="{00000000-0005-0000-0000-000082280000}"/>
    <cellStyle name="Binlik Ayracı 15 3 3 24 2 3 2 4" xfId="8462" xr:uid="{00000000-0005-0000-0000-000086280000}"/>
    <cellStyle name="Binlik Ayracı 15 3 3 24 2 3 3 3" xfId="8638" xr:uid="{00000000-0005-0000-0000-00008A280000}"/>
    <cellStyle name="Binlik Ayracı 15 3 3 24 2 3 4 3" xfId="8856" xr:uid="{00000000-0005-0000-0000-00008E280000}"/>
    <cellStyle name="Binlik Ayracı 15 3 3 24 2 3 5 3" xfId="8174" xr:uid="{00000000-0005-0000-0000-000092280000}"/>
    <cellStyle name="Binlik Ayracı 15 3 3 24 2 4" xfId="1258" xr:uid="{00000000-0005-0000-0000-000096280000}"/>
    <cellStyle name="Binlik Ayracı 15 3 3 24 2 4 2 2 2 2" xfId="12228" xr:uid="{00000000-0005-0000-0000-00009A280000}"/>
    <cellStyle name="Binlik Ayracı 15 3 3 24 2 4 2 4" xfId="8356" xr:uid="{00000000-0005-0000-0000-00009E280000}"/>
    <cellStyle name="Binlik Ayracı 15 3 3 24 2 4 3 3" xfId="8750" xr:uid="{00000000-0005-0000-0000-0000A2280000}"/>
    <cellStyle name="Binlik Ayracı 15 3 3 24 2 4 4 3" xfId="8068" xr:uid="{00000000-0005-0000-0000-0000A6280000}"/>
    <cellStyle name="Binlik Ayracı 15 3 3 24 2 5" xfId="1994" xr:uid="{00000000-0005-0000-0000-0000AA280000}"/>
    <cellStyle name="Binlik Ayracı 15 3 3 24 2 5 2 3" xfId="8938" xr:uid="{00000000-0005-0000-0000-0000AE280000}"/>
    <cellStyle name="Binlik Ayracı 15 3 3 24 2 6" xfId="2503" xr:uid="{00000000-0005-0000-0000-0000B2280000}"/>
    <cellStyle name="Binlik Ayracı 15 3 3 24 2 7" xfId="2763" xr:uid="{00000000-0005-0000-0000-0000B6280000}"/>
    <cellStyle name="Binlik Ayracı 15 3 3 24 2 8" xfId="1484" xr:uid="{00000000-0005-0000-0000-0000BA280000}"/>
    <cellStyle name="Binlik Ayracı 15 3 3 24 2 9" xfId="3959" xr:uid="{00000000-0005-0000-0000-0000BE280000}"/>
    <cellStyle name="Binlik Ayracı 15 3 3 24 3 2 2" xfId="2314" xr:uid="{00000000-0005-0000-0000-0000C2280000}"/>
    <cellStyle name="Binlik Ayracı 15 3 3 24 3 2 2 2 3" xfId="9258" xr:uid="{00000000-0005-0000-0000-0000C6280000}"/>
    <cellStyle name="Binlik Ayracı 15 3 3 24 3 2 3" xfId="2709" xr:uid="{00000000-0005-0000-0000-0000CA280000}"/>
    <cellStyle name="Binlik Ayracı 15 3 3 24 3 2 4" xfId="3084" xr:uid="{00000000-0005-0000-0000-0000CE280000}"/>
    <cellStyle name="Binlik Ayracı 15 3 3 24 3 2 5" xfId="1805" xr:uid="{00000000-0005-0000-0000-0000D2280000}"/>
    <cellStyle name="Binlik Ayracı 15 3 3 24 3 2 6" xfId="4279" xr:uid="{00000000-0005-0000-0000-0000D6280000}"/>
    <cellStyle name="Binlik Ayracı 15 3 3 24 3 3 2" xfId="2136" xr:uid="{00000000-0005-0000-0000-0000DA280000}"/>
    <cellStyle name="Binlik Ayracı 15 3 3 24 3 3 2 2 3" xfId="9080" xr:uid="{00000000-0005-0000-0000-0000DE280000}"/>
    <cellStyle name="Binlik Ayracı 15 3 3 24 3 3 3" xfId="2905" xr:uid="{00000000-0005-0000-0000-0000E2280000}"/>
    <cellStyle name="Binlik Ayracı 15 3 3 24 3 3 4" xfId="1626" xr:uid="{00000000-0005-0000-0000-0000E6280000}"/>
    <cellStyle name="Binlik Ayracı 15 3 3 24 3 3 5" xfId="4100" xr:uid="{00000000-0005-0000-0000-0000EA280000}"/>
    <cellStyle name="Binlik Ayracı 15 3 3 24 3 4 2" xfId="3333" xr:uid="{00000000-0005-0000-0000-0000EE280000}"/>
    <cellStyle name="Binlik Ayracı 15 3 3 24 3 4 3" xfId="5247" xr:uid="{00000000-0005-0000-0000-0000F2280000}"/>
    <cellStyle name="Binlik Ayracı 15 3 3 24 3 5 2" xfId="5968" xr:uid="{00000000-0005-0000-0000-0000F6280000}"/>
    <cellStyle name="Binlik Ayracı 15 3 3 24 3 6 2" xfId="6376" xr:uid="{00000000-0005-0000-0000-0000FA280000}"/>
    <cellStyle name="Binlik Ayracı 15 3 3 24 3 7 2" xfId="4559" xr:uid="{00000000-0005-0000-0000-0000FE280000}"/>
    <cellStyle name="Binlik Ayracı 15 3 3 24 3 8 2" xfId="9540" xr:uid="{00000000-0005-0000-0000-000002290000}"/>
    <cellStyle name="Binlik Ayracı 15 3 3 24 4 2 2" xfId="2358" xr:uid="{00000000-0005-0000-0000-000006290000}"/>
    <cellStyle name="Binlik Ayracı 15 3 3 24 4 2 2 2 3" xfId="9302" xr:uid="{00000000-0005-0000-0000-00000A290000}"/>
    <cellStyle name="Binlik Ayracı 15 3 3 24 4 2 3" xfId="3128" xr:uid="{00000000-0005-0000-0000-00000E290000}"/>
    <cellStyle name="Binlik Ayracı 15 3 3 24 4 2 4" xfId="1849" xr:uid="{00000000-0005-0000-0000-000012290000}"/>
    <cellStyle name="Binlik Ayracı 15 3 3 24 4 2 5" xfId="4323" xr:uid="{00000000-0005-0000-0000-000016290000}"/>
    <cellStyle name="Binlik Ayracı 15 3 3 24 4 3 2" xfId="3377" xr:uid="{00000000-0005-0000-0000-00001A290000}"/>
    <cellStyle name="Binlik Ayracı 15 3 3 24 4 3 3" xfId="5292" xr:uid="{00000000-0005-0000-0000-00001E290000}"/>
    <cellStyle name="Binlik Ayracı 15 3 3 24 4 4 2" xfId="6013" xr:uid="{00000000-0005-0000-0000-000022290000}"/>
    <cellStyle name="Binlik Ayracı 15 3 3 24 4 5 2" xfId="6421" xr:uid="{00000000-0005-0000-0000-000026290000}"/>
    <cellStyle name="Binlik Ayracı 15 3 3 24 4 6 2" xfId="4604" xr:uid="{00000000-0005-0000-0000-00002A290000}"/>
    <cellStyle name="Binlik Ayracı 15 3 3 24 4 7 2" xfId="9585" xr:uid="{00000000-0005-0000-0000-00002E290000}"/>
    <cellStyle name="Binlik Ayracı 15 3 3 24 5 2 2" xfId="2403" xr:uid="{00000000-0005-0000-0000-000032290000}"/>
    <cellStyle name="Binlik Ayracı 15 3 3 24 5 2 2 2 3" xfId="9347" xr:uid="{00000000-0005-0000-0000-000036290000}"/>
    <cellStyle name="Binlik Ayracı 15 3 3 24 5 2 3" xfId="3173" xr:uid="{00000000-0005-0000-0000-00003A290000}"/>
    <cellStyle name="Binlik Ayracı 15 3 3 24 5 2 4" xfId="1894" xr:uid="{00000000-0005-0000-0000-00003E290000}"/>
    <cellStyle name="Binlik Ayracı 15 3 3 24 5 2 5" xfId="4368" xr:uid="{00000000-0005-0000-0000-000042290000}"/>
    <cellStyle name="Binlik Ayracı 15 3 3 24 5 3 2" xfId="3422" xr:uid="{00000000-0005-0000-0000-000046290000}"/>
    <cellStyle name="Binlik Ayracı 15 3 3 24 5 3 3" xfId="5337" xr:uid="{00000000-0005-0000-0000-00004A290000}"/>
    <cellStyle name="Binlik Ayracı 15 3 3 24 5 4 2" xfId="6058" xr:uid="{00000000-0005-0000-0000-00004E290000}"/>
    <cellStyle name="Binlik Ayracı 15 3 3 24 5 5 2" xfId="6466" xr:uid="{00000000-0005-0000-0000-000052290000}"/>
    <cellStyle name="Binlik Ayracı 15 3 3 24 5 6 2" xfId="4649" xr:uid="{00000000-0005-0000-0000-000056290000}"/>
    <cellStyle name="Binlik Ayracı 15 3 3 24 5 7 2" xfId="9630" xr:uid="{00000000-0005-0000-0000-00005A290000}"/>
    <cellStyle name="Binlik Ayracı 15 3 3 24 6 2 2" xfId="2448" xr:uid="{00000000-0005-0000-0000-00005E290000}"/>
    <cellStyle name="Binlik Ayracı 15 3 3 24 6 2 2 2 3" xfId="9392" xr:uid="{00000000-0005-0000-0000-000062290000}"/>
    <cellStyle name="Binlik Ayracı 15 3 3 24 6 2 3" xfId="3218" xr:uid="{00000000-0005-0000-0000-000066290000}"/>
    <cellStyle name="Binlik Ayracı 15 3 3 24 6 2 4" xfId="1939" xr:uid="{00000000-0005-0000-0000-00006A290000}"/>
    <cellStyle name="Binlik Ayracı 15 3 3 24 6 2 5" xfId="4413" xr:uid="{00000000-0005-0000-0000-00006E290000}"/>
    <cellStyle name="Binlik Ayracı 15 3 3 24 6 3 2" xfId="3467" xr:uid="{00000000-0005-0000-0000-000072290000}"/>
    <cellStyle name="Binlik Ayracı 15 3 3 24 6 3 3" xfId="5382" xr:uid="{00000000-0005-0000-0000-000076290000}"/>
    <cellStyle name="Binlik Ayracı 15 3 3 24 6 4 2" xfId="6103" xr:uid="{00000000-0005-0000-0000-00007A290000}"/>
    <cellStyle name="Binlik Ayracı 15 3 3 24 6 5 2" xfId="6511" xr:uid="{00000000-0005-0000-0000-00007E290000}"/>
    <cellStyle name="Binlik Ayracı 15 3 3 24 6 6 2" xfId="4694" xr:uid="{00000000-0005-0000-0000-000082290000}"/>
    <cellStyle name="Binlik Ayracı 15 3 3 24 6 7 2" xfId="9675" xr:uid="{00000000-0005-0000-0000-000086290000}"/>
    <cellStyle name="Binlik Ayracı 15 3 3 24 7 2 2" xfId="3642" xr:uid="{00000000-0005-0000-0000-00008A290000}"/>
    <cellStyle name="Binlik Ayracı 15 3 3 24 7 2 3" xfId="5557" xr:uid="{00000000-0005-0000-0000-00008E290000}"/>
    <cellStyle name="Binlik Ayracı 15 3 3 24 7 3 2" xfId="6157" xr:uid="{00000000-0005-0000-0000-000092290000}"/>
    <cellStyle name="Binlik Ayracı 15 3 3 24 7 4 2" xfId="6686" xr:uid="{00000000-0005-0000-0000-000096290000}"/>
    <cellStyle name="Binlik Ayracı 15 3 3 24 7 5 2" xfId="4869" xr:uid="{00000000-0005-0000-0000-00009A290000}"/>
    <cellStyle name="Binlik Ayracı 15 3 3 24 7 6 2" xfId="9849" xr:uid="{00000000-0005-0000-0000-00009E290000}"/>
    <cellStyle name="Binlik Ayracı 15 3 3 24 8 2 2" xfId="3528" xr:uid="{00000000-0005-0000-0000-0000A2290000}"/>
    <cellStyle name="Binlik Ayracı 15 3 3 24 8 2 3" xfId="5443" xr:uid="{00000000-0005-0000-0000-0000A6290000}"/>
    <cellStyle name="Binlik Ayracı 15 3 3 24 8 3 2" xfId="6572" xr:uid="{00000000-0005-0000-0000-0000AA290000}"/>
    <cellStyle name="Binlik Ayracı 15 3 3 24 8 4 2" xfId="4755" xr:uid="{00000000-0005-0000-0000-0000AE290000}"/>
    <cellStyle name="Binlik Ayracı 15 3 3 24 8 5 2" xfId="9736" xr:uid="{00000000-0005-0000-0000-0000B2290000}"/>
    <cellStyle name="Binlik Ayracı 15 3 3 24 9 2 2" xfId="6996" xr:uid="{00000000-0005-0000-0000-0000B6290000}"/>
    <cellStyle name="Binlik Ayracı 15 3 3 24 9 3 2" xfId="10680" xr:uid="{00000000-0005-0000-0000-0000BA290000}"/>
    <cellStyle name="Binlik Ayracı 15 3 3 25 10 2" xfId="5865" xr:uid="{00000000-0005-0000-0000-0000BE290000}"/>
    <cellStyle name="Binlik Ayracı 15 3 3 25 11 2" xfId="6274" xr:uid="{00000000-0005-0000-0000-0000C2290000}"/>
    <cellStyle name="Binlik Ayracı 15 3 3 25 12 2" xfId="4457" xr:uid="{00000000-0005-0000-0000-0000C6290000}"/>
    <cellStyle name="Binlik Ayracı 15 3 3 25 13 2" xfId="9437" xr:uid="{00000000-0005-0000-0000-0000CA290000}"/>
    <cellStyle name="Binlik Ayracı 15 3 3 25 2 2" xfId="1311" xr:uid="{00000000-0005-0000-0000-0000CE290000}"/>
    <cellStyle name="Binlik Ayracı 15 3 3 25 2 2 2 2 2 2" xfId="12281" xr:uid="{00000000-0005-0000-0000-0000D2290000}"/>
    <cellStyle name="Binlik Ayracı 15 3 3 25 2 2 2 4" xfId="8409" xr:uid="{00000000-0005-0000-0000-0000D6290000}"/>
    <cellStyle name="Binlik Ayracı 15 3 3 25 2 2 3 3" xfId="8585" xr:uid="{00000000-0005-0000-0000-0000DA290000}"/>
    <cellStyle name="Binlik Ayracı 15 3 3 25 2 2 4 3" xfId="8803" xr:uid="{00000000-0005-0000-0000-0000DE290000}"/>
    <cellStyle name="Binlik Ayracı 15 3 3 25 2 2 5 3" xfId="8121" xr:uid="{00000000-0005-0000-0000-0000E2290000}"/>
    <cellStyle name="Binlik Ayracı 15 3 3 25 2 3" xfId="1365" xr:uid="{00000000-0005-0000-0000-0000E6290000}"/>
    <cellStyle name="Binlik Ayracı 15 3 3 25 2 3 2 2 2 2" xfId="12335" xr:uid="{00000000-0005-0000-0000-0000EA290000}"/>
    <cellStyle name="Binlik Ayracı 15 3 3 25 2 3 2 4" xfId="8463" xr:uid="{00000000-0005-0000-0000-0000EE290000}"/>
    <cellStyle name="Binlik Ayracı 15 3 3 25 2 3 3 3" xfId="8639" xr:uid="{00000000-0005-0000-0000-0000F2290000}"/>
    <cellStyle name="Binlik Ayracı 15 3 3 25 2 3 4 3" xfId="8857" xr:uid="{00000000-0005-0000-0000-0000F6290000}"/>
    <cellStyle name="Binlik Ayracı 15 3 3 25 2 3 5 3" xfId="8175" xr:uid="{00000000-0005-0000-0000-0000FA290000}"/>
    <cellStyle name="Binlik Ayracı 15 3 3 25 2 4" xfId="1259" xr:uid="{00000000-0005-0000-0000-0000FE290000}"/>
    <cellStyle name="Binlik Ayracı 15 3 3 25 2 4 2 2 2 2" xfId="12229" xr:uid="{00000000-0005-0000-0000-0000022A0000}"/>
    <cellStyle name="Binlik Ayracı 15 3 3 25 2 4 2 4" xfId="8357" xr:uid="{00000000-0005-0000-0000-0000062A0000}"/>
    <cellStyle name="Binlik Ayracı 15 3 3 25 2 4 3 3" xfId="8751" xr:uid="{00000000-0005-0000-0000-00000A2A0000}"/>
    <cellStyle name="Binlik Ayracı 15 3 3 25 2 4 4 3" xfId="8069" xr:uid="{00000000-0005-0000-0000-00000E2A0000}"/>
    <cellStyle name="Binlik Ayracı 15 3 3 25 2 5" xfId="1995" xr:uid="{00000000-0005-0000-0000-0000122A0000}"/>
    <cellStyle name="Binlik Ayracı 15 3 3 25 2 5 2 3" xfId="8939" xr:uid="{00000000-0005-0000-0000-0000162A0000}"/>
    <cellStyle name="Binlik Ayracı 15 3 3 25 2 6" xfId="2504" xr:uid="{00000000-0005-0000-0000-00001A2A0000}"/>
    <cellStyle name="Binlik Ayracı 15 3 3 25 2 7" xfId="2764" xr:uid="{00000000-0005-0000-0000-00001E2A0000}"/>
    <cellStyle name="Binlik Ayracı 15 3 3 25 2 8" xfId="1485" xr:uid="{00000000-0005-0000-0000-0000222A0000}"/>
    <cellStyle name="Binlik Ayracı 15 3 3 25 2 9" xfId="3960" xr:uid="{00000000-0005-0000-0000-0000262A0000}"/>
    <cellStyle name="Binlik Ayracı 15 3 3 25 3 2 2" xfId="2315" xr:uid="{00000000-0005-0000-0000-00002A2A0000}"/>
    <cellStyle name="Binlik Ayracı 15 3 3 25 3 2 2 2 3" xfId="9259" xr:uid="{00000000-0005-0000-0000-00002E2A0000}"/>
    <cellStyle name="Binlik Ayracı 15 3 3 25 3 2 3" xfId="2710" xr:uid="{00000000-0005-0000-0000-0000322A0000}"/>
    <cellStyle name="Binlik Ayracı 15 3 3 25 3 2 4" xfId="3085" xr:uid="{00000000-0005-0000-0000-0000362A0000}"/>
    <cellStyle name="Binlik Ayracı 15 3 3 25 3 2 5" xfId="1806" xr:uid="{00000000-0005-0000-0000-00003A2A0000}"/>
    <cellStyle name="Binlik Ayracı 15 3 3 25 3 2 6" xfId="4280" xr:uid="{00000000-0005-0000-0000-00003E2A0000}"/>
    <cellStyle name="Binlik Ayracı 15 3 3 25 3 3 2" xfId="2137" xr:uid="{00000000-0005-0000-0000-0000422A0000}"/>
    <cellStyle name="Binlik Ayracı 15 3 3 25 3 3 2 2 3" xfId="9081" xr:uid="{00000000-0005-0000-0000-0000462A0000}"/>
    <cellStyle name="Binlik Ayracı 15 3 3 25 3 3 3" xfId="2906" xr:uid="{00000000-0005-0000-0000-00004A2A0000}"/>
    <cellStyle name="Binlik Ayracı 15 3 3 25 3 3 4" xfId="1627" xr:uid="{00000000-0005-0000-0000-00004E2A0000}"/>
    <cellStyle name="Binlik Ayracı 15 3 3 25 3 3 5" xfId="4101" xr:uid="{00000000-0005-0000-0000-0000522A0000}"/>
    <cellStyle name="Binlik Ayracı 15 3 3 25 3 4 2" xfId="3334" xr:uid="{00000000-0005-0000-0000-0000562A0000}"/>
    <cellStyle name="Binlik Ayracı 15 3 3 25 3 4 3" xfId="5248" xr:uid="{00000000-0005-0000-0000-00005A2A0000}"/>
    <cellStyle name="Binlik Ayracı 15 3 3 25 3 5 2" xfId="5969" xr:uid="{00000000-0005-0000-0000-00005E2A0000}"/>
    <cellStyle name="Binlik Ayracı 15 3 3 25 3 6 2" xfId="6377" xr:uid="{00000000-0005-0000-0000-0000622A0000}"/>
    <cellStyle name="Binlik Ayracı 15 3 3 25 3 7 2" xfId="4560" xr:uid="{00000000-0005-0000-0000-0000662A0000}"/>
    <cellStyle name="Binlik Ayracı 15 3 3 25 3 8 2" xfId="9541" xr:uid="{00000000-0005-0000-0000-00006A2A0000}"/>
    <cellStyle name="Binlik Ayracı 15 3 3 25 4 2 2" xfId="2359" xr:uid="{00000000-0005-0000-0000-00006E2A0000}"/>
    <cellStyle name="Binlik Ayracı 15 3 3 25 4 2 2 2 3" xfId="9303" xr:uid="{00000000-0005-0000-0000-0000722A0000}"/>
    <cellStyle name="Binlik Ayracı 15 3 3 25 4 2 3" xfId="3129" xr:uid="{00000000-0005-0000-0000-0000762A0000}"/>
    <cellStyle name="Binlik Ayracı 15 3 3 25 4 2 4" xfId="1850" xr:uid="{00000000-0005-0000-0000-00007A2A0000}"/>
    <cellStyle name="Binlik Ayracı 15 3 3 25 4 2 5" xfId="4324" xr:uid="{00000000-0005-0000-0000-00007E2A0000}"/>
    <cellStyle name="Binlik Ayracı 15 3 3 25 4 3 2" xfId="3378" xr:uid="{00000000-0005-0000-0000-0000822A0000}"/>
    <cellStyle name="Binlik Ayracı 15 3 3 25 4 3 3" xfId="5293" xr:uid="{00000000-0005-0000-0000-0000862A0000}"/>
    <cellStyle name="Binlik Ayracı 15 3 3 25 4 4 2" xfId="6014" xr:uid="{00000000-0005-0000-0000-00008A2A0000}"/>
    <cellStyle name="Binlik Ayracı 15 3 3 25 4 5 2" xfId="6422" xr:uid="{00000000-0005-0000-0000-00008E2A0000}"/>
    <cellStyle name="Binlik Ayracı 15 3 3 25 4 6 2" xfId="4605" xr:uid="{00000000-0005-0000-0000-0000922A0000}"/>
    <cellStyle name="Binlik Ayracı 15 3 3 25 4 7 2" xfId="9586" xr:uid="{00000000-0005-0000-0000-0000962A0000}"/>
    <cellStyle name="Binlik Ayracı 15 3 3 25 5 2 2" xfId="2404" xr:uid="{00000000-0005-0000-0000-00009A2A0000}"/>
    <cellStyle name="Binlik Ayracı 15 3 3 25 5 2 2 2 3" xfId="9348" xr:uid="{00000000-0005-0000-0000-00009E2A0000}"/>
    <cellStyle name="Binlik Ayracı 15 3 3 25 5 2 3" xfId="3174" xr:uid="{00000000-0005-0000-0000-0000A22A0000}"/>
    <cellStyle name="Binlik Ayracı 15 3 3 25 5 2 4" xfId="1895" xr:uid="{00000000-0005-0000-0000-0000A62A0000}"/>
    <cellStyle name="Binlik Ayracı 15 3 3 25 5 2 5" xfId="4369" xr:uid="{00000000-0005-0000-0000-0000AA2A0000}"/>
    <cellStyle name="Binlik Ayracı 15 3 3 25 5 3 2" xfId="3423" xr:uid="{00000000-0005-0000-0000-0000AE2A0000}"/>
    <cellStyle name="Binlik Ayracı 15 3 3 25 5 3 3" xfId="5338" xr:uid="{00000000-0005-0000-0000-0000B22A0000}"/>
    <cellStyle name="Binlik Ayracı 15 3 3 25 5 4 2" xfId="6059" xr:uid="{00000000-0005-0000-0000-0000B62A0000}"/>
    <cellStyle name="Binlik Ayracı 15 3 3 25 5 5 2" xfId="6467" xr:uid="{00000000-0005-0000-0000-0000BA2A0000}"/>
    <cellStyle name="Binlik Ayracı 15 3 3 25 5 6 2" xfId="4650" xr:uid="{00000000-0005-0000-0000-0000BE2A0000}"/>
    <cellStyle name="Binlik Ayracı 15 3 3 25 5 7 2" xfId="9631" xr:uid="{00000000-0005-0000-0000-0000C22A0000}"/>
    <cellStyle name="Binlik Ayracı 15 3 3 25 6 2 2" xfId="2449" xr:uid="{00000000-0005-0000-0000-0000C62A0000}"/>
    <cellStyle name="Binlik Ayracı 15 3 3 25 6 2 2 2 3" xfId="9393" xr:uid="{00000000-0005-0000-0000-0000CA2A0000}"/>
    <cellStyle name="Binlik Ayracı 15 3 3 25 6 2 3" xfId="3219" xr:uid="{00000000-0005-0000-0000-0000CE2A0000}"/>
    <cellStyle name="Binlik Ayracı 15 3 3 25 6 2 4" xfId="1940" xr:uid="{00000000-0005-0000-0000-0000D22A0000}"/>
    <cellStyle name="Binlik Ayracı 15 3 3 25 6 2 5" xfId="4414" xr:uid="{00000000-0005-0000-0000-0000D62A0000}"/>
    <cellStyle name="Binlik Ayracı 15 3 3 25 6 3 2" xfId="3468" xr:uid="{00000000-0005-0000-0000-0000DA2A0000}"/>
    <cellStyle name="Binlik Ayracı 15 3 3 25 6 3 3" xfId="5383" xr:uid="{00000000-0005-0000-0000-0000DE2A0000}"/>
    <cellStyle name="Binlik Ayracı 15 3 3 25 6 4 2" xfId="6104" xr:uid="{00000000-0005-0000-0000-0000E22A0000}"/>
    <cellStyle name="Binlik Ayracı 15 3 3 25 6 5 2" xfId="6512" xr:uid="{00000000-0005-0000-0000-0000E62A0000}"/>
    <cellStyle name="Binlik Ayracı 15 3 3 25 6 6 2" xfId="4695" xr:uid="{00000000-0005-0000-0000-0000EA2A0000}"/>
    <cellStyle name="Binlik Ayracı 15 3 3 25 6 7 2" xfId="9676" xr:uid="{00000000-0005-0000-0000-0000EE2A0000}"/>
    <cellStyle name="Binlik Ayracı 15 3 3 25 7 2 2" xfId="3643" xr:uid="{00000000-0005-0000-0000-0000F22A0000}"/>
    <cellStyle name="Binlik Ayracı 15 3 3 25 7 2 3" xfId="5558" xr:uid="{00000000-0005-0000-0000-0000F62A0000}"/>
    <cellStyle name="Binlik Ayracı 15 3 3 25 7 3 2" xfId="6158" xr:uid="{00000000-0005-0000-0000-0000FA2A0000}"/>
    <cellStyle name="Binlik Ayracı 15 3 3 25 7 4 2" xfId="6687" xr:uid="{00000000-0005-0000-0000-0000FE2A0000}"/>
    <cellStyle name="Binlik Ayracı 15 3 3 25 7 5 2" xfId="4870" xr:uid="{00000000-0005-0000-0000-0000022B0000}"/>
    <cellStyle name="Binlik Ayracı 15 3 3 25 7 6 2" xfId="9850" xr:uid="{00000000-0005-0000-0000-0000062B0000}"/>
    <cellStyle name="Binlik Ayracı 15 3 3 25 8 2 2" xfId="3509" xr:uid="{00000000-0005-0000-0000-00000A2B0000}"/>
    <cellStyle name="Binlik Ayracı 15 3 3 25 8 2 3" xfId="5424" xr:uid="{00000000-0005-0000-0000-00000E2B0000}"/>
    <cellStyle name="Binlik Ayracı 15 3 3 25 8 3 2" xfId="6553" xr:uid="{00000000-0005-0000-0000-0000122B0000}"/>
    <cellStyle name="Binlik Ayracı 15 3 3 25 8 4 2" xfId="4736" xr:uid="{00000000-0005-0000-0000-0000162B0000}"/>
    <cellStyle name="Binlik Ayracı 15 3 3 25 8 5 2" xfId="9717" xr:uid="{00000000-0005-0000-0000-00001A2B0000}"/>
    <cellStyle name="Binlik Ayracı 15 3 3 25 9 2 2" xfId="6997" xr:uid="{00000000-0005-0000-0000-00001E2B0000}"/>
    <cellStyle name="Binlik Ayracı 15 3 3 25 9 3 2" xfId="10681" xr:uid="{00000000-0005-0000-0000-0000222B0000}"/>
    <cellStyle name="Binlik Ayracı 15 3 3 26 10 2" xfId="5866" xr:uid="{00000000-0005-0000-0000-0000262B0000}"/>
    <cellStyle name="Binlik Ayracı 15 3 3 26 11 2" xfId="6275" xr:uid="{00000000-0005-0000-0000-00002A2B0000}"/>
    <cellStyle name="Binlik Ayracı 15 3 3 26 12 2" xfId="4458" xr:uid="{00000000-0005-0000-0000-00002E2B0000}"/>
    <cellStyle name="Binlik Ayracı 15 3 3 26 13 2" xfId="9438" xr:uid="{00000000-0005-0000-0000-0000322B0000}"/>
    <cellStyle name="Binlik Ayracı 15 3 3 26 2 2" xfId="1312" xr:uid="{00000000-0005-0000-0000-0000362B0000}"/>
    <cellStyle name="Binlik Ayracı 15 3 3 26 2 2 2 2 2 2" xfId="12282" xr:uid="{00000000-0005-0000-0000-00003A2B0000}"/>
    <cellStyle name="Binlik Ayracı 15 3 3 26 2 2 2 4" xfId="8410" xr:uid="{00000000-0005-0000-0000-00003E2B0000}"/>
    <cellStyle name="Binlik Ayracı 15 3 3 26 2 2 3 3" xfId="8586" xr:uid="{00000000-0005-0000-0000-0000422B0000}"/>
    <cellStyle name="Binlik Ayracı 15 3 3 26 2 2 4 3" xfId="8804" xr:uid="{00000000-0005-0000-0000-0000462B0000}"/>
    <cellStyle name="Binlik Ayracı 15 3 3 26 2 2 5 3" xfId="8122" xr:uid="{00000000-0005-0000-0000-00004A2B0000}"/>
    <cellStyle name="Binlik Ayracı 15 3 3 26 2 3" xfId="1366" xr:uid="{00000000-0005-0000-0000-00004E2B0000}"/>
    <cellStyle name="Binlik Ayracı 15 3 3 26 2 3 2 2 2 2" xfId="12336" xr:uid="{00000000-0005-0000-0000-0000522B0000}"/>
    <cellStyle name="Binlik Ayracı 15 3 3 26 2 3 2 4" xfId="8464" xr:uid="{00000000-0005-0000-0000-0000562B0000}"/>
    <cellStyle name="Binlik Ayracı 15 3 3 26 2 3 3 3" xfId="8640" xr:uid="{00000000-0005-0000-0000-00005A2B0000}"/>
    <cellStyle name="Binlik Ayracı 15 3 3 26 2 3 4 3" xfId="8858" xr:uid="{00000000-0005-0000-0000-00005E2B0000}"/>
    <cellStyle name="Binlik Ayracı 15 3 3 26 2 3 5 3" xfId="8176" xr:uid="{00000000-0005-0000-0000-0000622B0000}"/>
    <cellStyle name="Binlik Ayracı 15 3 3 26 2 4" xfId="1260" xr:uid="{00000000-0005-0000-0000-0000662B0000}"/>
    <cellStyle name="Binlik Ayracı 15 3 3 26 2 4 2 2 2 2" xfId="12230" xr:uid="{00000000-0005-0000-0000-00006A2B0000}"/>
    <cellStyle name="Binlik Ayracı 15 3 3 26 2 4 2 4" xfId="8358" xr:uid="{00000000-0005-0000-0000-00006E2B0000}"/>
    <cellStyle name="Binlik Ayracı 15 3 3 26 2 4 3 3" xfId="8752" xr:uid="{00000000-0005-0000-0000-0000722B0000}"/>
    <cellStyle name="Binlik Ayracı 15 3 3 26 2 4 4 3" xfId="8070" xr:uid="{00000000-0005-0000-0000-0000762B0000}"/>
    <cellStyle name="Binlik Ayracı 15 3 3 26 2 5" xfId="1996" xr:uid="{00000000-0005-0000-0000-00007A2B0000}"/>
    <cellStyle name="Binlik Ayracı 15 3 3 26 2 5 2 3" xfId="8940" xr:uid="{00000000-0005-0000-0000-00007E2B0000}"/>
    <cellStyle name="Binlik Ayracı 15 3 3 26 2 6" xfId="2505" xr:uid="{00000000-0005-0000-0000-0000822B0000}"/>
    <cellStyle name="Binlik Ayracı 15 3 3 26 2 7" xfId="2765" xr:uid="{00000000-0005-0000-0000-0000862B0000}"/>
    <cellStyle name="Binlik Ayracı 15 3 3 26 2 8" xfId="1486" xr:uid="{00000000-0005-0000-0000-00008A2B0000}"/>
    <cellStyle name="Binlik Ayracı 15 3 3 26 2 9" xfId="3961" xr:uid="{00000000-0005-0000-0000-00008E2B0000}"/>
    <cellStyle name="Binlik Ayracı 15 3 3 26 3 2 2" xfId="2316" xr:uid="{00000000-0005-0000-0000-0000922B0000}"/>
    <cellStyle name="Binlik Ayracı 15 3 3 26 3 2 2 2 3" xfId="9260" xr:uid="{00000000-0005-0000-0000-0000962B0000}"/>
    <cellStyle name="Binlik Ayracı 15 3 3 26 3 2 3" xfId="2711" xr:uid="{00000000-0005-0000-0000-00009A2B0000}"/>
    <cellStyle name="Binlik Ayracı 15 3 3 26 3 2 4" xfId="3086" xr:uid="{00000000-0005-0000-0000-00009E2B0000}"/>
    <cellStyle name="Binlik Ayracı 15 3 3 26 3 2 5" xfId="1807" xr:uid="{00000000-0005-0000-0000-0000A22B0000}"/>
    <cellStyle name="Binlik Ayracı 15 3 3 26 3 2 6" xfId="4281" xr:uid="{00000000-0005-0000-0000-0000A62B0000}"/>
    <cellStyle name="Binlik Ayracı 15 3 3 26 3 3 2" xfId="2138" xr:uid="{00000000-0005-0000-0000-0000AA2B0000}"/>
    <cellStyle name="Binlik Ayracı 15 3 3 26 3 3 2 2 3" xfId="9082" xr:uid="{00000000-0005-0000-0000-0000AE2B0000}"/>
    <cellStyle name="Binlik Ayracı 15 3 3 26 3 3 3" xfId="2907" xr:uid="{00000000-0005-0000-0000-0000B22B0000}"/>
    <cellStyle name="Binlik Ayracı 15 3 3 26 3 3 4" xfId="1628" xr:uid="{00000000-0005-0000-0000-0000B62B0000}"/>
    <cellStyle name="Binlik Ayracı 15 3 3 26 3 3 5" xfId="4102" xr:uid="{00000000-0005-0000-0000-0000BA2B0000}"/>
    <cellStyle name="Binlik Ayracı 15 3 3 26 3 4 2" xfId="3335" xr:uid="{00000000-0005-0000-0000-0000BE2B0000}"/>
    <cellStyle name="Binlik Ayracı 15 3 3 26 3 4 3" xfId="5249" xr:uid="{00000000-0005-0000-0000-0000C22B0000}"/>
    <cellStyle name="Binlik Ayracı 15 3 3 26 3 5 2" xfId="5970" xr:uid="{00000000-0005-0000-0000-0000C62B0000}"/>
    <cellStyle name="Binlik Ayracı 15 3 3 26 3 6 2" xfId="6378" xr:uid="{00000000-0005-0000-0000-0000CA2B0000}"/>
    <cellStyle name="Binlik Ayracı 15 3 3 26 3 7 2" xfId="4561" xr:uid="{00000000-0005-0000-0000-0000CE2B0000}"/>
    <cellStyle name="Binlik Ayracı 15 3 3 26 3 8 2" xfId="9542" xr:uid="{00000000-0005-0000-0000-0000D22B0000}"/>
    <cellStyle name="Binlik Ayracı 15 3 3 26 4 2 2" xfId="2360" xr:uid="{00000000-0005-0000-0000-0000D62B0000}"/>
    <cellStyle name="Binlik Ayracı 15 3 3 26 4 2 2 2 3" xfId="9304" xr:uid="{00000000-0005-0000-0000-0000DA2B0000}"/>
    <cellStyle name="Binlik Ayracı 15 3 3 26 4 2 3" xfId="3130" xr:uid="{00000000-0005-0000-0000-0000DE2B0000}"/>
    <cellStyle name="Binlik Ayracı 15 3 3 26 4 2 4" xfId="1851" xr:uid="{00000000-0005-0000-0000-0000E22B0000}"/>
    <cellStyle name="Binlik Ayracı 15 3 3 26 4 2 5" xfId="4325" xr:uid="{00000000-0005-0000-0000-0000E62B0000}"/>
    <cellStyle name="Binlik Ayracı 15 3 3 26 4 3 2" xfId="3379" xr:uid="{00000000-0005-0000-0000-0000EA2B0000}"/>
    <cellStyle name="Binlik Ayracı 15 3 3 26 4 3 3" xfId="5294" xr:uid="{00000000-0005-0000-0000-0000EE2B0000}"/>
    <cellStyle name="Binlik Ayracı 15 3 3 26 4 4 2" xfId="6015" xr:uid="{00000000-0005-0000-0000-0000F22B0000}"/>
    <cellStyle name="Binlik Ayracı 15 3 3 26 4 5 2" xfId="6423" xr:uid="{00000000-0005-0000-0000-0000F62B0000}"/>
    <cellStyle name="Binlik Ayracı 15 3 3 26 4 6 2" xfId="4606" xr:uid="{00000000-0005-0000-0000-0000FA2B0000}"/>
    <cellStyle name="Binlik Ayracı 15 3 3 26 4 7 2" xfId="9587" xr:uid="{00000000-0005-0000-0000-0000FE2B0000}"/>
    <cellStyle name="Binlik Ayracı 15 3 3 26 5 2 2" xfId="2405" xr:uid="{00000000-0005-0000-0000-0000022C0000}"/>
    <cellStyle name="Binlik Ayracı 15 3 3 26 5 2 2 2 3" xfId="9349" xr:uid="{00000000-0005-0000-0000-0000062C0000}"/>
    <cellStyle name="Binlik Ayracı 15 3 3 26 5 2 3" xfId="3175" xr:uid="{00000000-0005-0000-0000-00000A2C0000}"/>
    <cellStyle name="Binlik Ayracı 15 3 3 26 5 2 4" xfId="1896" xr:uid="{00000000-0005-0000-0000-00000E2C0000}"/>
    <cellStyle name="Binlik Ayracı 15 3 3 26 5 2 5" xfId="4370" xr:uid="{00000000-0005-0000-0000-0000122C0000}"/>
    <cellStyle name="Binlik Ayracı 15 3 3 26 5 3 2" xfId="3424" xr:uid="{00000000-0005-0000-0000-0000162C0000}"/>
    <cellStyle name="Binlik Ayracı 15 3 3 26 5 3 3" xfId="5339" xr:uid="{00000000-0005-0000-0000-00001A2C0000}"/>
    <cellStyle name="Binlik Ayracı 15 3 3 26 5 4 2" xfId="6060" xr:uid="{00000000-0005-0000-0000-00001E2C0000}"/>
    <cellStyle name="Binlik Ayracı 15 3 3 26 5 5 2" xfId="6468" xr:uid="{00000000-0005-0000-0000-0000222C0000}"/>
    <cellStyle name="Binlik Ayracı 15 3 3 26 5 6 2" xfId="4651" xr:uid="{00000000-0005-0000-0000-0000262C0000}"/>
    <cellStyle name="Binlik Ayracı 15 3 3 26 5 7 2" xfId="9632" xr:uid="{00000000-0005-0000-0000-00002A2C0000}"/>
    <cellStyle name="Binlik Ayracı 15 3 3 26 6 2 2" xfId="2450" xr:uid="{00000000-0005-0000-0000-00002E2C0000}"/>
    <cellStyle name="Binlik Ayracı 15 3 3 26 6 2 2 2 3" xfId="9394" xr:uid="{00000000-0005-0000-0000-0000322C0000}"/>
    <cellStyle name="Binlik Ayracı 15 3 3 26 6 2 3" xfId="3220" xr:uid="{00000000-0005-0000-0000-0000362C0000}"/>
    <cellStyle name="Binlik Ayracı 15 3 3 26 6 2 4" xfId="1941" xr:uid="{00000000-0005-0000-0000-00003A2C0000}"/>
    <cellStyle name="Binlik Ayracı 15 3 3 26 6 2 5" xfId="4415" xr:uid="{00000000-0005-0000-0000-00003E2C0000}"/>
    <cellStyle name="Binlik Ayracı 15 3 3 26 6 3 2" xfId="3469" xr:uid="{00000000-0005-0000-0000-0000422C0000}"/>
    <cellStyle name="Binlik Ayracı 15 3 3 26 6 3 3" xfId="5384" xr:uid="{00000000-0005-0000-0000-0000462C0000}"/>
    <cellStyle name="Binlik Ayracı 15 3 3 26 6 4 2" xfId="6105" xr:uid="{00000000-0005-0000-0000-00004A2C0000}"/>
    <cellStyle name="Binlik Ayracı 15 3 3 26 6 5 2" xfId="6513" xr:uid="{00000000-0005-0000-0000-00004E2C0000}"/>
    <cellStyle name="Binlik Ayracı 15 3 3 26 6 6 2" xfId="4696" xr:uid="{00000000-0005-0000-0000-0000522C0000}"/>
    <cellStyle name="Binlik Ayracı 15 3 3 26 6 7 2" xfId="9677" xr:uid="{00000000-0005-0000-0000-0000562C0000}"/>
    <cellStyle name="Binlik Ayracı 15 3 3 26 7 2 2" xfId="3644" xr:uid="{00000000-0005-0000-0000-00005A2C0000}"/>
    <cellStyle name="Binlik Ayracı 15 3 3 26 7 2 3" xfId="5559" xr:uid="{00000000-0005-0000-0000-00005E2C0000}"/>
    <cellStyle name="Binlik Ayracı 15 3 3 26 7 3 2" xfId="6159" xr:uid="{00000000-0005-0000-0000-0000622C0000}"/>
    <cellStyle name="Binlik Ayracı 15 3 3 26 7 4 2" xfId="6688" xr:uid="{00000000-0005-0000-0000-0000662C0000}"/>
    <cellStyle name="Binlik Ayracı 15 3 3 26 7 5 2" xfId="4871" xr:uid="{00000000-0005-0000-0000-00006A2C0000}"/>
    <cellStyle name="Binlik Ayracı 15 3 3 26 7 6 2" xfId="9851" xr:uid="{00000000-0005-0000-0000-00006E2C0000}"/>
    <cellStyle name="Binlik Ayracı 15 3 3 26 8 2 2" xfId="3532" xr:uid="{00000000-0005-0000-0000-0000722C0000}"/>
    <cellStyle name="Binlik Ayracı 15 3 3 26 8 2 3" xfId="5447" xr:uid="{00000000-0005-0000-0000-0000762C0000}"/>
    <cellStyle name="Binlik Ayracı 15 3 3 26 8 3 2" xfId="6576" xr:uid="{00000000-0005-0000-0000-00007A2C0000}"/>
    <cellStyle name="Binlik Ayracı 15 3 3 26 8 4 2" xfId="4759" xr:uid="{00000000-0005-0000-0000-00007E2C0000}"/>
    <cellStyle name="Binlik Ayracı 15 3 3 26 8 5 2" xfId="9740" xr:uid="{00000000-0005-0000-0000-0000822C0000}"/>
    <cellStyle name="Binlik Ayracı 15 3 3 26 9 2 2" xfId="6998" xr:uid="{00000000-0005-0000-0000-0000862C0000}"/>
    <cellStyle name="Binlik Ayracı 15 3 3 26 9 3 2" xfId="10682" xr:uid="{00000000-0005-0000-0000-00008A2C0000}"/>
    <cellStyle name="Binlik Ayracı 15 3 3 27 10 2" xfId="5867" xr:uid="{00000000-0005-0000-0000-00008E2C0000}"/>
    <cellStyle name="Binlik Ayracı 15 3 3 27 11 2" xfId="6276" xr:uid="{00000000-0005-0000-0000-0000922C0000}"/>
    <cellStyle name="Binlik Ayracı 15 3 3 27 12 2" xfId="4459" xr:uid="{00000000-0005-0000-0000-0000962C0000}"/>
    <cellStyle name="Binlik Ayracı 15 3 3 27 13 2" xfId="9439" xr:uid="{00000000-0005-0000-0000-00009A2C0000}"/>
    <cellStyle name="Binlik Ayracı 15 3 3 27 2 2" xfId="1313" xr:uid="{00000000-0005-0000-0000-00009E2C0000}"/>
    <cellStyle name="Binlik Ayracı 15 3 3 27 2 2 2 2 2 2" xfId="12283" xr:uid="{00000000-0005-0000-0000-0000A22C0000}"/>
    <cellStyle name="Binlik Ayracı 15 3 3 27 2 2 2 4" xfId="8411" xr:uid="{00000000-0005-0000-0000-0000A62C0000}"/>
    <cellStyle name="Binlik Ayracı 15 3 3 27 2 2 3 3" xfId="8587" xr:uid="{00000000-0005-0000-0000-0000AA2C0000}"/>
    <cellStyle name="Binlik Ayracı 15 3 3 27 2 2 4 3" xfId="8805" xr:uid="{00000000-0005-0000-0000-0000AE2C0000}"/>
    <cellStyle name="Binlik Ayracı 15 3 3 27 2 2 5 3" xfId="8123" xr:uid="{00000000-0005-0000-0000-0000B22C0000}"/>
    <cellStyle name="Binlik Ayracı 15 3 3 27 2 3" xfId="1367" xr:uid="{00000000-0005-0000-0000-0000B62C0000}"/>
    <cellStyle name="Binlik Ayracı 15 3 3 27 2 3 2 2 2 2" xfId="12337" xr:uid="{00000000-0005-0000-0000-0000BA2C0000}"/>
    <cellStyle name="Binlik Ayracı 15 3 3 27 2 3 2 4" xfId="8465" xr:uid="{00000000-0005-0000-0000-0000BE2C0000}"/>
    <cellStyle name="Binlik Ayracı 15 3 3 27 2 3 3 3" xfId="8641" xr:uid="{00000000-0005-0000-0000-0000C22C0000}"/>
    <cellStyle name="Binlik Ayracı 15 3 3 27 2 3 4 3" xfId="8859" xr:uid="{00000000-0005-0000-0000-0000C62C0000}"/>
    <cellStyle name="Binlik Ayracı 15 3 3 27 2 3 5 3" xfId="8177" xr:uid="{00000000-0005-0000-0000-0000CA2C0000}"/>
    <cellStyle name="Binlik Ayracı 15 3 3 27 2 4" xfId="1261" xr:uid="{00000000-0005-0000-0000-0000CE2C0000}"/>
    <cellStyle name="Binlik Ayracı 15 3 3 27 2 4 2 2 2 2" xfId="12231" xr:uid="{00000000-0005-0000-0000-0000D22C0000}"/>
    <cellStyle name="Binlik Ayracı 15 3 3 27 2 4 2 4" xfId="8359" xr:uid="{00000000-0005-0000-0000-0000D62C0000}"/>
    <cellStyle name="Binlik Ayracı 15 3 3 27 2 4 3 3" xfId="8753" xr:uid="{00000000-0005-0000-0000-0000DA2C0000}"/>
    <cellStyle name="Binlik Ayracı 15 3 3 27 2 4 4 3" xfId="8071" xr:uid="{00000000-0005-0000-0000-0000DE2C0000}"/>
    <cellStyle name="Binlik Ayracı 15 3 3 27 2 5" xfId="1997" xr:uid="{00000000-0005-0000-0000-0000E22C0000}"/>
    <cellStyle name="Binlik Ayracı 15 3 3 27 2 5 2 3" xfId="8941" xr:uid="{00000000-0005-0000-0000-0000E62C0000}"/>
    <cellStyle name="Binlik Ayracı 15 3 3 27 2 6" xfId="2506" xr:uid="{00000000-0005-0000-0000-0000EA2C0000}"/>
    <cellStyle name="Binlik Ayracı 15 3 3 27 2 7" xfId="2766" xr:uid="{00000000-0005-0000-0000-0000EE2C0000}"/>
    <cellStyle name="Binlik Ayracı 15 3 3 27 2 8" xfId="1487" xr:uid="{00000000-0005-0000-0000-0000F22C0000}"/>
    <cellStyle name="Binlik Ayracı 15 3 3 27 2 9" xfId="3962" xr:uid="{00000000-0005-0000-0000-0000F62C0000}"/>
    <cellStyle name="Binlik Ayracı 15 3 3 27 3 2 2" xfId="2317" xr:uid="{00000000-0005-0000-0000-0000FA2C0000}"/>
    <cellStyle name="Binlik Ayracı 15 3 3 27 3 2 2 2 3" xfId="9261" xr:uid="{00000000-0005-0000-0000-0000FE2C0000}"/>
    <cellStyle name="Binlik Ayracı 15 3 3 27 3 2 3" xfId="2712" xr:uid="{00000000-0005-0000-0000-0000022D0000}"/>
    <cellStyle name="Binlik Ayracı 15 3 3 27 3 2 4" xfId="3087" xr:uid="{00000000-0005-0000-0000-0000062D0000}"/>
    <cellStyle name="Binlik Ayracı 15 3 3 27 3 2 5" xfId="1808" xr:uid="{00000000-0005-0000-0000-00000A2D0000}"/>
    <cellStyle name="Binlik Ayracı 15 3 3 27 3 2 6" xfId="4282" xr:uid="{00000000-0005-0000-0000-00000E2D0000}"/>
    <cellStyle name="Binlik Ayracı 15 3 3 27 3 3 2" xfId="2139" xr:uid="{00000000-0005-0000-0000-0000122D0000}"/>
    <cellStyle name="Binlik Ayracı 15 3 3 27 3 3 2 2 3" xfId="9083" xr:uid="{00000000-0005-0000-0000-0000162D0000}"/>
    <cellStyle name="Binlik Ayracı 15 3 3 27 3 3 3" xfId="2908" xr:uid="{00000000-0005-0000-0000-00001A2D0000}"/>
    <cellStyle name="Binlik Ayracı 15 3 3 27 3 3 4" xfId="1629" xr:uid="{00000000-0005-0000-0000-00001E2D0000}"/>
    <cellStyle name="Binlik Ayracı 15 3 3 27 3 3 5" xfId="4103" xr:uid="{00000000-0005-0000-0000-0000222D0000}"/>
    <cellStyle name="Binlik Ayracı 15 3 3 27 3 4 2" xfId="3336" xr:uid="{00000000-0005-0000-0000-0000262D0000}"/>
    <cellStyle name="Binlik Ayracı 15 3 3 27 3 4 3" xfId="5250" xr:uid="{00000000-0005-0000-0000-00002A2D0000}"/>
    <cellStyle name="Binlik Ayracı 15 3 3 27 3 5 2" xfId="5971" xr:uid="{00000000-0005-0000-0000-00002E2D0000}"/>
    <cellStyle name="Binlik Ayracı 15 3 3 27 3 6 2" xfId="6379" xr:uid="{00000000-0005-0000-0000-0000322D0000}"/>
    <cellStyle name="Binlik Ayracı 15 3 3 27 3 7 2" xfId="4562" xr:uid="{00000000-0005-0000-0000-0000362D0000}"/>
    <cellStyle name="Binlik Ayracı 15 3 3 27 3 8 2" xfId="9543" xr:uid="{00000000-0005-0000-0000-00003A2D0000}"/>
    <cellStyle name="Binlik Ayracı 15 3 3 27 4 2 2" xfId="2361" xr:uid="{00000000-0005-0000-0000-00003E2D0000}"/>
    <cellStyle name="Binlik Ayracı 15 3 3 27 4 2 2 2 3" xfId="9305" xr:uid="{00000000-0005-0000-0000-0000422D0000}"/>
    <cellStyle name="Binlik Ayracı 15 3 3 27 4 2 3" xfId="3131" xr:uid="{00000000-0005-0000-0000-0000462D0000}"/>
    <cellStyle name="Binlik Ayracı 15 3 3 27 4 2 4" xfId="1852" xr:uid="{00000000-0005-0000-0000-00004A2D0000}"/>
    <cellStyle name="Binlik Ayracı 15 3 3 27 4 2 5" xfId="4326" xr:uid="{00000000-0005-0000-0000-00004E2D0000}"/>
    <cellStyle name="Binlik Ayracı 15 3 3 27 4 3 2" xfId="3380" xr:uid="{00000000-0005-0000-0000-0000522D0000}"/>
    <cellStyle name="Binlik Ayracı 15 3 3 27 4 3 3" xfId="5295" xr:uid="{00000000-0005-0000-0000-0000562D0000}"/>
    <cellStyle name="Binlik Ayracı 15 3 3 27 4 4 2" xfId="6016" xr:uid="{00000000-0005-0000-0000-00005A2D0000}"/>
    <cellStyle name="Binlik Ayracı 15 3 3 27 4 5 2" xfId="6424" xr:uid="{00000000-0005-0000-0000-00005E2D0000}"/>
    <cellStyle name="Binlik Ayracı 15 3 3 27 4 6 2" xfId="4607" xr:uid="{00000000-0005-0000-0000-0000622D0000}"/>
    <cellStyle name="Binlik Ayracı 15 3 3 27 4 7 2" xfId="9588" xr:uid="{00000000-0005-0000-0000-0000662D0000}"/>
    <cellStyle name="Binlik Ayracı 15 3 3 27 5 2 2" xfId="2406" xr:uid="{00000000-0005-0000-0000-00006A2D0000}"/>
    <cellStyle name="Binlik Ayracı 15 3 3 27 5 2 2 2 3" xfId="9350" xr:uid="{00000000-0005-0000-0000-00006E2D0000}"/>
    <cellStyle name="Binlik Ayracı 15 3 3 27 5 2 3" xfId="3176" xr:uid="{00000000-0005-0000-0000-0000722D0000}"/>
    <cellStyle name="Binlik Ayracı 15 3 3 27 5 2 4" xfId="1897" xr:uid="{00000000-0005-0000-0000-0000762D0000}"/>
    <cellStyle name="Binlik Ayracı 15 3 3 27 5 2 5" xfId="4371" xr:uid="{00000000-0005-0000-0000-00007A2D0000}"/>
    <cellStyle name="Binlik Ayracı 15 3 3 27 5 3 2" xfId="3425" xr:uid="{00000000-0005-0000-0000-00007E2D0000}"/>
    <cellStyle name="Binlik Ayracı 15 3 3 27 5 3 3" xfId="5340" xr:uid="{00000000-0005-0000-0000-0000822D0000}"/>
    <cellStyle name="Binlik Ayracı 15 3 3 27 5 4 2" xfId="6061" xr:uid="{00000000-0005-0000-0000-0000862D0000}"/>
    <cellStyle name="Binlik Ayracı 15 3 3 27 5 5 2" xfId="6469" xr:uid="{00000000-0005-0000-0000-00008A2D0000}"/>
    <cellStyle name="Binlik Ayracı 15 3 3 27 5 6 2" xfId="4652" xr:uid="{00000000-0005-0000-0000-00008E2D0000}"/>
    <cellStyle name="Binlik Ayracı 15 3 3 27 5 7 2" xfId="9633" xr:uid="{00000000-0005-0000-0000-0000922D0000}"/>
    <cellStyle name="Binlik Ayracı 15 3 3 27 6 2 2" xfId="2451" xr:uid="{00000000-0005-0000-0000-0000962D0000}"/>
    <cellStyle name="Binlik Ayracı 15 3 3 27 6 2 2 2 3" xfId="9395" xr:uid="{00000000-0005-0000-0000-00009A2D0000}"/>
    <cellStyle name="Binlik Ayracı 15 3 3 27 6 2 3" xfId="3221" xr:uid="{00000000-0005-0000-0000-00009E2D0000}"/>
    <cellStyle name="Binlik Ayracı 15 3 3 27 6 2 4" xfId="1942" xr:uid="{00000000-0005-0000-0000-0000A22D0000}"/>
    <cellStyle name="Binlik Ayracı 15 3 3 27 6 2 5" xfId="4416" xr:uid="{00000000-0005-0000-0000-0000A62D0000}"/>
    <cellStyle name="Binlik Ayracı 15 3 3 27 6 3 2" xfId="3470" xr:uid="{00000000-0005-0000-0000-0000AA2D0000}"/>
    <cellStyle name="Binlik Ayracı 15 3 3 27 6 3 3" xfId="5385" xr:uid="{00000000-0005-0000-0000-0000AE2D0000}"/>
    <cellStyle name="Binlik Ayracı 15 3 3 27 6 4 2" xfId="6106" xr:uid="{00000000-0005-0000-0000-0000B22D0000}"/>
    <cellStyle name="Binlik Ayracı 15 3 3 27 6 5 2" xfId="6514" xr:uid="{00000000-0005-0000-0000-0000B62D0000}"/>
    <cellStyle name="Binlik Ayracı 15 3 3 27 6 6 2" xfId="4697" xr:uid="{00000000-0005-0000-0000-0000BA2D0000}"/>
    <cellStyle name="Binlik Ayracı 15 3 3 27 6 7 2" xfId="9678" xr:uid="{00000000-0005-0000-0000-0000BE2D0000}"/>
    <cellStyle name="Binlik Ayracı 15 3 3 27 7 2 2" xfId="3645" xr:uid="{00000000-0005-0000-0000-0000C22D0000}"/>
    <cellStyle name="Binlik Ayracı 15 3 3 27 7 2 3" xfId="5560" xr:uid="{00000000-0005-0000-0000-0000C62D0000}"/>
    <cellStyle name="Binlik Ayracı 15 3 3 27 7 3 2" xfId="6160" xr:uid="{00000000-0005-0000-0000-0000CA2D0000}"/>
    <cellStyle name="Binlik Ayracı 15 3 3 27 7 4 2" xfId="6689" xr:uid="{00000000-0005-0000-0000-0000CE2D0000}"/>
    <cellStyle name="Binlik Ayracı 15 3 3 27 7 5 2" xfId="4872" xr:uid="{00000000-0005-0000-0000-0000D22D0000}"/>
    <cellStyle name="Binlik Ayracı 15 3 3 27 7 6 2" xfId="9852" xr:uid="{00000000-0005-0000-0000-0000D62D0000}"/>
    <cellStyle name="Binlik Ayracı 15 3 3 27 8 2 2" xfId="3533" xr:uid="{00000000-0005-0000-0000-0000DA2D0000}"/>
    <cellStyle name="Binlik Ayracı 15 3 3 27 8 2 3" xfId="5448" xr:uid="{00000000-0005-0000-0000-0000DE2D0000}"/>
    <cellStyle name="Binlik Ayracı 15 3 3 27 8 3 2" xfId="6577" xr:uid="{00000000-0005-0000-0000-0000E22D0000}"/>
    <cellStyle name="Binlik Ayracı 15 3 3 27 8 4 2" xfId="4760" xr:uid="{00000000-0005-0000-0000-0000E62D0000}"/>
    <cellStyle name="Binlik Ayracı 15 3 3 27 8 5 2" xfId="9741" xr:uid="{00000000-0005-0000-0000-0000EA2D0000}"/>
    <cellStyle name="Binlik Ayracı 15 3 3 27 9 2 2" xfId="6999" xr:uid="{00000000-0005-0000-0000-0000EE2D0000}"/>
    <cellStyle name="Binlik Ayracı 15 3 3 27 9 3 2" xfId="10683" xr:uid="{00000000-0005-0000-0000-0000F22D0000}"/>
    <cellStyle name="Binlik Ayracı 15 3 3 28 10 2" xfId="5868" xr:uid="{00000000-0005-0000-0000-0000F62D0000}"/>
    <cellStyle name="Binlik Ayracı 15 3 3 28 11 2" xfId="6277" xr:uid="{00000000-0005-0000-0000-0000FA2D0000}"/>
    <cellStyle name="Binlik Ayracı 15 3 3 28 12 2" xfId="4460" xr:uid="{00000000-0005-0000-0000-0000FE2D0000}"/>
    <cellStyle name="Binlik Ayracı 15 3 3 28 13 2" xfId="9440" xr:uid="{00000000-0005-0000-0000-0000022E0000}"/>
    <cellStyle name="Binlik Ayracı 15 3 3 28 2 2" xfId="1314" xr:uid="{00000000-0005-0000-0000-0000062E0000}"/>
    <cellStyle name="Binlik Ayracı 15 3 3 28 2 2 2 2 2 2" xfId="12284" xr:uid="{00000000-0005-0000-0000-00000A2E0000}"/>
    <cellStyle name="Binlik Ayracı 15 3 3 28 2 2 2 4" xfId="8412" xr:uid="{00000000-0005-0000-0000-00000E2E0000}"/>
    <cellStyle name="Binlik Ayracı 15 3 3 28 2 2 3 3" xfId="8588" xr:uid="{00000000-0005-0000-0000-0000122E0000}"/>
    <cellStyle name="Binlik Ayracı 15 3 3 28 2 2 4 3" xfId="8806" xr:uid="{00000000-0005-0000-0000-0000162E0000}"/>
    <cellStyle name="Binlik Ayracı 15 3 3 28 2 2 5 3" xfId="8124" xr:uid="{00000000-0005-0000-0000-00001A2E0000}"/>
    <cellStyle name="Binlik Ayracı 15 3 3 28 2 3" xfId="1368" xr:uid="{00000000-0005-0000-0000-00001E2E0000}"/>
    <cellStyle name="Binlik Ayracı 15 3 3 28 2 3 2 2 2 2" xfId="12338" xr:uid="{00000000-0005-0000-0000-0000222E0000}"/>
    <cellStyle name="Binlik Ayracı 15 3 3 28 2 3 2 4" xfId="8466" xr:uid="{00000000-0005-0000-0000-0000262E0000}"/>
    <cellStyle name="Binlik Ayracı 15 3 3 28 2 3 3 3" xfId="8642" xr:uid="{00000000-0005-0000-0000-00002A2E0000}"/>
    <cellStyle name="Binlik Ayracı 15 3 3 28 2 3 4 3" xfId="8860" xr:uid="{00000000-0005-0000-0000-00002E2E0000}"/>
    <cellStyle name="Binlik Ayracı 15 3 3 28 2 3 5 3" xfId="8178" xr:uid="{00000000-0005-0000-0000-0000322E0000}"/>
    <cellStyle name="Binlik Ayracı 15 3 3 28 2 4" xfId="1262" xr:uid="{00000000-0005-0000-0000-0000362E0000}"/>
    <cellStyle name="Binlik Ayracı 15 3 3 28 2 4 2 2 2 2" xfId="12232" xr:uid="{00000000-0005-0000-0000-00003A2E0000}"/>
    <cellStyle name="Binlik Ayracı 15 3 3 28 2 4 2 4" xfId="8360" xr:uid="{00000000-0005-0000-0000-00003E2E0000}"/>
    <cellStyle name="Binlik Ayracı 15 3 3 28 2 4 3 3" xfId="8754" xr:uid="{00000000-0005-0000-0000-0000422E0000}"/>
    <cellStyle name="Binlik Ayracı 15 3 3 28 2 4 4 3" xfId="8072" xr:uid="{00000000-0005-0000-0000-0000462E0000}"/>
    <cellStyle name="Binlik Ayracı 15 3 3 28 2 5" xfId="1998" xr:uid="{00000000-0005-0000-0000-00004A2E0000}"/>
    <cellStyle name="Binlik Ayracı 15 3 3 28 2 5 2 3" xfId="8942" xr:uid="{00000000-0005-0000-0000-00004E2E0000}"/>
    <cellStyle name="Binlik Ayracı 15 3 3 28 2 6" xfId="2507" xr:uid="{00000000-0005-0000-0000-0000522E0000}"/>
    <cellStyle name="Binlik Ayracı 15 3 3 28 2 7" xfId="2767" xr:uid="{00000000-0005-0000-0000-0000562E0000}"/>
    <cellStyle name="Binlik Ayracı 15 3 3 28 2 8" xfId="1488" xr:uid="{00000000-0005-0000-0000-00005A2E0000}"/>
    <cellStyle name="Binlik Ayracı 15 3 3 28 2 9" xfId="3963" xr:uid="{00000000-0005-0000-0000-00005E2E0000}"/>
    <cellStyle name="Binlik Ayracı 15 3 3 28 3 2 2" xfId="2318" xr:uid="{00000000-0005-0000-0000-0000622E0000}"/>
    <cellStyle name="Binlik Ayracı 15 3 3 28 3 2 2 2 3" xfId="9262" xr:uid="{00000000-0005-0000-0000-0000662E0000}"/>
    <cellStyle name="Binlik Ayracı 15 3 3 28 3 2 3" xfId="2713" xr:uid="{00000000-0005-0000-0000-00006A2E0000}"/>
    <cellStyle name="Binlik Ayracı 15 3 3 28 3 2 4" xfId="3088" xr:uid="{00000000-0005-0000-0000-00006E2E0000}"/>
    <cellStyle name="Binlik Ayracı 15 3 3 28 3 2 5" xfId="1809" xr:uid="{00000000-0005-0000-0000-0000722E0000}"/>
    <cellStyle name="Binlik Ayracı 15 3 3 28 3 2 6" xfId="4283" xr:uid="{00000000-0005-0000-0000-0000762E0000}"/>
    <cellStyle name="Binlik Ayracı 15 3 3 28 3 3 2" xfId="2140" xr:uid="{00000000-0005-0000-0000-00007A2E0000}"/>
    <cellStyle name="Binlik Ayracı 15 3 3 28 3 3 2 2 3" xfId="9084" xr:uid="{00000000-0005-0000-0000-00007E2E0000}"/>
    <cellStyle name="Binlik Ayracı 15 3 3 28 3 3 3" xfId="2909" xr:uid="{00000000-0005-0000-0000-0000822E0000}"/>
    <cellStyle name="Binlik Ayracı 15 3 3 28 3 3 4" xfId="1630" xr:uid="{00000000-0005-0000-0000-0000862E0000}"/>
    <cellStyle name="Binlik Ayracı 15 3 3 28 3 3 5" xfId="4104" xr:uid="{00000000-0005-0000-0000-00008A2E0000}"/>
    <cellStyle name="Binlik Ayracı 15 3 3 28 3 4 2" xfId="3337" xr:uid="{00000000-0005-0000-0000-00008E2E0000}"/>
    <cellStyle name="Binlik Ayracı 15 3 3 28 3 4 3" xfId="5251" xr:uid="{00000000-0005-0000-0000-0000922E0000}"/>
    <cellStyle name="Binlik Ayracı 15 3 3 28 3 5 2" xfId="5972" xr:uid="{00000000-0005-0000-0000-0000962E0000}"/>
    <cellStyle name="Binlik Ayracı 15 3 3 28 3 6 2" xfId="6380" xr:uid="{00000000-0005-0000-0000-00009A2E0000}"/>
    <cellStyle name="Binlik Ayracı 15 3 3 28 3 7 2" xfId="4563" xr:uid="{00000000-0005-0000-0000-00009E2E0000}"/>
    <cellStyle name="Binlik Ayracı 15 3 3 28 3 8 2" xfId="9544" xr:uid="{00000000-0005-0000-0000-0000A22E0000}"/>
    <cellStyle name="Binlik Ayracı 15 3 3 28 4 2 2" xfId="2362" xr:uid="{00000000-0005-0000-0000-0000A62E0000}"/>
    <cellStyle name="Binlik Ayracı 15 3 3 28 4 2 2 2 3" xfId="9306" xr:uid="{00000000-0005-0000-0000-0000AA2E0000}"/>
    <cellStyle name="Binlik Ayracı 15 3 3 28 4 2 3" xfId="3132" xr:uid="{00000000-0005-0000-0000-0000AE2E0000}"/>
    <cellStyle name="Binlik Ayracı 15 3 3 28 4 2 4" xfId="1853" xr:uid="{00000000-0005-0000-0000-0000B22E0000}"/>
    <cellStyle name="Binlik Ayracı 15 3 3 28 4 2 5" xfId="4327" xr:uid="{00000000-0005-0000-0000-0000B62E0000}"/>
    <cellStyle name="Binlik Ayracı 15 3 3 28 4 3 2" xfId="3381" xr:uid="{00000000-0005-0000-0000-0000BA2E0000}"/>
    <cellStyle name="Binlik Ayracı 15 3 3 28 4 3 3" xfId="5296" xr:uid="{00000000-0005-0000-0000-0000BE2E0000}"/>
    <cellStyle name="Binlik Ayracı 15 3 3 28 4 4 2" xfId="6017" xr:uid="{00000000-0005-0000-0000-0000C22E0000}"/>
    <cellStyle name="Binlik Ayracı 15 3 3 28 4 5 2" xfId="6425" xr:uid="{00000000-0005-0000-0000-0000C62E0000}"/>
    <cellStyle name="Binlik Ayracı 15 3 3 28 4 6 2" xfId="4608" xr:uid="{00000000-0005-0000-0000-0000CA2E0000}"/>
    <cellStyle name="Binlik Ayracı 15 3 3 28 4 7 2" xfId="9589" xr:uid="{00000000-0005-0000-0000-0000CE2E0000}"/>
    <cellStyle name="Binlik Ayracı 15 3 3 28 5 2 2" xfId="2407" xr:uid="{00000000-0005-0000-0000-0000D22E0000}"/>
    <cellStyle name="Binlik Ayracı 15 3 3 28 5 2 2 2 3" xfId="9351" xr:uid="{00000000-0005-0000-0000-0000D62E0000}"/>
    <cellStyle name="Binlik Ayracı 15 3 3 28 5 2 3" xfId="3177" xr:uid="{00000000-0005-0000-0000-0000DA2E0000}"/>
    <cellStyle name="Binlik Ayracı 15 3 3 28 5 2 4" xfId="1898" xr:uid="{00000000-0005-0000-0000-0000DE2E0000}"/>
    <cellStyle name="Binlik Ayracı 15 3 3 28 5 2 5" xfId="4372" xr:uid="{00000000-0005-0000-0000-0000E22E0000}"/>
    <cellStyle name="Binlik Ayracı 15 3 3 28 5 3 2" xfId="3426" xr:uid="{00000000-0005-0000-0000-0000E62E0000}"/>
    <cellStyle name="Binlik Ayracı 15 3 3 28 5 3 3" xfId="5341" xr:uid="{00000000-0005-0000-0000-0000EA2E0000}"/>
    <cellStyle name="Binlik Ayracı 15 3 3 28 5 4 2" xfId="6062" xr:uid="{00000000-0005-0000-0000-0000EE2E0000}"/>
    <cellStyle name="Binlik Ayracı 15 3 3 28 5 5 2" xfId="6470" xr:uid="{00000000-0005-0000-0000-0000F22E0000}"/>
    <cellStyle name="Binlik Ayracı 15 3 3 28 5 6 2" xfId="4653" xr:uid="{00000000-0005-0000-0000-0000F62E0000}"/>
    <cellStyle name="Binlik Ayracı 15 3 3 28 5 7 2" xfId="9634" xr:uid="{00000000-0005-0000-0000-0000FA2E0000}"/>
    <cellStyle name="Binlik Ayracı 15 3 3 28 6 2 2" xfId="2452" xr:uid="{00000000-0005-0000-0000-0000FE2E0000}"/>
    <cellStyle name="Binlik Ayracı 15 3 3 28 6 2 2 2 3" xfId="9396" xr:uid="{00000000-0005-0000-0000-0000022F0000}"/>
    <cellStyle name="Binlik Ayracı 15 3 3 28 6 2 3" xfId="3222" xr:uid="{00000000-0005-0000-0000-0000062F0000}"/>
    <cellStyle name="Binlik Ayracı 15 3 3 28 6 2 4" xfId="1943" xr:uid="{00000000-0005-0000-0000-00000A2F0000}"/>
    <cellStyle name="Binlik Ayracı 15 3 3 28 6 2 5" xfId="4417" xr:uid="{00000000-0005-0000-0000-00000E2F0000}"/>
    <cellStyle name="Binlik Ayracı 15 3 3 28 6 3 2" xfId="3471" xr:uid="{00000000-0005-0000-0000-0000122F0000}"/>
    <cellStyle name="Binlik Ayracı 15 3 3 28 6 3 3" xfId="5386" xr:uid="{00000000-0005-0000-0000-0000162F0000}"/>
    <cellStyle name="Binlik Ayracı 15 3 3 28 6 4 2" xfId="6107" xr:uid="{00000000-0005-0000-0000-00001A2F0000}"/>
    <cellStyle name="Binlik Ayracı 15 3 3 28 6 5 2" xfId="6515" xr:uid="{00000000-0005-0000-0000-00001E2F0000}"/>
    <cellStyle name="Binlik Ayracı 15 3 3 28 6 6 2" xfId="4698" xr:uid="{00000000-0005-0000-0000-0000222F0000}"/>
    <cellStyle name="Binlik Ayracı 15 3 3 28 6 7 2" xfId="9679" xr:uid="{00000000-0005-0000-0000-0000262F0000}"/>
    <cellStyle name="Binlik Ayracı 15 3 3 28 7 2 2" xfId="3646" xr:uid="{00000000-0005-0000-0000-00002A2F0000}"/>
    <cellStyle name="Binlik Ayracı 15 3 3 28 7 2 3" xfId="5561" xr:uid="{00000000-0005-0000-0000-00002E2F0000}"/>
    <cellStyle name="Binlik Ayracı 15 3 3 28 7 3 2" xfId="6161" xr:uid="{00000000-0005-0000-0000-0000322F0000}"/>
    <cellStyle name="Binlik Ayracı 15 3 3 28 7 4 2" xfId="6690" xr:uid="{00000000-0005-0000-0000-0000362F0000}"/>
    <cellStyle name="Binlik Ayracı 15 3 3 28 7 5 2" xfId="4873" xr:uid="{00000000-0005-0000-0000-00003A2F0000}"/>
    <cellStyle name="Binlik Ayracı 15 3 3 28 7 6 2" xfId="9853" xr:uid="{00000000-0005-0000-0000-00003E2F0000}"/>
    <cellStyle name="Binlik Ayracı 15 3 3 28 8 2 2" xfId="3535" xr:uid="{00000000-0005-0000-0000-0000422F0000}"/>
    <cellStyle name="Binlik Ayracı 15 3 3 28 8 2 3" xfId="5450" xr:uid="{00000000-0005-0000-0000-0000462F0000}"/>
    <cellStyle name="Binlik Ayracı 15 3 3 28 8 3 2" xfId="6579" xr:uid="{00000000-0005-0000-0000-00004A2F0000}"/>
    <cellStyle name="Binlik Ayracı 15 3 3 28 8 4 2" xfId="4762" xr:uid="{00000000-0005-0000-0000-00004E2F0000}"/>
    <cellStyle name="Binlik Ayracı 15 3 3 28 8 5 2" xfId="9743" xr:uid="{00000000-0005-0000-0000-0000522F0000}"/>
    <cellStyle name="Binlik Ayracı 15 3 3 28 9 2 2" xfId="7000" xr:uid="{00000000-0005-0000-0000-0000562F0000}"/>
    <cellStyle name="Binlik Ayracı 15 3 3 28 9 3 2" xfId="10684" xr:uid="{00000000-0005-0000-0000-00005A2F0000}"/>
    <cellStyle name="Binlik Ayracı 15 3 3 29 10 2" xfId="5869" xr:uid="{00000000-0005-0000-0000-00005E2F0000}"/>
    <cellStyle name="Binlik Ayracı 15 3 3 29 11 2" xfId="6278" xr:uid="{00000000-0005-0000-0000-0000622F0000}"/>
    <cellStyle name="Binlik Ayracı 15 3 3 29 12 2" xfId="4461" xr:uid="{00000000-0005-0000-0000-0000662F0000}"/>
    <cellStyle name="Binlik Ayracı 15 3 3 29 13 2" xfId="9441" xr:uid="{00000000-0005-0000-0000-00006A2F0000}"/>
    <cellStyle name="Binlik Ayracı 15 3 3 29 2 2" xfId="1315" xr:uid="{00000000-0005-0000-0000-00006E2F0000}"/>
    <cellStyle name="Binlik Ayracı 15 3 3 29 2 2 2 2 2 2" xfId="12285" xr:uid="{00000000-0005-0000-0000-0000722F0000}"/>
    <cellStyle name="Binlik Ayracı 15 3 3 29 2 2 2 4" xfId="8413" xr:uid="{00000000-0005-0000-0000-0000762F0000}"/>
    <cellStyle name="Binlik Ayracı 15 3 3 29 2 2 3 3" xfId="8589" xr:uid="{00000000-0005-0000-0000-00007A2F0000}"/>
    <cellStyle name="Binlik Ayracı 15 3 3 29 2 2 4 3" xfId="8807" xr:uid="{00000000-0005-0000-0000-00007E2F0000}"/>
    <cellStyle name="Binlik Ayracı 15 3 3 29 2 2 5 3" xfId="8125" xr:uid="{00000000-0005-0000-0000-0000822F0000}"/>
    <cellStyle name="Binlik Ayracı 15 3 3 29 2 3" xfId="1369" xr:uid="{00000000-0005-0000-0000-0000862F0000}"/>
    <cellStyle name="Binlik Ayracı 15 3 3 29 2 3 2 2 2 2" xfId="12339" xr:uid="{00000000-0005-0000-0000-00008A2F0000}"/>
    <cellStyle name="Binlik Ayracı 15 3 3 29 2 3 2 4" xfId="8467" xr:uid="{00000000-0005-0000-0000-00008E2F0000}"/>
    <cellStyle name="Binlik Ayracı 15 3 3 29 2 3 3 3" xfId="8643" xr:uid="{00000000-0005-0000-0000-0000922F0000}"/>
    <cellStyle name="Binlik Ayracı 15 3 3 29 2 3 4 3" xfId="8861" xr:uid="{00000000-0005-0000-0000-0000962F0000}"/>
    <cellStyle name="Binlik Ayracı 15 3 3 29 2 3 5 3" xfId="8179" xr:uid="{00000000-0005-0000-0000-00009A2F0000}"/>
    <cellStyle name="Binlik Ayracı 15 3 3 29 2 4" xfId="1263" xr:uid="{00000000-0005-0000-0000-00009E2F0000}"/>
    <cellStyle name="Binlik Ayracı 15 3 3 29 2 4 2 2 2 2" xfId="12233" xr:uid="{00000000-0005-0000-0000-0000A22F0000}"/>
    <cellStyle name="Binlik Ayracı 15 3 3 29 2 4 2 4" xfId="8361" xr:uid="{00000000-0005-0000-0000-0000A62F0000}"/>
    <cellStyle name="Binlik Ayracı 15 3 3 29 2 4 3 3" xfId="8755" xr:uid="{00000000-0005-0000-0000-0000AA2F0000}"/>
    <cellStyle name="Binlik Ayracı 15 3 3 29 2 4 4 3" xfId="8073" xr:uid="{00000000-0005-0000-0000-0000AE2F0000}"/>
    <cellStyle name="Binlik Ayracı 15 3 3 29 2 5" xfId="1999" xr:uid="{00000000-0005-0000-0000-0000B22F0000}"/>
    <cellStyle name="Binlik Ayracı 15 3 3 29 2 5 2 3" xfId="8943" xr:uid="{00000000-0005-0000-0000-0000B62F0000}"/>
    <cellStyle name="Binlik Ayracı 15 3 3 29 2 6" xfId="2508" xr:uid="{00000000-0005-0000-0000-0000BA2F0000}"/>
    <cellStyle name="Binlik Ayracı 15 3 3 29 2 7" xfId="2768" xr:uid="{00000000-0005-0000-0000-0000BE2F0000}"/>
    <cellStyle name="Binlik Ayracı 15 3 3 29 2 8" xfId="1489" xr:uid="{00000000-0005-0000-0000-0000C22F0000}"/>
    <cellStyle name="Binlik Ayracı 15 3 3 29 2 9" xfId="3964" xr:uid="{00000000-0005-0000-0000-0000C62F0000}"/>
    <cellStyle name="Binlik Ayracı 15 3 3 29 3 2 2" xfId="2319" xr:uid="{00000000-0005-0000-0000-0000CA2F0000}"/>
    <cellStyle name="Binlik Ayracı 15 3 3 29 3 2 2 2 3" xfId="9263" xr:uid="{00000000-0005-0000-0000-0000CE2F0000}"/>
    <cellStyle name="Binlik Ayracı 15 3 3 29 3 2 3" xfId="2714" xr:uid="{00000000-0005-0000-0000-0000D22F0000}"/>
    <cellStyle name="Binlik Ayracı 15 3 3 29 3 2 4" xfId="3089" xr:uid="{00000000-0005-0000-0000-0000D62F0000}"/>
    <cellStyle name="Binlik Ayracı 15 3 3 29 3 2 5" xfId="1810" xr:uid="{00000000-0005-0000-0000-0000DA2F0000}"/>
    <cellStyle name="Binlik Ayracı 15 3 3 29 3 2 6" xfId="4284" xr:uid="{00000000-0005-0000-0000-0000DE2F0000}"/>
    <cellStyle name="Binlik Ayracı 15 3 3 29 3 3 2" xfId="2141" xr:uid="{00000000-0005-0000-0000-0000E22F0000}"/>
    <cellStyle name="Binlik Ayracı 15 3 3 29 3 3 2 2 3" xfId="9085" xr:uid="{00000000-0005-0000-0000-0000E62F0000}"/>
    <cellStyle name="Binlik Ayracı 15 3 3 29 3 3 3" xfId="2910" xr:uid="{00000000-0005-0000-0000-0000EA2F0000}"/>
    <cellStyle name="Binlik Ayracı 15 3 3 29 3 3 4" xfId="1631" xr:uid="{00000000-0005-0000-0000-0000EE2F0000}"/>
    <cellStyle name="Binlik Ayracı 15 3 3 29 3 3 5" xfId="4105" xr:uid="{00000000-0005-0000-0000-0000F22F0000}"/>
    <cellStyle name="Binlik Ayracı 15 3 3 29 3 4 2" xfId="3338" xr:uid="{00000000-0005-0000-0000-0000F62F0000}"/>
    <cellStyle name="Binlik Ayracı 15 3 3 29 3 4 3" xfId="5252" xr:uid="{00000000-0005-0000-0000-0000FA2F0000}"/>
    <cellStyle name="Binlik Ayracı 15 3 3 29 3 5 2" xfId="5973" xr:uid="{00000000-0005-0000-0000-0000FE2F0000}"/>
    <cellStyle name="Binlik Ayracı 15 3 3 29 3 6 2" xfId="6381" xr:uid="{00000000-0005-0000-0000-000002300000}"/>
    <cellStyle name="Binlik Ayracı 15 3 3 29 3 7 2" xfId="4564" xr:uid="{00000000-0005-0000-0000-000006300000}"/>
    <cellStyle name="Binlik Ayracı 15 3 3 29 3 8 2" xfId="9545" xr:uid="{00000000-0005-0000-0000-00000A300000}"/>
    <cellStyle name="Binlik Ayracı 15 3 3 29 4 2 2" xfId="2363" xr:uid="{00000000-0005-0000-0000-00000E300000}"/>
    <cellStyle name="Binlik Ayracı 15 3 3 29 4 2 2 2 3" xfId="9307" xr:uid="{00000000-0005-0000-0000-000012300000}"/>
    <cellStyle name="Binlik Ayracı 15 3 3 29 4 2 3" xfId="3133" xr:uid="{00000000-0005-0000-0000-000016300000}"/>
    <cellStyle name="Binlik Ayracı 15 3 3 29 4 2 4" xfId="1854" xr:uid="{00000000-0005-0000-0000-00001A300000}"/>
    <cellStyle name="Binlik Ayracı 15 3 3 29 4 2 5" xfId="4328" xr:uid="{00000000-0005-0000-0000-00001E300000}"/>
    <cellStyle name="Binlik Ayracı 15 3 3 29 4 3 2" xfId="3382" xr:uid="{00000000-0005-0000-0000-000022300000}"/>
    <cellStyle name="Binlik Ayracı 15 3 3 29 4 3 3" xfId="5297" xr:uid="{00000000-0005-0000-0000-000026300000}"/>
    <cellStyle name="Binlik Ayracı 15 3 3 29 4 4 2" xfId="6018" xr:uid="{00000000-0005-0000-0000-00002A300000}"/>
    <cellStyle name="Binlik Ayracı 15 3 3 29 4 5 2" xfId="6426" xr:uid="{00000000-0005-0000-0000-00002E300000}"/>
    <cellStyle name="Binlik Ayracı 15 3 3 29 4 6 2" xfId="4609" xr:uid="{00000000-0005-0000-0000-000032300000}"/>
    <cellStyle name="Binlik Ayracı 15 3 3 29 4 7 2" xfId="9590" xr:uid="{00000000-0005-0000-0000-000036300000}"/>
    <cellStyle name="Binlik Ayracı 15 3 3 29 5 2 2" xfId="2408" xr:uid="{00000000-0005-0000-0000-00003A300000}"/>
    <cellStyle name="Binlik Ayracı 15 3 3 29 5 2 2 2 3" xfId="9352" xr:uid="{00000000-0005-0000-0000-00003E300000}"/>
    <cellStyle name="Binlik Ayracı 15 3 3 29 5 2 3" xfId="3178" xr:uid="{00000000-0005-0000-0000-000042300000}"/>
    <cellStyle name="Binlik Ayracı 15 3 3 29 5 2 4" xfId="1899" xr:uid="{00000000-0005-0000-0000-000046300000}"/>
    <cellStyle name="Binlik Ayracı 15 3 3 29 5 2 5" xfId="4373" xr:uid="{00000000-0005-0000-0000-00004A300000}"/>
    <cellStyle name="Binlik Ayracı 15 3 3 29 5 3 2" xfId="3427" xr:uid="{00000000-0005-0000-0000-00004E300000}"/>
    <cellStyle name="Binlik Ayracı 15 3 3 29 5 3 3" xfId="5342" xr:uid="{00000000-0005-0000-0000-000052300000}"/>
    <cellStyle name="Binlik Ayracı 15 3 3 29 5 4 2" xfId="6063" xr:uid="{00000000-0005-0000-0000-000056300000}"/>
    <cellStyle name="Binlik Ayracı 15 3 3 29 5 5 2" xfId="6471" xr:uid="{00000000-0005-0000-0000-00005A300000}"/>
    <cellStyle name="Binlik Ayracı 15 3 3 29 5 6 2" xfId="4654" xr:uid="{00000000-0005-0000-0000-00005E300000}"/>
    <cellStyle name="Binlik Ayracı 15 3 3 29 5 7 2" xfId="9635" xr:uid="{00000000-0005-0000-0000-000062300000}"/>
    <cellStyle name="Binlik Ayracı 15 3 3 29 6 2 2" xfId="2453" xr:uid="{00000000-0005-0000-0000-000066300000}"/>
    <cellStyle name="Binlik Ayracı 15 3 3 29 6 2 2 2 3" xfId="9397" xr:uid="{00000000-0005-0000-0000-00006A300000}"/>
    <cellStyle name="Binlik Ayracı 15 3 3 29 6 2 3" xfId="3223" xr:uid="{00000000-0005-0000-0000-00006E300000}"/>
    <cellStyle name="Binlik Ayracı 15 3 3 29 6 2 4" xfId="1944" xr:uid="{00000000-0005-0000-0000-000072300000}"/>
    <cellStyle name="Binlik Ayracı 15 3 3 29 6 2 5" xfId="4418" xr:uid="{00000000-0005-0000-0000-000076300000}"/>
    <cellStyle name="Binlik Ayracı 15 3 3 29 6 3 2" xfId="3472" xr:uid="{00000000-0005-0000-0000-00007A300000}"/>
    <cellStyle name="Binlik Ayracı 15 3 3 29 6 3 3" xfId="5387" xr:uid="{00000000-0005-0000-0000-00007E300000}"/>
    <cellStyle name="Binlik Ayracı 15 3 3 29 6 4 2" xfId="6108" xr:uid="{00000000-0005-0000-0000-000082300000}"/>
    <cellStyle name="Binlik Ayracı 15 3 3 29 6 5 2" xfId="6516" xr:uid="{00000000-0005-0000-0000-000086300000}"/>
    <cellStyle name="Binlik Ayracı 15 3 3 29 6 6 2" xfId="4699" xr:uid="{00000000-0005-0000-0000-00008A300000}"/>
    <cellStyle name="Binlik Ayracı 15 3 3 29 6 7 2" xfId="9680" xr:uid="{00000000-0005-0000-0000-00008E300000}"/>
    <cellStyle name="Binlik Ayracı 15 3 3 29 7 2 2" xfId="3647" xr:uid="{00000000-0005-0000-0000-000092300000}"/>
    <cellStyle name="Binlik Ayracı 15 3 3 29 7 2 3" xfId="5562" xr:uid="{00000000-0005-0000-0000-000096300000}"/>
    <cellStyle name="Binlik Ayracı 15 3 3 29 7 3 2" xfId="6162" xr:uid="{00000000-0005-0000-0000-00009A300000}"/>
    <cellStyle name="Binlik Ayracı 15 3 3 29 7 4 2" xfId="6691" xr:uid="{00000000-0005-0000-0000-00009E300000}"/>
    <cellStyle name="Binlik Ayracı 15 3 3 29 7 5 2" xfId="4874" xr:uid="{00000000-0005-0000-0000-0000A2300000}"/>
    <cellStyle name="Binlik Ayracı 15 3 3 29 7 6 2" xfId="9854" xr:uid="{00000000-0005-0000-0000-0000A6300000}"/>
    <cellStyle name="Binlik Ayracı 15 3 3 29 8 2 2" xfId="3534" xr:uid="{00000000-0005-0000-0000-0000AA300000}"/>
    <cellStyle name="Binlik Ayracı 15 3 3 29 8 2 3" xfId="5449" xr:uid="{00000000-0005-0000-0000-0000AE300000}"/>
    <cellStyle name="Binlik Ayracı 15 3 3 29 8 3 2" xfId="6578" xr:uid="{00000000-0005-0000-0000-0000B2300000}"/>
    <cellStyle name="Binlik Ayracı 15 3 3 29 8 4 2" xfId="4761" xr:uid="{00000000-0005-0000-0000-0000B6300000}"/>
    <cellStyle name="Binlik Ayracı 15 3 3 29 8 5 2" xfId="9742" xr:uid="{00000000-0005-0000-0000-0000BA300000}"/>
    <cellStyle name="Binlik Ayracı 15 3 3 29 9 2 2" xfId="7001" xr:uid="{00000000-0005-0000-0000-0000BE300000}"/>
    <cellStyle name="Binlik Ayracı 15 3 3 29 9 3 2" xfId="10685" xr:uid="{00000000-0005-0000-0000-0000C2300000}"/>
    <cellStyle name="Binlik Ayracı 15 3 3 3 10 2" xfId="5870" xr:uid="{00000000-0005-0000-0000-0000C6300000}"/>
    <cellStyle name="Binlik Ayracı 15 3 3 3 11 2" xfId="6279" xr:uid="{00000000-0005-0000-0000-0000CA300000}"/>
    <cellStyle name="Binlik Ayracı 15 3 3 3 12 2" xfId="4462" xr:uid="{00000000-0005-0000-0000-0000CE300000}"/>
    <cellStyle name="Binlik Ayracı 15 3 3 3 13 2" xfId="9442" xr:uid="{00000000-0005-0000-0000-0000D2300000}"/>
    <cellStyle name="Binlik Ayracı 15 3 3 3 2 2" xfId="1316" xr:uid="{00000000-0005-0000-0000-0000D6300000}"/>
    <cellStyle name="Binlik Ayracı 15 3 3 3 2 2 2 2 2 2" xfId="12286" xr:uid="{00000000-0005-0000-0000-0000DA300000}"/>
    <cellStyle name="Binlik Ayracı 15 3 3 3 2 2 2 4" xfId="8414" xr:uid="{00000000-0005-0000-0000-0000DE300000}"/>
    <cellStyle name="Binlik Ayracı 15 3 3 3 2 2 3 3" xfId="8590" xr:uid="{00000000-0005-0000-0000-0000E2300000}"/>
    <cellStyle name="Binlik Ayracı 15 3 3 3 2 2 4 3" xfId="8808" xr:uid="{00000000-0005-0000-0000-0000E6300000}"/>
    <cellStyle name="Binlik Ayracı 15 3 3 3 2 2 5 3" xfId="8126" xr:uid="{00000000-0005-0000-0000-0000EA300000}"/>
    <cellStyle name="Binlik Ayracı 15 3 3 3 2 3" xfId="1370" xr:uid="{00000000-0005-0000-0000-0000EE300000}"/>
    <cellStyle name="Binlik Ayracı 15 3 3 3 2 3 2 2 2 2" xfId="12340" xr:uid="{00000000-0005-0000-0000-0000F2300000}"/>
    <cellStyle name="Binlik Ayracı 15 3 3 3 2 3 2 4" xfId="8468" xr:uid="{00000000-0005-0000-0000-0000F6300000}"/>
    <cellStyle name="Binlik Ayracı 15 3 3 3 2 3 3 3" xfId="8644" xr:uid="{00000000-0005-0000-0000-0000FA300000}"/>
    <cellStyle name="Binlik Ayracı 15 3 3 3 2 3 4 3" xfId="8862" xr:uid="{00000000-0005-0000-0000-0000FE300000}"/>
    <cellStyle name="Binlik Ayracı 15 3 3 3 2 3 5 3" xfId="8180" xr:uid="{00000000-0005-0000-0000-000002310000}"/>
    <cellStyle name="Binlik Ayracı 15 3 3 3 2 4" xfId="1264" xr:uid="{00000000-0005-0000-0000-000006310000}"/>
    <cellStyle name="Binlik Ayracı 15 3 3 3 2 4 2 2 2 2" xfId="12234" xr:uid="{00000000-0005-0000-0000-00000A310000}"/>
    <cellStyle name="Binlik Ayracı 15 3 3 3 2 4 2 4" xfId="8362" xr:uid="{00000000-0005-0000-0000-00000E310000}"/>
    <cellStyle name="Binlik Ayracı 15 3 3 3 2 4 3 3" xfId="8756" xr:uid="{00000000-0005-0000-0000-000012310000}"/>
    <cellStyle name="Binlik Ayracı 15 3 3 3 2 4 4 3" xfId="8074" xr:uid="{00000000-0005-0000-0000-000016310000}"/>
    <cellStyle name="Binlik Ayracı 15 3 3 3 2 5" xfId="2000" xr:uid="{00000000-0005-0000-0000-00001A310000}"/>
    <cellStyle name="Binlik Ayracı 15 3 3 3 2 5 2 3" xfId="8944" xr:uid="{00000000-0005-0000-0000-00001E310000}"/>
    <cellStyle name="Binlik Ayracı 15 3 3 3 2 6" xfId="2509" xr:uid="{00000000-0005-0000-0000-000022310000}"/>
    <cellStyle name="Binlik Ayracı 15 3 3 3 2 7" xfId="2769" xr:uid="{00000000-0005-0000-0000-000026310000}"/>
    <cellStyle name="Binlik Ayracı 15 3 3 3 2 8" xfId="1490" xr:uid="{00000000-0005-0000-0000-00002A310000}"/>
    <cellStyle name="Binlik Ayracı 15 3 3 3 2 9" xfId="3965" xr:uid="{00000000-0005-0000-0000-00002E310000}"/>
    <cellStyle name="Binlik Ayracı 15 3 3 3 3 2 2" xfId="2320" xr:uid="{00000000-0005-0000-0000-000032310000}"/>
    <cellStyle name="Binlik Ayracı 15 3 3 3 3 2 2 2 3" xfId="9264" xr:uid="{00000000-0005-0000-0000-000036310000}"/>
    <cellStyle name="Binlik Ayracı 15 3 3 3 3 2 3" xfId="2715" xr:uid="{00000000-0005-0000-0000-00003A310000}"/>
    <cellStyle name="Binlik Ayracı 15 3 3 3 3 2 4" xfId="3090" xr:uid="{00000000-0005-0000-0000-00003E310000}"/>
    <cellStyle name="Binlik Ayracı 15 3 3 3 3 2 5" xfId="1811" xr:uid="{00000000-0005-0000-0000-000042310000}"/>
    <cellStyle name="Binlik Ayracı 15 3 3 3 3 2 6" xfId="4285" xr:uid="{00000000-0005-0000-0000-000046310000}"/>
    <cellStyle name="Binlik Ayracı 15 3 3 3 3 3 2" xfId="2142" xr:uid="{00000000-0005-0000-0000-00004A310000}"/>
    <cellStyle name="Binlik Ayracı 15 3 3 3 3 3 2 2 3" xfId="9086" xr:uid="{00000000-0005-0000-0000-00004E310000}"/>
    <cellStyle name="Binlik Ayracı 15 3 3 3 3 3 3" xfId="2911" xr:uid="{00000000-0005-0000-0000-000052310000}"/>
    <cellStyle name="Binlik Ayracı 15 3 3 3 3 3 4" xfId="1632" xr:uid="{00000000-0005-0000-0000-000056310000}"/>
    <cellStyle name="Binlik Ayracı 15 3 3 3 3 3 5" xfId="4106" xr:uid="{00000000-0005-0000-0000-00005A310000}"/>
    <cellStyle name="Binlik Ayracı 15 3 3 3 3 4 2" xfId="3339" xr:uid="{00000000-0005-0000-0000-00005E310000}"/>
    <cellStyle name="Binlik Ayracı 15 3 3 3 3 4 3" xfId="5253" xr:uid="{00000000-0005-0000-0000-000062310000}"/>
    <cellStyle name="Binlik Ayracı 15 3 3 3 3 5 2" xfId="5974" xr:uid="{00000000-0005-0000-0000-000066310000}"/>
    <cellStyle name="Binlik Ayracı 15 3 3 3 3 6 2" xfId="6382" xr:uid="{00000000-0005-0000-0000-00006A310000}"/>
    <cellStyle name="Binlik Ayracı 15 3 3 3 3 7 2" xfId="4565" xr:uid="{00000000-0005-0000-0000-00006E310000}"/>
    <cellStyle name="Binlik Ayracı 15 3 3 3 3 8 2" xfId="9546" xr:uid="{00000000-0005-0000-0000-000072310000}"/>
    <cellStyle name="Binlik Ayracı 15 3 3 3 4 2 2" xfId="2364" xr:uid="{00000000-0005-0000-0000-000076310000}"/>
    <cellStyle name="Binlik Ayracı 15 3 3 3 4 2 2 2 3" xfId="9308" xr:uid="{00000000-0005-0000-0000-00007A310000}"/>
    <cellStyle name="Binlik Ayracı 15 3 3 3 4 2 3" xfId="3134" xr:uid="{00000000-0005-0000-0000-00007E310000}"/>
    <cellStyle name="Binlik Ayracı 15 3 3 3 4 2 4" xfId="1855" xr:uid="{00000000-0005-0000-0000-000082310000}"/>
    <cellStyle name="Binlik Ayracı 15 3 3 3 4 2 5" xfId="4329" xr:uid="{00000000-0005-0000-0000-000086310000}"/>
    <cellStyle name="Binlik Ayracı 15 3 3 3 4 3 2" xfId="3383" xr:uid="{00000000-0005-0000-0000-00008A310000}"/>
    <cellStyle name="Binlik Ayracı 15 3 3 3 4 3 3" xfId="5298" xr:uid="{00000000-0005-0000-0000-00008E310000}"/>
    <cellStyle name="Binlik Ayracı 15 3 3 3 4 4 2" xfId="6019" xr:uid="{00000000-0005-0000-0000-000092310000}"/>
    <cellStyle name="Binlik Ayracı 15 3 3 3 4 5 2" xfId="6427" xr:uid="{00000000-0005-0000-0000-000096310000}"/>
    <cellStyle name="Binlik Ayracı 15 3 3 3 4 6 2" xfId="4610" xr:uid="{00000000-0005-0000-0000-00009A310000}"/>
    <cellStyle name="Binlik Ayracı 15 3 3 3 4 7 2" xfId="9591" xr:uid="{00000000-0005-0000-0000-00009E310000}"/>
    <cellStyle name="Binlik Ayracı 15 3 3 3 5 2 2" xfId="2409" xr:uid="{00000000-0005-0000-0000-0000A2310000}"/>
    <cellStyle name="Binlik Ayracı 15 3 3 3 5 2 2 2 3" xfId="9353" xr:uid="{00000000-0005-0000-0000-0000A6310000}"/>
    <cellStyle name="Binlik Ayracı 15 3 3 3 5 2 3" xfId="3179" xr:uid="{00000000-0005-0000-0000-0000AA310000}"/>
    <cellStyle name="Binlik Ayracı 15 3 3 3 5 2 4" xfId="1900" xr:uid="{00000000-0005-0000-0000-0000AE310000}"/>
    <cellStyle name="Binlik Ayracı 15 3 3 3 5 2 5" xfId="4374" xr:uid="{00000000-0005-0000-0000-0000B2310000}"/>
    <cellStyle name="Binlik Ayracı 15 3 3 3 5 3 2" xfId="3428" xr:uid="{00000000-0005-0000-0000-0000B6310000}"/>
    <cellStyle name="Binlik Ayracı 15 3 3 3 5 3 3" xfId="5343" xr:uid="{00000000-0005-0000-0000-0000BA310000}"/>
    <cellStyle name="Binlik Ayracı 15 3 3 3 5 4 2" xfId="6064" xr:uid="{00000000-0005-0000-0000-0000BE310000}"/>
    <cellStyle name="Binlik Ayracı 15 3 3 3 5 5 2" xfId="6472" xr:uid="{00000000-0005-0000-0000-0000C2310000}"/>
    <cellStyle name="Binlik Ayracı 15 3 3 3 5 6 2" xfId="4655" xr:uid="{00000000-0005-0000-0000-0000C6310000}"/>
    <cellStyle name="Binlik Ayracı 15 3 3 3 5 7 2" xfId="9636" xr:uid="{00000000-0005-0000-0000-0000CA310000}"/>
    <cellStyle name="Binlik Ayracı 15 3 3 3 6 2 2" xfId="2454" xr:uid="{00000000-0005-0000-0000-0000CE310000}"/>
    <cellStyle name="Binlik Ayracı 15 3 3 3 6 2 2 2 3" xfId="9398" xr:uid="{00000000-0005-0000-0000-0000D2310000}"/>
    <cellStyle name="Binlik Ayracı 15 3 3 3 6 2 3" xfId="3224" xr:uid="{00000000-0005-0000-0000-0000D6310000}"/>
    <cellStyle name="Binlik Ayracı 15 3 3 3 6 2 4" xfId="1945" xr:uid="{00000000-0005-0000-0000-0000DA310000}"/>
    <cellStyle name="Binlik Ayracı 15 3 3 3 6 2 5" xfId="4419" xr:uid="{00000000-0005-0000-0000-0000DE310000}"/>
    <cellStyle name="Binlik Ayracı 15 3 3 3 6 3 2" xfId="3473" xr:uid="{00000000-0005-0000-0000-0000E2310000}"/>
    <cellStyle name="Binlik Ayracı 15 3 3 3 6 3 3" xfId="5388" xr:uid="{00000000-0005-0000-0000-0000E6310000}"/>
    <cellStyle name="Binlik Ayracı 15 3 3 3 6 4 2" xfId="6109" xr:uid="{00000000-0005-0000-0000-0000EA310000}"/>
    <cellStyle name="Binlik Ayracı 15 3 3 3 6 5 2" xfId="6517" xr:uid="{00000000-0005-0000-0000-0000EE310000}"/>
    <cellStyle name="Binlik Ayracı 15 3 3 3 6 6 2" xfId="4700" xr:uid="{00000000-0005-0000-0000-0000F2310000}"/>
    <cellStyle name="Binlik Ayracı 15 3 3 3 6 7 2" xfId="9681" xr:uid="{00000000-0005-0000-0000-0000F6310000}"/>
    <cellStyle name="Binlik Ayracı 15 3 3 3 7 2 2" xfId="3648" xr:uid="{00000000-0005-0000-0000-0000FA310000}"/>
    <cellStyle name="Binlik Ayracı 15 3 3 3 7 2 3" xfId="5563" xr:uid="{00000000-0005-0000-0000-0000FE310000}"/>
    <cellStyle name="Binlik Ayracı 15 3 3 3 7 3 2" xfId="6163" xr:uid="{00000000-0005-0000-0000-000002320000}"/>
    <cellStyle name="Binlik Ayracı 15 3 3 3 7 4 2" xfId="6692" xr:uid="{00000000-0005-0000-0000-000006320000}"/>
    <cellStyle name="Binlik Ayracı 15 3 3 3 7 5 2" xfId="4875" xr:uid="{00000000-0005-0000-0000-00000A320000}"/>
    <cellStyle name="Binlik Ayracı 15 3 3 3 7 6 2" xfId="9855" xr:uid="{00000000-0005-0000-0000-00000E320000}"/>
    <cellStyle name="Binlik Ayracı 15 3 3 3 8 2 2" xfId="3525" xr:uid="{00000000-0005-0000-0000-000012320000}"/>
    <cellStyle name="Binlik Ayracı 15 3 3 3 8 2 3" xfId="5440" xr:uid="{00000000-0005-0000-0000-000016320000}"/>
    <cellStyle name="Binlik Ayracı 15 3 3 3 8 3 2" xfId="6569" xr:uid="{00000000-0005-0000-0000-00001A320000}"/>
    <cellStyle name="Binlik Ayracı 15 3 3 3 8 4 2" xfId="4752" xr:uid="{00000000-0005-0000-0000-00001E320000}"/>
    <cellStyle name="Binlik Ayracı 15 3 3 3 8 5 2" xfId="9733" xr:uid="{00000000-0005-0000-0000-000022320000}"/>
    <cellStyle name="Binlik Ayracı 15 3 3 3 9 2 2" xfId="7002" xr:uid="{00000000-0005-0000-0000-000026320000}"/>
    <cellStyle name="Binlik Ayracı 15 3 3 3 9 3 2" xfId="10686" xr:uid="{00000000-0005-0000-0000-00002A320000}"/>
    <cellStyle name="Binlik Ayracı 15 3 3 30 10 2" xfId="5876" xr:uid="{00000000-0005-0000-0000-00002E320000}"/>
    <cellStyle name="Binlik Ayracı 15 3 3 30 11 2" xfId="6285" xr:uid="{00000000-0005-0000-0000-000032320000}"/>
    <cellStyle name="Binlik Ayracı 15 3 3 30 12 2" xfId="4467" xr:uid="{00000000-0005-0000-0000-000036320000}"/>
    <cellStyle name="Binlik Ayracı 15 3 3 30 13 2" xfId="9448" xr:uid="{00000000-0005-0000-0000-00003A320000}"/>
    <cellStyle name="Binlik Ayracı 15 3 3 30 2 2" xfId="1326" xr:uid="{00000000-0005-0000-0000-00003E320000}"/>
    <cellStyle name="Binlik Ayracı 15 3 3 30 2 2 2 2 2 2" xfId="12296" xr:uid="{00000000-0005-0000-0000-000042320000}"/>
    <cellStyle name="Binlik Ayracı 15 3 3 30 2 2 2 4" xfId="8424" xr:uid="{00000000-0005-0000-0000-000046320000}"/>
    <cellStyle name="Binlik Ayracı 15 3 3 30 2 2 3 3" xfId="8600" xr:uid="{00000000-0005-0000-0000-00004A320000}"/>
    <cellStyle name="Binlik Ayracı 15 3 3 30 2 2 4 3" xfId="8818" xr:uid="{00000000-0005-0000-0000-00004E320000}"/>
    <cellStyle name="Binlik Ayracı 15 3 3 30 2 2 5 3" xfId="8136" xr:uid="{00000000-0005-0000-0000-000052320000}"/>
    <cellStyle name="Binlik Ayracı 15 3 3 30 2 3" xfId="1380" xr:uid="{00000000-0005-0000-0000-000056320000}"/>
    <cellStyle name="Binlik Ayracı 15 3 3 30 2 3 2 2 2 2" xfId="12350" xr:uid="{00000000-0005-0000-0000-00005A320000}"/>
    <cellStyle name="Binlik Ayracı 15 3 3 30 2 3 2 4" xfId="8478" xr:uid="{00000000-0005-0000-0000-00005E320000}"/>
    <cellStyle name="Binlik Ayracı 15 3 3 30 2 3 3 3" xfId="8654" xr:uid="{00000000-0005-0000-0000-000062320000}"/>
    <cellStyle name="Binlik Ayracı 15 3 3 30 2 3 4 3" xfId="8872" xr:uid="{00000000-0005-0000-0000-000066320000}"/>
    <cellStyle name="Binlik Ayracı 15 3 3 30 2 3 5 3" xfId="8190" xr:uid="{00000000-0005-0000-0000-00006A320000}"/>
    <cellStyle name="Binlik Ayracı 15 3 3 30 2 4" xfId="1274" xr:uid="{00000000-0005-0000-0000-00006E320000}"/>
    <cellStyle name="Binlik Ayracı 15 3 3 30 2 4 2 2 2 2" xfId="12244" xr:uid="{00000000-0005-0000-0000-000072320000}"/>
    <cellStyle name="Binlik Ayracı 15 3 3 30 2 4 2 4" xfId="8372" xr:uid="{00000000-0005-0000-0000-000076320000}"/>
    <cellStyle name="Binlik Ayracı 15 3 3 30 2 4 3 3" xfId="8766" xr:uid="{00000000-0005-0000-0000-00007A320000}"/>
    <cellStyle name="Binlik Ayracı 15 3 3 30 2 4 4 3" xfId="8084" xr:uid="{00000000-0005-0000-0000-00007E320000}"/>
    <cellStyle name="Binlik Ayracı 15 3 3 30 2 5" xfId="2010" xr:uid="{00000000-0005-0000-0000-000082320000}"/>
    <cellStyle name="Binlik Ayracı 15 3 3 30 2 5 2 3" xfId="8954" xr:uid="{00000000-0005-0000-0000-000086320000}"/>
    <cellStyle name="Binlik Ayracı 15 3 3 30 2 6" xfId="2519" xr:uid="{00000000-0005-0000-0000-00008A320000}"/>
    <cellStyle name="Binlik Ayracı 15 3 3 30 2 7" xfId="2779" xr:uid="{00000000-0005-0000-0000-00008E320000}"/>
    <cellStyle name="Binlik Ayracı 15 3 3 30 2 8" xfId="1500" xr:uid="{00000000-0005-0000-0000-000092320000}"/>
    <cellStyle name="Binlik Ayracı 15 3 3 30 2 9" xfId="3975" xr:uid="{00000000-0005-0000-0000-000096320000}"/>
    <cellStyle name="Binlik Ayracı 15 3 3 30 3 2 2" xfId="2330" xr:uid="{00000000-0005-0000-0000-00009A320000}"/>
    <cellStyle name="Binlik Ayracı 15 3 3 30 3 2 2 2 3" xfId="9274" xr:uid="{00000000-0005-0000-0000-00009E320000}"/>
    <cellStyle name="Binlik Ayracı 15 3 3 30 3 2 3" xfId="2725" xr:uid="{00000000-0005-0000-0000-0000A2320000}"/>
    <cellStyle name="Binlik Ayracı 15 3 3 30 3 2 4" xfId="3100" xr:uid="{00000000-0005-0000-0000-0000A6320000}"/>
    <cellStyle name="Binlik Ayracı 15 3 3 30 3 2 5" xfId="1821" xr:uid="{00000000-0005-0000-0000-0000AA320000}"/>
    <cellStyle name="Binlik Ayracı 15 3 3 30 3 2 6" xfId="4295" xr:uid="{00000000-0005-0000-0000-0000AE320000}"/>
    <cellStyle name="Binlik Ayracı 15 3 3 30 3 3 2" xfId="2152" xr:uid="{00000000-0005-0000-0000-0000B2320000}"/>
    <cellStyle name="Binlik Ayracı 15 3 3 30 3 3 2 2 3" xfId="9096" xr:uid="{00000000-0005-0000-0000-0000B6320000}"/>
    <cellStyle name="Binlik Ayracı 15 3 3 30 3 3 3" xfId="2921" xr:uid="{00000000-0005-0000-0000-0000BA320000}"/>
    <cellStyle name="Binlik Ayracı 15 3 3 30 3 3 4" xfId="1642" xr:uid="{00000000-0005-0000-0000-0000BE320000}"/>
    <cellStyle name="Binlik Ayracı 15 3 3 30 3 3 5" xfId="4116" xr:uid="{00000000-0005-0000-0000-0000C2320000}"/>
    <cellStyle name="Binlik Ayracı 15 3 3 30 3 4 2" xfId="3349" xr:uid="{00000000-0005-0000-0000-0000C6320000}"/>
    <cellStyle name="Binlik Ayracı 15 3 3 30 3 4 3" xfId="5263" xr:uid="{00000000-0005-0000-0000-0000CA320000}"/>
    <cellStyle name="Binlik Ayracı 15 3 3 30 3 5 2" xfId="5984" xr:uid="{00000000-0005-0000-0000-0000CE320000}"/>
    <cellStyle name="Binlik Ayracı 15 3 3 30 3 6 2" xfId="6392" xr:uid="{00000000-0005-0000-0000-0000D2320000}"/>
    <cellStyle name="Binlik Ayracı 15 3 3 30 3 7 2" xfId="4575" xr:uid="{00000000-0005-0000-0000-0000D6320000}"/>
    <cellStyle name="Binlik Ayracı 15 3 3 30 3 8 2" xfId="9556" xr:uid="{00000000-0005-0000-0000-0000DA320000}"/>
    <cellStyle name="Binlik Ayracı 15 3 3 30 4 2 2" xfId="2374" xr:uid="{00000000-0005-0000-0000-0000DE320000}"/>
    <cellStyle name="Binlik Ayracı 15 3 3 30 4 2 2 2 3" xfId="9318" xr:uid="{00000000-0005-0000-0000-0000E2320000}"/>
    <cellStyle name="Binlik Ayracı 15 3 3 30 4 2 3" xfId="3144" xr:uid="{00000000-0005-0000-0000-0000E6320000}"/>
    <cellStyle name="Binlik Ayracı 15 3 3 30 4 2 4" xfId="1865" xr:uid="{00000000-0005-0000-0000-0000EA320000}"/>
    <cellStyle name="Binlik Ayracı 15 3 3 30 4 2 5" xfId="4339" xr:uid="{00000000-0005-0000-0000-0000EE320000}"/>
    <cellStyle name="Binlik Ayracı 15 3 3 30 4 3 2" xfId="3393" xr:uid="{00000000-0005-0000-0000-0000F2320000}"/>
    <cellStyle name="Binlik Ayracı 15 3 3 30 4 3 3" xfId="5308" xr:uid="{00000000-0005-0000-0000-0000F6320000}"/>
    <cellStyle name="Binlik Ayracı 15 3 3 30 4 4 2" xfId="6029" xr:uid="{00000000-0005-0000-0000-0000FA320000}"/>
    <cellStyle name="Binlik Ayracı 15 3 3 30 4 5 2" xfId="6437" xr:uid="{00000000-0005-0000-0000-0000FE320000}"/>
    <cellStyle name="Binlik Ayracı 15 3 3 30 4 6 2" xfId="4620" xr:uid="{00000000-0005-0000-0000-000002330000}"/>
    <cellStyle name="Binlik Ayracı 15 3 3 30 4 7 2" xfId="9601" xr:uid="{00000000-0005-0000-0000-000006330000}"/>
    <cellStyle name="Binlik Ayracı 15 3 3 30 5 2 2" xfId="2419" xr:uid="{00000000-0005-0000-0000-00000A330000}"/>
    <cellStyle name="Binlik Ayracı 15 3 3 30 5 2 2 2 3" xfId="9363" xr:uid="{00000000-0005-0000-0000-00000E330000}"/>
    <cellStyle name="Binlik Ayracı 15 3 3 30 5 2 3" xfId="3189" xr:uid="{00000000-0005-0000-0000-000012330000}"/>
    <cellStyle name="Binlik Ayracı 15 3 3 30 5 2 4" xfId="1910" xr:uid="{00000000-0005-0000-0000-000016330000}"/>
    <cellStyle name="Binlik Ayracı 15 3 3 30 5 2 5" xfId="4384" xr:uid="{00000000-0005-0000-0000-00001A330000}"/>
    <cellStyle name="Binlik Ayracı 15 3 3 30 5 3 2" xfId="3438" xr:uid="{00000000-0005-0000-0000-00001E330000}"/>
    <cellStyle name="Binlik Ayracı 15 3 3 30 5 3 3" xfId="5353" xr:uid="{00000000-0005-0000-0000-000022330000}"/>
    <cellStyle name="Binlik Ayracı 15 3 3 30 5 4 2" xfId="6074" xr:uid="{00000000-0005-0000-0000-000026330000}"/>
    <cellStyle name="Binlik Ayracı 15 3 3 30 5 5 2" xfId="6482" xr:uid="{00000000-0005-0000-0000-00002A330000}"/>
    <cellStyle name="Binlik Ayracı 15 3 3 30 5 6 2" xfId="4665" xr:uid="{00000000-0005-0000-0000-00002E330000}"/>
    <cellStyle name="Binlik Ayracı 15 3 3 30 5 7 2" xfId="9646" xr:uid="{00000000-0005-0000-0000-000032330000}"/>
    <cellStyle name="Binlik Ayracı 15 3 3 30 6 2 2" xfId="2464" xr:uid="{00000000-0005-0000-0000-000036330000}"/>
    <cellStyle name="Binlik Ayracı 15 3 3 30 6 2 2 2 3" xfId="9408" xr:uid="{00000000-0005-0000-0000-00003A330000}"/>
    <cellStyle name="Binlik Ayracı 15 3 3 30 6 2 3" xfId="3234" xr:uid="{00000000-0005-0000-0000-00003E330000}"/>
    <cellStyle name="Binlik Ayracı 15 3 3 30 6 2 4" xfId="1955" xr:uid="{00000000-0005-0000-0000-000042330000}"/>
    <cellStyle name="Binlik Ayracı 15 3 3 30 6 2 5" xfId="4429" xr:uid="{00000000-0005-0000-0000-000046330000}"/>
    <cellStyle name="Binlik Ayracı 15 3 3 30 6 3 2" xfId="3483" xr:uid="{00000000-0005-0000-0000-00004A330000}"/>
    <cellStyle name="Binlik Ayracı 15 3 3 30 6 3 3" xfId="5398" xr:uid="{00000000-0005-0000-0000-00004E330000}"/>
    <cellStyle name="Binlik Ayracı 15 3 3 30 6 4 2" xfId="6119" xr:uid="{00000000-0005-0000-0000-000052330000}"/>
    <cellStyle name="Binlik Ayracı 15 3 3 30 6 5 2" xfId="6527" xr:uid="{00000000-0005-0000-0000-000056330000}"/>
    <cellStyle name="Binlik Ayracı 15 3 3 30 6 6 2" xfId="4710" xr:uid="{00000000-0005-0000-0000-00005A330000}"/>
    <cellStyle name="Binlik Ayracı 15 3 3 30 6 7 2" xfId="9691" xr:uid="{00000000-0005-0000-0000-00005E330000}"/>
    <cellStyle name="Binlik Ayracı 15 3 3 30 7 2 2" xfId="3658" xr:uid="{00000000-0005-0000-0000-000062330000}"/>
    <cellStyle name="Binlik Ayracı 15 3 3 30 7 2 3" xfId="5573" xr:uid="{00000000-0005-0000-0000-000066330000}"/>
    <cellStyle name="Binlik Ayracı 15 3 3 30 7 3 2" xfId="6173" xr:uid="{00000000-0005-0000-0000-00006A330000}"/>
    <cellStyle name="Binlik Ayracı 15 3 3 30 7 4 2" xfId="6702" xr:uid="{00000000-0005-0000-0000-00006E330000}"/>
    <cellStyle name="Binlik Ayracı 15 3 3 30 7 5 2" xfId="4885" xr:uid="{00000000-0005-0000-0000-000072330000}"/>
    <cellStyle name="Binlik Ayracı 15 3 3 30 7 6 2" xfId="9866" xr:uid="{00000000-0005-0000-0000-000076330000}"/>
    <cellStyle name="Binlik Ayracı 15 3 3 30 8 2 2" xfId="3503" xr:uid="{00000000-0005-0000-0000-00007A330000}"/>
    <cellStyle name="Binlik Ayracı 15 3 3 30 8 2 3" xfId="5418" xr:uid="{00000000-0005-0000-0000-00007E330000}"/>
    <cellStyle name="Binlik Ayracı 15 3 3 30 8 3 2" xfId="6547" xr:uid="{00000000-0005-0000-0000-000082330000}"/>
    <cellStyle name="Binlik Ayracı 15 3 3 30 8 4 2" xfId="4730" xr:uid="{00000000-0005-0000-0000-000086330000}"/>
    <cellStyle name="Binlik Ayracı 15 3 3 30 8 5 2" xfId="9711" xr:uid="{00000000-0005-0000-0000-00008A330000}"/>
    <cellStyle name="Binlik Ayracı 15 3 3 30 9 2 2" xfId="7014" xr:uid="{00000000-0005-0000-0000-00008E330000}"/>
    <cellStyle name="Binlik Ayracı 15 3 3 30 9 3 2" xfId="10698" xr:uid="{00000000-0005-0000-0000-000092330000}"/>
    <cellStyle name="Binlik Ayracı 15 3 3 31 10 2" xfId="5877" xr:uid="{00000000-0005-0000-0000-000096330000}"/>
    <cellStyle name="Binlik Ayracı 15 3 3 31 11 2" xfId="6286" xr:uid="{00000000-0005-0000-0000-00009A330000}"/>
    <cellStyle name="Binlik Ayracı 15 3 3 31 12 2" xfId="4468" xr:uid="{00000000-0005-0000-0000-00009E330000}"/>
    <cellStyle name="Binlik Ayracı 15 3 3 31 13 2" xfId="9449" xr:uid="{00000000-0005-0000-0000-0000A2330000}"/>
    <cellStyle name="Binlik Ayracı 15 3 3 31 2 2" xfId="1327" xr:uid="{00000000-0005-0000-0000-0000A6330000}"/>
    <cellStyle name="Binlik Ayracı 15 3 3 31 2 2 2 2 2 2" xfId="12297" xr:uid="{00000000-0005-0000-0000-0000AA330000}"/>
    <cellStyle name="Binlik Ayracı 15 3 3 31 2 2 2 4" xfId="8425" xr:uid="{00000000-0005-0000-0000-0000AE330000}"/>
    <cellStyle name="Binlik Ayracı 15 3 3 31 2 2 3 3" xfId="8601" xr:uid="{00000000-0005-0000-0000-0000B2330000}"/>
    <cellStyle name="Binlik Ayracı 15 3 3 31 2 2 4 3" xfId="8819" xr:uid="{00000000-0005-0000-0000-0000B6330000}"/>
    <cellStyle name="Binlik Ayracı 15 3 3 31 2 2 5 3" xfId="8137" xr:uid="{00000000-0005-0000-0000-0000BA330000}"/>
    <cellStyle name="Binlik Ayracı 15 3 3 31 2 3" xfId="1381" xr:uid="{00000000-0005-0000-0000-0000BE330000}"/>
    <cellStyle name="Binlik Ayracı 15 3 3 31 2 3 2 2 2 2" xfId="12351" xr:uid="{00000000-0005-0000-0000-0000C2330000}"/>
    <cellStyle name="Binlik Ayracı 15 3 3 31 2 3 2 4" xfId="8479" xr:uid="{00000000-0005-0000-0000-0000C6330000}"/>
    <cellStyle name="Binlik Ayracı 15 3 3 31 2 3 3 3" xfId="8655" xr:uid="{00000000-0005-0000-0000-0000CA330000}"/>
    <cellStyle name="Binlik Ayracı 15 3 3 31 2 3 4 3" xfId="8873" xr:uid="{00000000-0005-0000-0000-0000CE330000}"/>
    <cellStyle name="Binlik Ayracı 15 3 3 31 2 3 5 3" xfId="8191" xr:uid="{00000000-0005-0000-0000-0000D2330000}"/>
    <cellStyle name="Binlik Ayracı 15 3 3 31 2 4" xfId="1275" xr:uid="{00000000-0005-0000-0000-0000D6330000}"/>
    <cellStyle name="Binlik Ayracı 15 3 3 31 2 4 2 2 2 2" xfId="12245" xr:uid="{00000000-0005-0000-0000-0000DA330000}"/>
    <cellStyle name="Binlik Ayracı 15 3 3 31 2 4 2 4" xfId="8373" xr:uid="{00000000-0005-0000-0000-0000DE330000}"/>
    <cellStyle name="Binlik Ayracı 15 3 3 31 2 4 3 3" xfId="8767" xr:uid="{00000000-0005-0000-0000-0000E2330000}"/>
    <cellStyle name="Binlik Ayracı 15 3 3 31 2 4 4 3" xfId="8085" xr:uid="{00000000-0005-0000-0000-0000E6330000}"/>
    <cellStyle name="Binlik Ayracı 15 3 3 31 2 5" xfId="2011" xr:uid="{00000000-0005-0000-0000-0000EA330000}"/>
    <cellStyle name="Binlik Ayracı 15 3 3 31 2 5 2 3" xfId="8955" xr:uid="{00000000-0005-0000-0000-0000EE330000}"/>
    <cellStyle name="Binlik Ayracı 15 3 3 31 2 6" xfId="2520" xr:uid="{00000000-0005-0000-0000-0000F2330000}"/>
    <cellStyle name="Binlik Ayracı 15 3 3 31 2 7" xfId="2780" xr:uid="{00000000-0005-0000-0000-0000F6330000}"/>
    <cellStyle name="Binlik Ayracı 15 3 3 31 2 8" xfId="1501" xr:uid="{00000000-0005-0000-0000-0000FA330000}"/>
    <cellStyle name="Binlik Ayracı 15 3 3 31 2 9" xfId="3976" xr:uid="{00000000-0005-0000-0000-0000FE330000}"/>
    <cellStyle name="Binlik Ayracı 15 3 3 31 3 2 2" xfId="2331" xr:uid="{00000000-0005-0000-0000-000002340000}"/>
    <cellStyle name="Binlik Ayracı 15 3 3 31 3 2 2 2 3" xfId="9275" xr:uid="{00000000-0005-0000-0000-000006340000}"/>
    <cellStyle name="Binlik Ayracı 15 3 3 31 3 2 3" xfId="2726" xr:uid="{00000000-0005-0000-0000-00000A340000}"/>
    <cellStyle name="Binlik Ayracı 15 3 3 31 3 2 4" xfId="3101" xr:uid="{00000000-0005-0000-0000-00000E340000}"/>
    <cellStyle name="Binlik Ayracı 15 3 3 31 3 2 5" xfId="1822" xr:uid="{00000000-0005-0000-0000-000012340000}"/>
    <cellStyle name="Binlik Ayracı 15 3 3 31 3 2 6" xfId="4296" xr:uid="{00000000-0005-0000-0000-000016340000}"/>
    <cellStyle name="Binlik Ayracı 15 3 3 31 3 3 2" xfId="2153" xr:uid="{00000000-0005-0000-0000-00001A340000}"/>
    <cellStyle name="Binlik Ayracı 15 3 3 31 3 3 2 2 3" xfId="9097" xr:uid="{00000000-0005-0000-0000-00001E340000}"/>
    <cellStyle name="Binlik Ayracı 15 3 3 31 3 3 3" xfId="2922" xr:uid="{00000000-0005-0000-0000-000022340000}"/>
    <cellStyle name="Binlik Ayracı 15 3 3 31 3 3 4" xfId="1643" xr:uid="{00000000-0005-0000-0000-000026340000}"/>
    <cellStyle name="Binlik Ayracı 15 3 3 31 3 3 5" xfId="4117" xr:uid="{00000000-0005-0000-0000-00002A340000}"/>
    <cellStyle name="Binlik Ayracı 15 3 3 31 3 4 2" xfId="3350" xr:uid="{00000000-0005-0000-0000-00002E340000}"/>
    <cellStyle name="Binlik Ayracı 15 3 3 31 3 4 3" xfId="5264" xr:uid="{00000000-0005-0000-0000-000032340000}"/>
    <cellStyle name="Binlik Ayracı 15 3 3 31 3 5 2" xfId="5985" xr:uid="{00000000-0005-0000-0000-000036340000}"/>
    <cellStyle name="Binlik Ayracı 15 3 3 31 3 6 2" xfId="6393" xr:uid="{00000000-0005-0000-0000-00003A340000}"/>
    <cellStyle name="Binlik Ayracı 15 3 3 31 3 7 2" xfId="4576" xr:uid="{00000000-0005-0000-0000-00003E340000}"/>
    <cellStyle name="Binlik Ayracı 15 3 3 31 3 8 2" xfId="9557" xr:uid="{00000000-0005-0000-0000-000042340000}"/>
    <cellStyle name="Binlik Ayracı 15 3 3 31 4 2 2" xfId="2375" xr:uid="{00000000-0005-0000-0000-000046340000}"/>
    <cellStyle name="Binlik Ayracı 15 3 3 31 4 2 2 2 3" xfId="9319" xr:uid="{00000000-0005-0000-0000-00004A340000}"/>
    <cellStyle name="Binlik Ayracı 15 3 3 31 4 2 3" xfId="3145" xr:uid="{00000000-0005-0000-0000-00004E340000}"/>
    <cellStyle name="Binlik Ayracı 15 3 3 31 4 2 4" xfId="1866" xr:uid="{00000000-0005-0000-0000-000052340000}"/>
    <cellStyle name="Binlik Ayracı 15 3 3 31 4 2 5" xfId="4340" xr:uid="{00000000-0005-0000-0000-000056340000}"/>
    <cellStyle name="Binlik Ayracı 15 3 3 31 4 3 2" xfId="3394" xr:uid="{00000000-0005-0000-0000-00005A340000}"/>
    <cellStyle name="Binlik Ayracı 15 3 3 31 4 3 3" xfId="5309" xr:uid="{00000000-0005-0000-0000-00005E340000}"/>
    <cellStyle name="Binlik Ayracı 15 3 3 31 4 4 2" xfId="6030" xr:uid="{00000000-0005-0000-0000-000062340000}"/>
    <cellStyle name="Binlik Ayracı 15 3 3 31 4 5 2" xfId="6438" xr:uid="{00000000-0005-0000-0000-000066340000}"/>
    <cellStyle name="Binlik Ayracı 15 3 3 31 4 6 2" xfId="4621" xr:uid="{00000000-0005-0000-0000-00006A340000}"/>
    <cellStyle name="Binlik Ayracı 15 3 3 31 4 7 2" xfId="9602" xr:uid="{00000000-0005-0000-0000-00006E340000}"/>
    <cellStyle name="Binlik Ayracı 15 3 3 31 5 2 2" xfId="2420" xr:uid="{00000000-0005-0000-0000-000072340000}"/>
    <cellStyle name="Binlik Ayracı 15 3 3 31 5 2 2 2 3" xfId="9364" xr:uid="{00000000-0005-0000-0000-000076340000}"/>
    <cellStyle name="Binlik Ayracı 15 3 3 31 5 2 3" xfId="3190" xr:uid="{00000000-0005-0000-0000-00007A340000}"/>
    <cellStyle name="Binlik Ayracı 15 3 3 31 5 2 4" xfId="1911" xr:uid="{00000000-0005-0000-0000-00007E340000}"/>
    <cellStyle name="Binlik Ayracı 15 3 3 31 5 2 5" xfId="4385" xr:uid="{00000000-0005-0000-0000-000082340000}"/>
    <cellStyle name="Binlik Ayracı 15 3 3 31 5 3 2" xfId="3439" xr:uid="{00000000-0005-0000-0000-000086340000}"/>
    <cellStyle name="Binlik Ayracı 15 3 3 31 5 3 3" xfId="5354" xr:uid="{00000000-0005-0000-0000-00008A340000}"/>
    <cellStyle name="Binlik Ayracı 15 3 3 31 5 4 2" xfId="6075" xr:uid="{00000000-0005-0000-0000-00008E340000}"/>
    <cellStyle name="Binlik Ayracı 15 3 3 31 5 5 2" xfId="6483" xr:uid="{00000000-0005-0000-0000-000092340000}"/>
    <cellStyle name="Binlik Ayracı 15 3 3 31 5 6 2" xfId="4666" xr:uid="{00000000-0005-0000-0000-000096340000}"/>
    <cellStyle name="Binlik Ayracı 15 3 3 31 5 7 2" xfId="9647" xr:uid="{00000000-0005-0000-0000-00009A340000}"/>
    <cellStyle name="Binlik Ayracı 15 3 3 31 6 2 2" xfId="2465" xr:uid="{00000000-0005-0000-0000-00009E340000}"/>
    <cellStyle name="Binlik Ayracı 15 3 3 31 6 2 2 2 3" xfId="9409" xr:uid="{00000000-0005-0000-0000-0000A2340000}"/>
    <cellStyle name="Binlik Ayracı 15 3 3 31 6 2 3" xfId="3235" xr:uid="{00000000-0005-0000-0000-0000A6340000}"/>
    <cellStyle name="Binlik Ayracı 15 3 3 31 6 2 4" xfId="1956" xr:uid="{00000000-0005-0000-0000-0000AA340000}"/>
    <cellStyle name="Binlik Ayracı 15 3 3 31 6 2 5" xfId="4430" xr:uid="{00000000-0005-0000-0000-0000AE340000}"/>
    <cellStyle name="Binlik Ayracı 15 3 3 31 6 3 2" xfId="3484" xr:uid="{00000000-0005-0000-0000-0000B2340000}"/>
    <cellStyle name="Binlik Ayracı 15 3 3 31 6 3 3" xfId="5399" xr:uid="{00000000-0005-0000-0000-0000B6340000}"/>
    <cellStyle name="Binlik Ayracı 15 3 3 31 6 4 2" xfId="6120" xr:uid="{00000000-0005-0000-0000-0000BA340000}"/>
    <cellStyle name="Binlik Ayracı 15 3 3 31 6 5 2" xfId="6528" xr:uid="{00000000-0005-0000-0000-0000BE340000}"/>
    <cellStyle name="Binlik Ayracı 15 3 3 31 6 6 2" xfId="4711" xr:uid="{00000000-0005-0000-0000-0000C2340000}"/>
    <cellStyle name="Binlik Ayracı 15 3 3 31 6 7 2" xfId="9692" xr:uid="{00000000-0005-0000-0000-0000C6340000}"/>
    <cellStyle name="Binlik Ayracı 15 3 3 31 7 2 2" xfId="3659" xr:uid="{00000000-0005-0000-0000-0000CA340000}"/>
    <cellStyle name="Binlik Ayracı 15 3 3 31 7 2 3" xfId="5574" xr:uid="{00000000-0005-0000-0000-0000CE340000}"/>
    <cellStyle name="Binlik Ayracı 15 3 3 31 7 3 2" xfId="6174" xr:uid="{00000000-0005-0000-0000-0000D2340000}"/>
    <cellStyle name="Binlik Ayracı 15 3 3 31 7 4 2" xfId="6703" xr:uid="{00000000-0005-0000-0000-0000D6340000}"/>
    <cellStyle name="Binlik Ayracı 15 3 3 31 7 5 2" xfId="4886" xr:uid="{00000000-0005-0000-0000-0000DA340000}"/>
    <cellStyle name="Binlik Ayracı 15 3 3 31 7 6 2" xfId="9867" xr:uid="{00000000-0005-0000-0000-0000DE340000}"/>
    <cellStyle name="Binlik Ayracı 15 3 3 31 8 2 2" xfId="3507" xr:uid="{00000000-0005-0000-0000-0000E2340000}"/>
    <cellStyle name="Binlik Ayracı 15 3 3 31 8 2 3" xfId="5422" xr:uid="{00000000-0005-0000-0000-0000E6340000}"/>
    <cellStyle name="Binlik Ayracı 15 3 3 31 8 3 2" xfId="6551" xr:uid="{00000000-0005-0000-0000-0000EA340000}"/>
    <cellStyle name="Binlik Ayracı 15 3 3 31 8 4 2" xfId="4734" xr:uid="{00000000-0005-0000-0000-0000EE340000}"/>
    <cellStyle name="Binlik Ayracı 15 3 3 31 8 5 2" xfId="9715" xr:uid="{00000000-0005-0000-0000-0000F2340000}"/>
    <cellStyle name="Binlik Ayracı 15 3 3 31 9 2 2" xfId="7015" xr:uid="{00000000-0005-0000-0000-0000F6340000}"/>
    <cellStyle name="Binlik Ayracı 15 3 3 31 9 3 2" xfId="10699" xr:uid="{00000000-0005-0000-0000-0000FA340000}"/>
    <cellStyle name="Binlik Ayracı 15 3 3 32 10 2" xfId="5878" xr:uid="{00000000-0005-0000-0000-0000FE340000}"/>
    <cellStyle name="Binlik Ayracı 15 3 3 32 11 2" xfId="6287" xr:uid="{00000000-0005-0000-0000-000002350000}"/>
    <cellStyle name="Binlik Ayracı 15 3 3 32 12 2" xfId="4469" xr:uid="{00000000-0005-0000-0000-000006350000}"/>
    <cellStyle name="Binlik Ayracı 15 3 3 32 13 2" xfId="9450" xr:uid="{00000000-0005-0000-0000-00000A350000}"/>
    <cellStyle name="Binlik Ayracı 15 3 3 32 2 2" xfId="1328" xr:uid="{00000000-0005-0000-0000-00000E350000}"/>
    <cellStyle name="Binlik Ayracı 15 3 3 32 2 2 2 2 2 2" xfId="12298" xr:uid="{00000000-0005-0000-0000-000012350000}"/>
    <cellStyle name="Binlik Ayracı 15 3 3 32 2 2 2 4" xfId="8426" xr:uid="{00000000-0005-0000-0000-000016350000}"/>
    <cellStyle name="Binlik Ayracı 15 3 3 32 2 2 3 3" xfId="8602" xr:uid="{00000000-0005-0000-0000-00001A350000}"/>
    <cellStyle name="Binlik Ayracı 15 3 3 32 2 2 4 3" xfId="8820" xr:uid="{00000000-0005-0000-0000-00001E350000}"/>
    <cellStyle name="Binlik Ayracı 15 3 3 32 2 2 5 3" xfId="8138" xr:uid="{00000000-0005-0000-0000-000022350000}"/>
    <cellStyle name="Binlik Ayracı 15 3 3 32 2 3" xfId="1382" xr:uid="{00000000-0005-0000-0000-000026350000}"/>
    <cellStyle name="Binlik Ayracı 15 3 3 32 2 3 2 2 2 2" xfId="12352" xr:uid="{00000000-0005-0000-0000-00002A350000}"/>
    <cellStyle name="Binlik Ayracı 15 3 3 32 2 3 2 4" xfId="8480" xr:uid="{00000000-0005-0000-0000-00002E350000}"/>
    <cellStyle name="Binlik Ayracı 15 3 3 32 2 3 3 3" xfId="8656" xr:uid="{00000000-0005-0000-0000-000032350000}"/>
    <cellStyle name="Binlik Ayracı 15 3 3 32 2 3 4 3" xfId="8874" xr:uid="{00000000-0005-0000-0000-000036350000}"/>
    <cellStyle name="Binlik Ayracı 15 3 3 32 2 3 5 3" xfId="8192" xr:uid="{00000000-0005-0000-0000-00003A350000}"/>
    <cellStyle name="Binlik Ayracı 15 3 3 32 2 4" xfId="1276" xr:uid="{00000000-0005-0000-0000-00003E350000}"/>
    <cellStyle name="Binlik Ayracı 15 3 3 32 2 4 2 2 2 2" xfId="12246" xr:uid="{00000000-0005-0000-0000-000042350000}"/>
    <cellStyle name="Binlik Ayracı 15 3 3 32 2 4 2 4" xfId="8374" xr:uid="{00000000-0005-0000-0000-000046350000}"/>
    <cellStyle name="Binlik Ayracı 15 3 3 32 2 4 3 3" xfId="8768" xr:uid="{00000000-0005-0000-0000-00004A350000}"/>
    <cellStyle name="Binlik Ayracı 15 3 3 32 2 4 4 3" xfId="8086" xr:uid="{00000000-0005-0000-0000-00004E350000}"/>
    <cellStyle name="Binlik Ayracı 15 3 3 32 2 5" xfId="2012" xr:uid="{00000000-0005-0000-0000-000052350000}"/>
    <cellStyle name="Binlik Ayracı 15 3 3 32 2 5 2 3" xfId="8956" xr:uid="{00000000-0005-0000-0000-000056350000}"/>
    <cellStyle name="Binlik Ayracı 15 3 3 32 2 6" xfId="2521" xr:uid="{00000000-0005-0000-0000-00005A350000}"/>
    <cellStyle name="Binlik Ayracı 15 3 3 32 2 7" xfId="2781" xr:uid="{00000000-0005-0000-0000-00005E350000}"/>
    <cellStyle name="Binlik Ayracı 15 3 3 32 2 8" xfId="1502" xr:uid="{00000000-0005-0000-0000-000062350000}"/>
    <cellStyle name="Binlik Ayracı 15 3 3 32 2 9" xfId="3977" xr:uid="{00000000-0005-0000-0000-000066350000}"/>
    <cellStyle name="Binlik Ayracı 15 3 3 32 3 2 2" xfId="2332" xr:uid="{00000000-0005-0000-0000-00006A350000}"/>
    <cellStyle name="Binlik Ayracı 15 3 3 32 3 2 2 2 3" xfId="9276" xr:uid="{00000000-0005-0000-0000-00006E350000}"/>
    <cellStyle name="Binlik Ayracı 15 3 3 32 3 2 3" xfId="2727" xr:uid="{00000000-0005-0000-0000-000072350000}"/>
    <cellStyle name="Binlik Ayracı 15 3 3 32 3 2 4" xfId="3102" xr:uid="{00000000-0005-0000-0000-000076350000}"/>
    <cellStyle name="Binlik Ayracı 15 3 3 32 3 2 5" xfId="1823" xr:uid="{00000000-0005-0000-0000-00007A350000}"/>
    <cellStyle name="Binlik Ayracı 15 3 3 32 3 2 6" xfId="4297" xr:uid="{00000000-0005-0000-0000-00007E350000}"/>
    <cellStyle name="Binlik Ayracı 15 3 3 32 3 3 2" xfId="2154" xr:uid="{00000000-0005-0000-0000-000082350000}"/>
    <cellStyle name="Binlik Ayracı 15 3 3 32 3 3 2 2 3" xfId="9098" xr:uid="{00000000-0005-0000-0000-000086350000}"/>
    <cellStyle name="Binlik Ayracı 15 3 3 32 3 3 3" xfId="2923" xr:uid="{00000000-0005-0000-0000-00008A350000}"/>
    <cellStyle name="Binlik Ayracı 15 3 3 32 3 3 4" xfId="1644" xr:uid="{00000000-0005-0000-0000-00008E350000}"/>
    <cellStyle name="Binlik Ayracı 15 3 3 32 3 3 5" xfId="4118" xr:uid="{00000000-0005-0000-0000-000092350000}"/>
    <cellStyle name="Binlik Ayracı 15 3 3 32 3 4 2" xfId="3351" xr:uid="{00000000-0005-0000-0000-000096350000}"/>
    <cellStyle name="Binlik Ayracı 15 3 3 32 3 4 3" xfId="5265" xr:uid="{00000000-0005-0000-0000-00009A350000}"/>
    <cellStyle name="Binlik Ayracı 15 3 3 32 3 5 2" xfId="5986" xr:uid="{00000000-0005-0000-0000-00009E350000}"/>
    <cellStyle name="Binlik Ayracı 15 3 3 32 3 6 2" xfId="6394" xr:uid="{00000000-0005-0000-0000-0000A2350000}"/>
    <cellStyle name="Binlik Ayracı 15 3 3 32 3 7 2" xfId="4577" xr:uid="{00000000-0005-0000-0000-0000A6350000}"/>
    <cellStyle name="Binlik Ayracı 15 3 3 32 3 8 2" xfId="9558" xr:uid="{00000000-0005-0000-0000-0000AA350000}"/>
    <cellStyle name="Binlik Ayracı 15 3 3 32 4 2 2" xfId="2376" xr:uid="{00000000-0005-0000-0000-0000AE350000}"/>
    <cellStyle name="Binlik Ayracı 15 3 3 32 4 2 2 2 3" xfId="9320" xr:uid="{00000000-0005-0000-0000-0000B2350000}"/>
    <cellStyle name="Binlik Ayracı 15 3 3 32 4 2 3" xfId="3146" xr:uid="{00000000-0005-0000-0000-0000B6350000}"/>
    <cellStyle name="Binlik Ayracı 15 3 3 32 4 2 4" xfId="1867" xr:uid="{00000000-0005-0000-0000-0000BA350000}"/>
    <cellStyle name="Binlik Ayracı 15 3 3 32 4 2 5" xfId="4341" xr:uid="{00000000-0005-0000-0000-0000BE350000}"/>
    <cellStyle name="Binlik Ayracı 15 3 3 32 4 3 2" xfId="3395" xr:uid="{00000000-0005-0000-0000-0000C2350000}"/>
    <cellStyle name="Binlik Ayracı 15 3 3 32 4 3 3" xfId="5310" xr:uid="{00000000-0005-0000-0000-0000C6350000}"/>
    <cellStyle name="Binlik Ayracı 15 3 3 32 4 4 2" xfId="6031" xr:uid="{00000000-0005-0000-0000-0000CA350000}"/>
    <cellStyle name="Binlik Ayracı 15 3 3 32 4 5 2" xfId="6439" xr:uid="{00000000-0005-0000-0000-0000CE350000}"/>
    <cellStyle name="Binlik Ayracı 15 3 3 32 4 6 2" xfId="4622" xr:uid="{00000000-0005-0000-0000-0000D2350000}"/>
    <cellStyle name="Binlik Ayracı 15 3 3 32 4 7 2" xfId="9603" xr:uid="{00000000-0005-0000-0000-0000D6350000}"/>
    <cellStyle name="Binlik Ayracı 15 3 3 32 5 2 2" xfId="2421" xr:uid="{00000000-0005-0000-0000-0000DA350000}"/>
    <cellStyle name="Binlik Ayracı 15 3 3 32 5 2 2 2 3" xfId="9365" xr:uid="{00000000-0005-0000-0000-0000DE350000}"/>
    <cellStyle name="Binlik Ayracı 15 3 3 32 5 2 3" xfId="3191" xr:uid="{00000000-0005-0000-0000-0000E2350000}"/>
    <cellStyle name="Binlik Ayracı 15 3 3 32 5 2 4" xfId="1912" xr:uid="{00000000-0005-0000-0000-0000E6350000}"/>
    <cellStyle name="Binlik Ayracı 15 3 3 32 5 2 5" xfId="4386" xr:uid="{00000000-0005-0000-0000-0000EA350000}"/>
    <cellStyle name="Binlik Ayracı 15 3 3 32 5 3 2" xfId="3440" xr:uid="{00000000-0005-0000-0000-0000EE350000}"/>
    <cellStyle name="Binlik Ayracı 15 3 3 32 5 3 3" xfId="5355" xr:uid="{00000000-0005-0000-0000-0000F2350000}"/>
    <cellStyle name="Binlik Ayracı 15 3 3 32 5 4 2" xfId="6076" xr:uid="{00000000-0005-0000-0000-0000F6350000}"/>
    <cellStyle name="Binlik Ayracı 15 3 3 32 5 5 2" xfId="6484" xr:uid="{00000000-0005-0000-0000-0000FA350000}"/>
    <cellStyle name="Binlik Ayracı 15 3 3 32 5 6 2" xfId="4667" xr:uid="{00000000-0005-0000-0000-0000FE350000}"/>
    <cellStyle name="Binlik Ayracı 15 3 3 32 5 7 2" xfId="9648" xr:uid="{00000000-0005-0000-0000-000002360000}"/>
    <cellStyle name="Binlik Ayracı 15 3 3 32 6 2 2" xfId="2466" xr:uid="{00000000-0005-0000-0000-000006360000}"/>
    <cellStyle name="Binlik Ayracı 15 3 3 32 6 2 2 2 3" xfId="9410" xr:uid="{00000000-0005-0000-0000-00000A360000}"/>
    <cellStyle name="Binlik Ayracı 15 3 3 32 6 2 3" xfId="3236" xr:uid="{00000000-0005-0000-0000-00000E360000}"/>
    <cellStyle name="Binlik Ayracı 15 3 3 32 6 2 4" xfId="1957" xr:uid="{00000000-0005-0000-0000-000012360000}"/>
    <cellStyle name="Binlik Ayracı 15 3 3 32 6 2 5" xfId="4431" xr:uid="{00000000-0005-0000-0000-000016360000}"/>
    <cellStyle name="Binlik Ayracı 15 3 3 32 6 3 2" xfId="3485" xr:uid="{00000000-0005-0000-0000-00001A360000}"/>
    <cellStyle name="Binlik Ayracı 15 3 3 32 6 3 3" xfId="5400" xr:uid="{00000000-0005-0000-0000-00001E360000}"/>
    <cellStyle name="Binlik Ayracı 15 3 3 32 6 4 2" xfId="6121" xr:uid="{00000000-0005-0000-0000-000022360000}"/>
    <cellStyle name="Binlik Ayracı 15 3 3 32 6 5 2" xfId="6529" xr:uid="{00000000-0005-0000-0000-000026360000}"/>
    <cellStyle name="Binlik Ayracı 15 3 3 32 6 6 2" xfId="4712" xr:uid="{00000000-0005-0000-0000-00002A360000}"/>
    <cellStyle name="Binlik Ayracı 15 3 3 32 6 7 2" xfId="9693" xr:uid="{00000000-0005-0000-0000-00002E360000}"/>
    <cellStyle name="Binlik Ayracı 15 3 3 32 7 2 2" xfId="3660" xr:uid="{00000000-0005-0000-0000-000032360000}"/>
    <cellStyle name="Binlik Ayracı 15 3 3 32 7 2 3" xfId="5575" xr:uid="{00000000-0005-0000-0000-000036360000}"/>
    <cellStyle name="Binlik Ayracı 15 3 3 32 7 3 2" xfId="6175" xr:uid="{00000000-0005-0000-0000-00003A360000}"/>
    <cellStyle name="Binlik Ayracı 15 3 3 32 7 4 2" xfId="6704" xr:uid="{00000000-0005-0000-0000-00003E360000}"/>
    <cellStyle name="Binlik Ayracı 15 3 3 32 7 5 2" xfId="4887" xr:uid="{00000000-0005-0000-0000-000042360000}"/>
    <cellStyle name="Binlik Ayracı 15 3 3 32 7 6 2" xfId="9868" xr:uid="{00000000-0005-0000-0000-000046360000}"/>
    <cellStyle name="Binlik Ayracı 15 3 3 32 8 2 2" xfId="3505" xr:uid="{00000000-0005-0000-0000-00004A360000}"/>
    <cellStyle name="Binlik Ayracı 15 3 3 32 8 2 3" xfId="5420" xr:uid="{00000000-0005-0000-0000-00004E360000}"/>
    <cellStyle name="Binlik Ayracı 15 3 3 32 8 3 2" xfId="6549" xr:uid="{00000000-0005-0000-0000-000052360000}"/>
    <cellStyle name="Binlik Ayracı 15 3 3 32 8 4 2" xfId="4732" xr:uid="{00000000-0005-0000-0000-000056360000}"/>
    <cellStyle name="Binlik Ayracı 15 3 3 32 8 5 2" xfId="9713" xr:uid="{00000000-0005-0000-0000-00005A360000}"/>
    <cellStyle name="Binlik Ayracı 15 3 3 32 9 2 2" xfId="7016" xr:uid="{00000000-0005-0000-0000-00005E360000}"/>
    <cellStyle name="Binlik Ayracı 15 3 3 32 9 3 2" xfId="10700" xr:uid="{00000000-0005-0000-0000-000062360000}"/>
    <cellStyle name="Binlik Ayracı 15 3 3 33 10 2" xfId="5879" xr:uid="{00000000-0005-0000-0000-000066360000}"/>
    <cellStyle name="Binlik Ayracı 15 3 3 33 11 2" xfId="6288" xr:uid="{00000000-0005-0000-0000-00006A360000}"/>
    <cellStyle name="Binlik Ayracı 15 3 3 33 12 2" xfId="4470" xr:uid="{00000000-0005-0000-0000-00006E360000}"/>
    <cellStyle name="Binlik Ayracı 15 3 3 33 13 2" xfId="9451" xr:uid="{00000000-0005-0000-0000-000072360000}"/>
    <cellStyle name="Binlik Ayracı 15 3 3 33 2 2" xfId="1329" xr:uid="{00000000-0005-0000-0000-000076360000}"/>
    <cellStyle name="Binlik Ayracı 15 3 3 33 2 2 2 2 2 2" xfId="12299" xr:uid="{00000000-0005-0000-0000-00007A360000}"/>
    <cellStyle name="Binlik Ayracı 15 3 3 33 2 2 2 4" xfId="8427" xr:uid="{00000000-0005-0000-0000-00007E360000}"/>
    <cellStyle name="Binlik Ayracı 15 3 3 33 2 2 3 3" xfId="8603" xr:uid="{00000000-0005-0000-0000-000082360000}"/>
    <cellStyle name="Binlik Ayracı 15 3 3 33 2 2 4 3" xfId="8821" xr:uid="{00000000-0005-0000-0000-000086360000}"/>
    <cellStyle name="Binlik Ayracı 15 3 3 33 2 2 5 3" xfId="8139" xr:uid="{00000000-0005-0000-0000-00008A360000}"/>
    <cellStyle name="Binlik Ayracı 15 3 3 33 2 3" xfId="1383" xr:uid="{00000000-0005-0000-0000-00008E360000}"/>
    <cellStyle name="Binlik Ayracı 15 3 3 33 2 3 2 2 2 2" xfId="12353" xr:uid="{00000000-0005-0000-0000-000092360000}"/>
    <cellStyle name="Binlik Ayracı 15 3 3 33 2 3 2 4" xfId="8481" xr:uid="{00000000-0005-0000-0000-000096360000}"/>
    <cellStyle name="Binlik Ayracı 15 3 3 33 2 3 3 3" xfId="8657" xr:uid="{00000000-0005-0000-0000-00009A360000}"/>
    <cellStyle name="Binlik Ayracı 15 3 3 33 2 3 4 3" xfId="8875" xr:uid="{00000000-0005-0000-0000-00009E360000}"/>
    <cellStyle name="Binlik Ayracı 15 3 3 33 2 3 5 3" xfId="8193" xr:uid="{00000000-0005-0000-0000-0000A2360000}"/>
    <cellStyle name="Binlik Ayracı 15 3 3 33 2 4" xfId="1277" xr:uid="{00000000-0005-0000-0000-0000A6360000}"/>
    <cellStyle name="Binlik Ayracı 15 3 3 33 2 4 2 2 2 2" xfId="12247" xr:uid="{00000000-0005-0000-0000-0000AA360000}"/>
    <cellStyle name="Binlik Ayracı 15 3 3 33 2 4 2 4" xfId="8375" xr:uid="{00000000-0005-0000-0000-0000AE360000}"/>
    <cellStyle name="Binlik Ayracı 15 3 3 33 2 4 3 3" xfId="8769" xr:uid="{00000000-0005-0000-0000-0000B2360000}"/>
    <cellStyle name="Binlik Ayracı 15 3 3 33 2 4 4 3" xfId="8087" xr:uid="{00000000-0005-0000-0000-0000B6360000}"/>
    <cellStyle name="Binlik Ayracı 15 3 3 33 2 5" xfId="2013" xr:uid="{00000000-0005-0000-0000-0000BA360000}"/>
    <cellStyle name="Binlik Ayracı 15 3 3 33 2 5 2 3" xfId="8957" xr:uid="{00000000-0005-0000-0000-0000BE360000}"/>
    <cellStyle name="Binlik Ayracı 15 3 3 33 2 6" xfId="2522" xr:uid="{00000000-0005-0000-0000-0000C2360000}"/>
    <cellStyle name="Binlik Ayracı 15 3 3 33 2 7" xfId="2782" xr:uid="{00000000-0005-0000-0000-0000C6360000}"/>
    <cellStyle name="Binlik Ayracı 15 3 3 33 2 8" xfId="1503" xr:uid="{00000000-0005-0000-0000-0000CA360000}"/>
    <cellStyle name="Binlik Ayracı 15 3 3 33 2 9" xfId="3978" xr:uid="{00000000-0005-0000-0000-0000CE360000}"/>
    <cellStyle name="Binlik Ayracı 15 3 3 33 3 2 2" xfId="2333" xr:uid="{00000000-0005-0000-0000-0000D2360000}"/>
    <cellStyle name="Binlik Ayracı 15 3 3 33 3 2 2 2 3" xfId="9277" xr:uid="{00000000-0005-0000-0000-0000D6360000}"/>
    <cellStyle name="Binlik Ayracı 15 3 3 33 3 2 3" xfId="2728" xr:uid="{00000000-0005-0000-0000-0000DA360000}"/>
    <cellStyle name="Binlik Ayracı 15 3 3 33 3 2 4" xfId="3103" xr:uid="{00000000-0005-0000-0000-0000DE360000}"/>
    <cellStyle name="Binlik Ayracı 15 3 3 33 3 2 5" xfId="1824" xr:uid="{00000000-0005-0000-0000-0000E2360000}"/>
    <cellStyle name="Binlik Ayracı 15 3 3 33 3 2 6" xfId="4298" xr:uid="{00000000-0005-0000-0000-0000E6360000}"/>
    <cellStyle name="Binlik Ayracı 15 3 3 33 3 3 2" xfId="2155" xr:uid="{00000000-0005-0000-0000-0000EA360000}"/>
    <cellStyle name="Binlik Ayracı 15 3 3 33 3 3 2 2 3" xfId="9099" xr:uid="{00000000-0005-0000-0000-0000EE360000}"/>
    <cellStyle name="Binlik Ayracı 15 3 3 33 3 3 3" xfId="2924" xr:uid="{00000000-0005-0000-0000-0000F2360000}"/>
    <cellStyle name="Binlik Ayracı 15 3 3 33 3 3 4" xfId="1645" xr:uid="{00000000-0005-0000-0000-0000F6360000}"/>
    <cellStyle name="Binlik Ayracı 15 3 3 33 3 3 5" xfId="4119" xr:uid="{00000000-0005-0000-0000-0000FA360000}"/>
    <cellStyle name="Binlik Ayracı 15 3 3 33 3 4 2" xfId="3352" xr:uid="{00000000-0005-0000-0000-0000FE360000}"/>
    <cellStyle name="Binlik Ayracı 15 3 3 33 3 4 3" xfId="5266" xr:uid="{00000000-0005-0000-0000-000002370000}"/>
    <cellStyle name="Binlik Ayracı 15 3 3 33 3 5 2" xfId="5987" xr:uid="{00000000-0005-0000-0000-000006370000}"/>
    <cellStyle name="Binlik Ayracı 15 3 3 33 3 6 2" xfId="6395" xr:uid="{00000000-0005-0000-0000-00000A370000}"/>
    <cellStyle name="Binlik Ayracı 15 3 3 33 3 7 2" xfId="4578" xr:uid="{00000000-0005-0000-0000-00000E370000}"/>
    <cellStyle name="Binlik Ayracı 15 3 3 33 3 8 2" xfId="9559" xr:uid="{00000000-0005-0000-0000-000012370000}"/>
    <cellStyle name="Binlik Ayracı 15 3 3 33 4 2 2" xfId="2377" xr:uid="{00000000-0005-0000-0000-000016370000}"/>
    <cellStyle name="Binlik Ayracı 15 3 3 33 4 2 2 2 3" xfId="9321" xr:uid="{00000000-0005-0000-0000-00001A370000}"/>
    <cellStyle name="Binlik Ayracı 15 3 3 33 4 2 3" xfId="3147" xr:uid="{00000000-0005-0000-0000-00001E370000}"/>
    <cellStyle name="Binlik Ayracı 15 3 3 33 4 2 4" xfId="1868" xr:uid="{00000000-0005-0000-0000-000022370000}"/>
    <cellStyle name="Binlik Ayracı 15 3 3 33 4 2 5" xfId="4342" xr:uid="{00000000-0005-0000-0000-000026370000}"/>
    <cellStyle name="Binlik Ayracı 15 3 3 33 4 3 2" xfId="3396" xr:uid="{00000000-0005-0000-0000-00002A370000}"/>
    <cellStyle name="Binlik Ayracı 15 3 3 33 4 3 3" xfId="5311" xr:uid="{00000000-0005-0000-0000-00002E370000}"/>
    <cellStyle name="Binlik Ayracı 15 3 3 33 4 4 2" xfId="6032" xr:uid="{00000000-0005-0000-0000-000032370000}"/>
    <cellStyle name="Binlik Ayracı 15 3 3 33 4 5 2" xfId="6440" xr:uid="{00000000-0005-0000-0000-000036370000}"/>
    <cellStyle name="Binlik Ayracı 15 3 3 33 4 6 2" xfId="4623" xr:uid="{00000000-0005-0000-0000-00003A370000}"/>
    <cellStyle name="Binlik Ayracı 15 3 3 33 4 7 2" xfId="9604" xr:uid="{00000000-0005-0000-0000-00003E370000}"/>
    <cellStyle name="Binlik Ayracı 15 3 3 33 5 2 2" xfId="2422" xr:uid="{00000000-0005-0000-0000-000042370000}"/>
    <cellStyle name="Binlik Ayracı 15 3 3 33 5 2 2 2 3" xfId="9366" xr:uid="{00000000-0005-0000-0000-000046370000}"/>
    <cellStyle name="Binlik Ayracı 15 3 3 33 5 2 3" xfId="3192" xr:uid="{00000000-0005-0000-0000-00004A370000}"/>
    <cellStyle name="Binlik Ayracı 15 3 3 33 5 2 4" xfId="1913" xr:uid="{00000000-0005-0000-0000-00004E370000}"/>
    <cellStyle name="Binlik Ayracı 15 3 3 33 5 2 5" xfId="4387" xr:uid="{00000000-0005-0000-0000-000052370000}"/>
    <cellStyle name="Binlik Ayracı 15 3 3 33 5 3 2" xfId="3441" xr:uid="{00000000-0005-0000-0000-000056370000}"/>
    <cellStyle name="Binlik Ayracı 15 3 3 33 5 3 3" xfId="5356" xr:uid="{00000000-0005-0000-0000-00005A370000}"/>
    <cellStyle name="Binlik Ayracı 15 3 3 33 5 4 2" xfId="6077" xr:uid="{00000000-0005-0000-0000-00005E370000}"/>
    <cellStyle name="Binlik Ayracı 15 3 3 33 5 5 2" xfId="6485" xr:uid="{00000000-0005-0000-0000-000062370000}"/>
    <cellStyle name="Binlik Ayracı 15 3 3 33 5 6 2" xfId="4668" xr:uid="{00000000-0005-0000-0000-000066370000}"/>
    <cellStyle name="Binlik Ayracı 15 3 3 33 5 7 2" xfId="9649" xr:uid="{00000000-0005-0000-0000-00006A370000}"/>
    <cellStyle name="Binlik Ayracı 15 3 3 33 6 2 2" xfId="2467" xr:uid="{00000000-0005-0000-0000-00006E370000}"/>
    <cellStyle name="Binlik Ayracı 15 3 3 33 6 2 2 2 3" xfId="9411" xr:uid="{00000000-0005-0000-0000-000072370000}"/>
    <cellStyle name="Binlik Ayracı 15 3 3 33 6 2 3" xfId="3237" xr:uid="{00000000-0005-0000-0000-000076370000}"/>
    <cellStyle name="Binlik Ayracı 15 3 3 33 6 2 4" xfId="1958" xr:uid="{00000000-0005-0000-0000-00007A370000}"/>
    <cellStyle name="Binlik Ayracı 15 3 3 33 6 2 5" xfId="4432" xr:uid="{00000000-0005-0000-0000-00007E370000}"/>
    <cellStyle name="Binlik Ayracı 15 3 3 33 6 3 2" xfId="3486" xr:uid="{00000000-0005-0000-0000-000082370000}"/>
    <cellStyle name="Binlik Ayracı 15 3 3 33 6 3 3" xfId="5401" xr:uid="{00000000-0005-0000-0000-000086370000}"/>
    <cellStyle name="Binlik Ayracı 15 3 3 33 6 4 2" xfId="6122" xr:uid="{00000000-0005-0000-0000-00008A370000}"/>
    <cellStyle name="Binlik Ayracı 15 3 3 33 6 5 2" xfId="6530" xr:uid="{00000000-0005-0000-0000-00008E370000}"/>
    <cellStyle name="Binlik Ayracı 15 3 3 33 6 6 2" xfId="4713" xr:uid="{00000000-0005-0000-0000-000092370000}"/>
    <cellStyle name="Binlik Ayracı 15 3 3 33 6 7 2" xfId="9694" xr:uid="{00000000-0005-0000-0000-000096370000}"/>
    <cellStyle name="Binlik Ayracı 15 3 3 33 7 2 2" xfId="3661" xr:uid="{00000000-0005-0000-0000-00009A370000}"/>
    <cellStyle name="Binlik Ayracı 15 3 3 33 7 2 3" xfId="5576" xr:uid="{00000000-0005-0000-0000-00009E370000}"/>
    <cellStyle name="Binlik Ayracı 15 3 3 33 7 3 2" xfId="6176" xr:uid="{00000000-0005-0000-0000-0000A2370000}"/>
    <cellStyle name="Binlik Ayracı 15 3 3 33 7 4 2" xfId="6705" xr:uid="{00000000-0005-0000-0000-0000A6370000}"/>
    <cellStyle name="Binlik Ayracı 15 3 3 33 7 5 2" xfId="4888" xr:uid="{00000000-0005-0000-0000-0000AA370000}"/>
    <cellStyle name="Binlik Ayracı 15 3 3 33 7 6 2" xfId="9869" xr:uid="{00000000-0005-0000-0000-0000AE370000}"/>
    <cellStyle name="Binlik Ayracı 15 3 3 33 8 2 2" xfId="3516" xr:uid="{00000000-0005-0000-0000-0000B2370000}"/>
    <cellStyle name="Binlik Ayracı 15 3 3 33 8 2 3" xfId="5431" xr:uid="{00000000-0005-0000-0000-0000B6370000}"/>
    <cellStyle name="Binlik Ayracı 15 3 3 33 8 3 2" xfId="6560" xr:uid="{00000000-0005-0000-0000-0000BA370000}"/>
    <cellStyle name="Binlik Ayracı 15 3 3 33 8 4 2" xfId="4743" xr:uid="{00000000-0005-0000-0000-0000BE370000}"/>
    <cellStyle name="Binlik Ayracı 15 3 3 33 8 5 2" xfId="9724" xr:uid="{00000000-0005-0000-0000-0000C2370000}"/>
    <cellStyle name="Binlik Ayracı 15 3 3 33 9 2 2" xfId="7017" xr:uid="{00000000-0005-0000-0000-0000C6370000}"/>
    <cellStyle name="Binlik Ayracı 15 3 3 33 9 3 2" xfId="10701" xr:uid="{00000000-0005-0000-0000-0000CA370000}"/>
    <cellStyle name="Binlik Ayracı 15 3 3 34 10 2" xfId="5880" xr:uid="{00000000-0005-0000-0000-0000CE370000}"/>
    <cellStyle name="Binlik Ayracı 15 3 3 34 11 2" xfId="6289" xr:uid="{00000000-0005-0000-0000-0000D2370000}"/>
    <cellStyle name="Binlik Ayracı 15 3 3 34 12 2" xfId="4471" xr:uid="{00000000-0005-0000-0000-0000D6370000}"/>
    <cellStyle name="Binlik Ayracı 15 3 3 34 13 2" xfId="9452" xr:uid="{00000000-0005-0000-0000-0000DA370000}"/>
    <cellStyle name="Binlik Ayracı 15 3 3 34 2 2" xfId="1330" xr:uid="{00000000-0005-0000-0000-0000DE370000}"/>
    <cellStyle name="Binlik Ayracı 15 3 3 34 2 2 2 2 2 2" xfId="12300" xr:uid="{00000000-0005-0000-0000-0000E2370000}"/>
    <cellStyle name="Binlik Ayracı 15 3 3 34 2 2 2 4" xfId="8428" xr:uid="{00000000-0005-0000-0000-0000E6370000}"/>
    <cellStyle name="Binlik Ayracı 15 3 3 34 2 2 3 3" xfId="8604" xr:uid="{00000000-0005-0000-0000-0000EA370000}"/>
    <cellStyle name="Binlik Ayracı 15 3 3 34 2 2 4 3" xfId="8822" xr:uid="{00000000-0005-0000-0000-0000EE370000}"/>
    <cellStyle name="Binlik Ayracı 15 3 3 34 2 2 5 3" xfId="8140" xr:uid="{00000000-0005-0000-0000-0000F2370000}"/>
    <cellStyle name="Binlik Ayracı 15 3 3 34 2 3" xfId="1384" xr:uid="{00000000-0005-0000-0000-0000F6370000}"/>
    <cellStyle name="Binlik Ayracı 15 3 3 34 2 3 2 2 2 2" xfId="12354" xr:uid="{00000000-0005-0000-0000-0000FA370000}"/>
    <cellStyle name="Binlik Ayracı 15 3 3 34 2 3 2 4" xfId="8482" xr:uid="{00000000-0005-0000-0000-0000FE370000}"/>
    <cellStyle name="Binlik Ayracı 15 3 3 34 2 3 3 3" xfId="8658" xr:uid="{00000000-0005-0000-0000-000002380000}"/>
    <cellStyle name="Binlik Ayracı 15 3 3 34 2 3 4 3" xfId="8876" xr:uid="{00000000-0005-0000-0000-000006380000}"/>
    <cellStyle name="Binlik Ayracı 15 3 3 34 2 3 5 3" xfId="8194" xr:uid="{00000000-0005-0000-0000-00000A380000}"/>
    <cellStyle name="Binlik Ayracı 15 3 3 34 2 4" xfId="1278" xr:uid="{00000000-0005-0000-0000-00000E380000}"/>
    <cellStyle name="Binlik Ayracı 15 3 3 34 2 4 2 2 2 2" xfId="12248" xr:uid="{00000000-0005-0000-0000-000012380000}"/>
    <cellStyle name="Binlik Ayracı 15 3 3 34 2 4 2 4" xfId="8376" xr:uid="{00000000-0005-0000-0000-000016380000}"/>
    <cellStyle name="Binlik Ayracı 15 3 3 34 2 4 3 3" xfId="8770" xr:uid="{00000000-0005-0000-0000-00001A380000}"/>
    <cellStyle name="Binlik Ayracı 15 3 3 34 2 4 4 3" xfId="8088" xr:uid="{00000000-0005-0000-0000-00001E380000}"/>
    <cellStyle name="Binlik Ayracı 15 3 3 34 2 5" xfId="2014" xr:uid="{00000000-0005-0000-0000-000022380000}"/>
    <cellStyle name="Binlik Ayracı 15 3 3 34 2 5 2 3" xfId="8958" xr:uid="{00000000-0005-0000-0000-000026380000}"/>
    <cellStyle name="Binlik Ayracı 15 3 3 34 2 6" xfId="2523" xr:uid="{00000000-0005-0000-0000-00002A380000}"/>
    <cellStyle name="Binlik Ayracı 15 3 3 34 2 7" xfId="2783" xr:uid="{00000000-0005-0000-0000-00002E380000}"/>
    <cellStyle name="Binlik Ayracı 15 3 3 34 2 8" xfId="1504" xr:uid="{00000000-0005-0000-0000-000032380000}"/>
    <cellStyle name="Binlik Ayracı 15 3 3 34 2 9" xfId="3979" xr:uid="{00000000-0005-0000-0000-000036380000}"/>
    <cellStyle name="Binlik Ayracı 15 3 3 34 3 2 2" xfId="2334" xr:uid="{00000000-0005-0000-0000-00003A380000}"/>
    <cellStyle name="Binlik Ayracı 15 3 3 34 3 2 2 2 3" xfId="9278" xr:uid="{00000000-0005-0000-0000-00003E380000}"/>
    <cellStyle name="Binlik Ayracı 15 3 3 34 3 2 3" xfId="2729" xr:uid="{00000000-0005-0000-0000-000042380000}"/>
    <cellStyle name="Binlik Ayracı 15 3 3 34 3 2 4" xfId="3104" xr:uid="{00000000-0005-0000-0000-000046380000}"/>
    <cellStyle name="Binlik Ayracı 15 3 3 34 3 2 5" xfId="1825" xr:uid="{00000000-0005-0000-0000-00004A380000}"/>
    <cellStyle name="Binlik Ayracı 15 3 3 34 3 2 6" xfId="4299" xr:uid="{00000000-0005-0000-0000-00004E380000}"/>
    <cellStyle name="Binlik Ayracı 15 3 3 34 3 3 2" xfId="2156" xr:uid="{00000000-0005-0000-0000-000052380000}"/>
    <cellStyle name="Binlik Ayracı 15 3 3 34 3 3 2 2 3" xfId="9100" xr:uid="{00000000-0005-0000-0000-000056380000}"/>
    <cellStyle name="Binlik Ayracı 15 3 3 34 3 3 3" xfId="2925" xr:uid="{00000000-0005-0000-0000-00005A380000}"/>
    <cellStyle name="Binlik Ayracı 15 3 3 34 3 3 4" xfId="1646" xr:uid="{00000000-0005-0000-0000-00005E380000}"/>
    <cellStyle name="Binlik Ayracı 15 3 3 34 3 3 5" xfId="4120" xr:uid="{00000000-0005-0000-0000-000062380000}"/>
    <cellStyle name="Binlik Ayracı 15 3 3 34 3 4 2" xfId="3353" xr:uid="{00000000-0005-0000-0000-000066380000}"/>
    <cellStyle name="Binlik Ayracı 15 3 3 34 3 4 3" xfId="5267" xr:uid="{00000000-0005-0000-0000-00006A380000}"/>
    <cellStyle name="Binlik Ayracı 15 3 3 34 3 5 2" xfId="5988" xr:uid="{00000000-0005-0000-0000-00006E380000}"/>
    <cellStyle name="Binlik Ayracı 15 3 3 34 3 6 2" xfId="6396" xr:uid="{00000000-0005-0000-0000-000072380000}"/>
    <cellStyle name="Binlik Ayracı 15 3 3 34 3 7 2" xfId="4579" xr:uid="{00000000-0005-0000-0000-000076380000}"/>
    <cellStyle name="Binlik Ayracı 15 3 3 34 3 8 2" xfId="9560" xr:uid="{00000000-0005-0000-0000-00007A380000}"/>
    <cellStyle name="Binlik Ayracı 15 3 3 34 4 2 2" xfId="2378" xr:uid="{00000000-0005-0000-0000-00007E380000}"/>
    <cellStyle name="Binlik Ayracı 15 3 3 34 4 2 2 2 3" xfId="9322" xr:uid="{00000000-0005-0000-0000-000082380000}"/>
    <cellStyle name="Binlik Ayracı 15 3 3 34 4 2 3" xfId="3148" xr:uid="{00000000-0005-0000-0000-000086380000}"/>
    <cellStyle name="Binlik Ayracı 15 3 3 34 4 2 4" xfId="1869" xr:uid="{00000000-0005-0000-0000-00008A380000}"/>
    <cellStyle name="Binlik Ayracı 15 3 3 34 4 2 5" xfId="4343" xr:uid="{00000000-0005-0000-0000-00008E380000}"/>
    <cellStyle name="Binlik Ayracı 15 3 3 34 4 3 2" xfId="3397" xr:uid="{00000000-0005-0000-0000-000092380000}"/>
    <cellStyle name="Binlik Ayracı 15 3 3 34 4 3 3" xfId="5312" xr:uid="{00000000-0005-0000-0000-000096380000}"/>
    <cellStyle name="Binlik Ayracı 15 3 3 34 4 4 2" xfId="6033" xr:uid="{00000000-0005-0000-0000-00009A380000}"/>
    <cellStyle name="Binlik Ayracı 15 3 3 34 4 5 2" xfId="6441" xr:uid="{00000000-0005-0000-0000-00009E380000}"/>
    <cellStyle name="Binlik Ayracı 15 3 3 34 4 6 2" xfId="4624" xr:uid="{00000000-0005-0000-0000-0000A2380000}"/>
    <cellStyle name="Binlik Ayracı 15 3 3 34 4 7 2" xfId="9605" xr:uid="{00000000-0005-0000-0000-0000A6380000}"/>
    <cellStyle name="Binlik Ayracı 15 3 3 34 5 2 2" xfId="2423" xr:uid="{00000000-0005-0000-0000-0000AA380000}"/>
    <cellStyle name="Binlik Ayracı 15 3 3 34 5 2 2 2 3" xfId="9367" xr:uid="{00000000-0005-0000-0000-0000AE380000}"/>
    <cellStyle name="Binlik Ayracı 15 3 3 34 5 2 3" xfId="3193" xr:uid="{00000000-0005-0000-0000-0000B2380000}"/>
    <cellStyle name="Binlik Ayracı 15 3 3 34 5 2 4" xfId="1914" xr:uid="{00000000-0005-0000-0000-0000B6380000}"/>
    <cellStyle name="Binlik Ayracı 15 3 3 34 5 2 5" xfId="4388" xr:uid="{00000000-0005-0000-0000-0000BA380000}"/>
    <cellStyle name="Binlik Ayracı 15 3 3 34 5 3 2" xfId="3442" xr:uid="{00000000-0005-0000-0000-0000BE380000}"/>
    <cellStyle name="Binlik Ayracı 15 3 3 34 5 3 3" xfId="5357" xr:uid="{00000000-0005-0000-0000-0000C2380000}"/>
    <cellStyle name="Binlik Ayracı 15 3 3 34 5 4 2" xfId="6078" xr:uid="{00000000-0005-0000-0000-0000C6380000}"/>
    <cellStyle name="Binlik Ayracı 15 3 3 34 5 5 2" xfId="6486" xr:uid="{00000000-0005-0000-0000-0000CA380000}"/>
    <cellStyle name="Binlik Ayracı 15 3 3 34 5 6 2" xfId="4669" xr:uid="{00000000-0005-0000-0000-0000CE380000}"/>
    <cellStyle name="Binlik Ayracı 15 3 3 34 5 7 2" xfId="9650" xr:uid="{00000000-0005-0000-0000-0000D2380000}"/>
    <cellStyle name="Binlik Ayracı 15 3 3 34 6 2 2" xfId="2468" xr:uid="{00000000-0005-0000-0000-0000D6380000}"/>
    <cellStyle name="Binlik Ayracı 15 3 3 34 6 2 2 2 3" xfId="9412" xr:uid="{00000000-0005-0000-0000-0000DA380000}"/>
    <cellStyle name="Binlik Ayracı 15 3 3 34 6 2 3" xfId="3238" xr:uid="{00000000-0005-0000-0000-0000DE380000}"/>
    <cellStyle name="Binlik Ayracı 15 3 3 34 6 2 4" xfId="1959" xr:uid="{00000000-0005-0000-0000-0000E2380000}"/>
    <cellStyle name="Binlik Ayracı 15 3 3 34 6 2 5" xfId="4433" xr:uid="{00000000-0005-0000-0000-0000E6380000}"/>
    <cellStyle name="Binlik Ayracı 15 3 3 34 6 3 2" xfId="3487" xr:uid="{00000000-0005-0000-0000-0000EA380000}"/>
    <cellStyle name="Binlik Ayracı 15 3 3 34 6 3 3" xfId="5402" xr:uid="{00000000-0005-0000-0000-0000EE380000}"/>
    <cellStyle name="Binlik Ayracı 15 3 3 34 6 4 2" xfId="6123" xr:uid="{00000000-0005-0000-0000-0000F2380000}"/>
    <cellStyle name="Binlik Ayracı 15 3 3 34 6 5 2" xfId="6531" xr:uid="{00000000-0005-0000-0000-0000F6380000}"/>
    <cellStyle name="Binlik Ayracı 15 3 3 34 6 6 2" xfId="4714" xr:uid="{00000000-0005-0000-0000-0000FA380000}"/>
    <cellStyle name="Binlik Ayracı 15 3 3 34 6 7 2" xfId="9695" xr:uid="{00000000-0005-0000-0000-0000FE380000}"/>
    <cellStyle name="Binlik Ayracı 15 3 3 34 7 2 2" xfId="3662" xr:uid="{00000000-0005-0000-0000-000002390000}"/>
    <cellStyle name="Binlik Ayracı 15 3 3 34 7 2 3" xfId="5577" xr:uid="{00000000-0005-0000-0000-000006390000}"/>
    <cellStyle name="Binlik Ayracı 15 3 3 34 7 3 2" xfId="6177" xr:uid="{00000000-0005-0000-0000-00000A390000}"/>
    <cellStyle name="Binlik Ayracı 15 3 3 34 7 4 2" xfId="6706" xr:uid="{00000000-0005-0000-0000-00000E390000}"/>
    <cellStyle name="Binlik Ayracı 15 3 3 34 7 5 2" xfId="4889" xr:uid="{00000000-0005-0000-0000-000012390000}"/>
    <cellStyle name="Binlik Ayracı 15 3 3 34 7 6 2" xfId="9870" xr:uid="{00000000-0005-0000-0000-000016390000}"/>
    <cellStyle name="Binlik Ayracı 15 3 3 34 8 2 2" xfId="3518" xr:uid="{00000000-0005-0000-0000-00001A390000}"/>
    <cellStyle name="Binlik Ayracı 15 3 3 34 8 2 3" xfId="5433" xr:uid="{00000000-0005-0000-0000-00001E390000}"/>
    <cellStyle name="Binlik Ayracı 15 3 3 34 8 3 2" xfId="6562" xr:uid="{00000000-0005-0000-0000-000022390000}"/>
    <cellStyle name="Binlik Ayracı 15 3 3 34 8 4 2" xfId="4745" xr:uid="{00000000-0005-0000-0000-000026390000}"/>
    <cellStyle name="Binlik Ayracı 15 3 3 34 8 5 2" xfId="9726" xr:uid="{00000000-0005-0000-0000-00002A390000}"/>
    <cellStyle name="Binlik Ayracı 15 3 3 34 9 2 2" xfId="7018" xr:uid="{00000000-0005-0000-0000-00002E390000}"/>
    <cellStyle name="Binlik Ayracı 15 3 3 34 9 3 2" xfId="10702" xr:uid="{00000000-0005-0000-0000-000032390000}"/>
    <cellStyle name="Binlik Ayracı 15 3 3 35 10 2" xfId="5881" xr:uid="{00000000-0005-0000-0000-000036390000}"/>
    <cellStyle name="Binlik Ayracı 15 3 3 35 11 2" xfId="6290" xr:uid="{00000000-0005-0000-0000-00003A390000}"/>
    <cellStyle name="Binlik Ayracı 15 3 3 35 12 2" xfId="4472" xr:uid="{00000000-0005-0000-0000-00003E390000}"/>
    <cellStyle name="Binlik Ayracı 15 3 3 35 13 2" xfId="9453" xr:uid="{00000000-0005-0000-0000-000042390000}"/>
    <cellStyle name="Binlik Ayracı 15 3 3 35 2 2" xfId="1331" xr:uid="{00000000-0005-0000-0000-000046390000}"/>
    <cellStyle name="Binlik Ayracı 15 3 3 35 2 2 2 2 2 2" xfId="12301" xr:uid="{00000000-0005-0000-0000-00004A390000}"/>
    <cellStyle name="Binlik Ayracı 15 3 3 35 2 2 2 4" xfId="8429" xr:uid="{00000000-0005-0000-0000-00004E390000}"/>
    <cellStyle name="Binlik Ayracı 15 3 3 35 2 2 3 3" xfId="8605" xr:uid="{00000000-0005-0000-0000-000052390000}"/>
    <cellStyle name="Binlik Ayracı 15 3 3 35 2 2 4 3" xfId="8823" xr:uid="{00000000-0005-0000-0000-000056390000}"/>
    <cellStyle name="Binlik Ayracı 15 3 3 35 2 2 5 3" xfId="8141" xr:uid="{00000000-0005-0000-0000-00005A390000}"/>
    <cellStyle name="Binlik Ayracı 15 3 3 35 2 3" xfId="1385" xr:uid="{00000000-0005-0000-0000-00005E390000}"/>
    <cellStyle name="Binlik Ayracı 15 3 3 35 2 3 2 2 2 2" xfId="12355" xr:uid="{00000000-0005-0000-0000-000062390000}"/>
    <cellStyle name="Binlik Ayracı 15 3 3 35 2 3 2 4" xfId="8483" xr:uid="{00000000-0005-0000-0000-000066390000}"/>
    <cellStyle name="Binlik Ayracı 15 3 3 35 2 3 3 3" xfId="8659" xr:uid="{00000000-0005-0000-0000-00006A390000}"/>
    <cellStyle name="Binlik Ayracı 15 3 3 35 2 3 4 3" xfId="8877" xr:uid="{00000000-0005-0000-0000-00006E390000}"/>
    <cellStyle name="Binlik Ayracı 15 3 3 35 2 3 5 3" xfId="8195" xr:uid="{00000000-0005-0000-0000-000072390000}"/>
    <cellStyle name="Binlik Ayracı 15 3 3 35 2 4" xfId="1279" xr:uid="{00000000-0005-0000-0000-000076390000}"/>
    <cellStyle name="Binlik Ayracı 15 3 3 35 2 4 2 2 2 2" xfId="12249" xr:uid="{00000000-0005-0000-0000-00007A390000}"/>
    <cellStyle name="Binlik Ayracı 15 3 3 35 2 4 2 4" xfId="8377" xr:uid="{00000000-0005-0000-0000-00007E390000}"/>
    <cellStyle name="Binlik Ayracı 15 3 3 35 2 4 3 3" xfId="8771" xr:uid="{00000000-0005-0000-0000-000082390000}"/>
    <cellStyle name="Binlik Ayracı 15 3 3 35 2 4 4 3" xfId="8089" xr:uid="{00000000-0005-0000-0000-000086390000}"/>
    <cellStyle name="Binlik Ayracı 15 3 3 35 2 5" xfId="2015" xr:uid="{00000000-0005-0000-0000-00008A390000}"/>
    <cellStyle name="Binlik Ayracı 15 3 3 35 2 5 2 3" xfId="8959" xr:uid="{00000000-0005-0000-0000-00008E390000}"/>
    <cellStyle name="Binlik Ayracı 15 3 3 35 2 6" xfId="2524" xr:uid="{00000000-0005-0000-0000-000092390000}"/>
    <cellStyle name="Binlik Ayracı 15 3 3 35 2 7" xfId="2784" xr:uid="{00000000-0005-0000-0000-000096390000}"/>
    <cellStyle name="Binlik Ayracı 15 3 3 35 2 8" xfId="1505" xr:uid="{00000000-0005-0000-0000-00009A390000}"/>
    <cellStyle name="Binlik Ayracı 15 3 3 35 2 9" xfId="3980" xr:uid="{00000000-0005-0000-0000-00009E390000}"/>
    <cellStyle name="Binlik Ayracı 15 3 3 35 3 2 2" xfId="2335" xr:uid="{00000000-0005-0000-0000-0000A2390000}"/>
    <cellStyle name="Binlik Ayracı 15 3 3 35 3 2 2 2 3" xfId="9279" xr:uid="{00000000-0005-0000-0000-0000A6390000}"/>
    <cellStyle name="Binlik Ayracı 15 3 3 35 3 2 3" xfId="2730" xr:uid="{00000000-0005-0000-0000-0000AA390000}"/>
    <cellStyle name="Binlik Ayracı 15 3 3 35 3 2 4" xfId="3105" xr:uid="{00000000-0005-0000-0000-0000AE390000}"/>
    <cellStyle name="Binlik Ayracı 15 3 3 35 3 2 5" xfId="1826" xr:uid="{00000000-0005-0000-0000-0000B2390000}"/>
    <cellStyle name="Binlik Ayracı 15 3 3 35 3 2 6" xfId="4300" xr:uid="{00000000-0005-0000-0000-0000B6390000}"/>
    <cellStyle name="Binlik Ayracı 15 3 3 35 3 3 2" xfId="2157" xr:uid="{00000000-0005-0000-0000-0000BA390000}"/>
    <cellStyle name="Binlik Ayracı 15 3 3 35 3 3 2 2 3" xfId="9101" xr:uid="{00000000-0005-0000-0000-0000BE390000}"/>
    <cellStyle name="Binlik Ayracı 15 3 3 35 3 3 3" xfId="2926" xr:uid="{00000000-0005-0000-0000-0000C2390000}"/>
    <cellStyle name="Binlik Ayracı 15 3 3 35 3 3 4" xfId="1647" xr:uid="{00000000-0005-0000-0000-0000C6390000}"/>
    <cellStyle name="Binlik Ayracı 15 3 3 35 3 3 5" xfId="4121" xr:uid="{00000000-0005-0000-0000-0000CA390000}"/>
    <cellStyle name="Binlik Ayracı 15 3 3 35 3 4 2" xfId="3354" xr:uid="{00000000-0005-0000-0000-0000CE390000}"/>
    <cellStyle name="Binlik Ayracı 15 3 3 35 3 4 3" xfId="5268" xr:uid="{00000000-0005-0000-0000-0000D2390000}"/>
    <cellStyle name="Binlik Ayracı 15 3 3 35 3 5 2" xfId="5989" xr:uid="{00000000-0005-0000-0000-0000D6390000}"/>
    <cellStyle name="Binlik Ayracı 15 3 3 35 3 6 2" xfId="6397" xr:uid="{00000000-0005-0000-0000-0000DA390000}"/>
    <cellStyle name="Binlik Ayracı 15 3 3 35 3 7 2" xfId="4580" xr:uid="{00000000-0005-0000-0000-0000DE390000}"/>
    <cellStyle name="Binlik Ayracı 15 3 3 35 3 8 2" xfId="9561" xr:uid="{00000000-0005-0000-0000-0000E2390000}"/>
    <cellStyle name="Binlik Ayracı 15 3 3 35 4 2 2" xfId="2379" xr:uid="{00000000-0005-0000-0000-0000E6390000}"/>
    <cellStyle name="Binlik Ayracı 15 3 3 35 4 2 2 2 3" xfId="9323" xr:uid="{00000000-0005-0000-0000-0000EA390000}"/>
    <cellStyle name="Binlik Ayracı 15 3 3 35 4 2 3" xfId="3149" xr:uid="{00000000-0005-0000-0000-0000EE390000}"/>
    <cellStyle name="Binlik Ayracı 15 3 3 35 4 2 4" xfId="1870" xr:uid="{00000000-0005-0000-0000-0000F2390000}"/>
    <cellStyle name="Binlik Ayracı 15 3 3 35 4 2 5" xfId="4344" xr:uid="{00000000-0005-0000-0000-0000F6390000}"/>
    <cellStyle name="Binlik Ayracı 15 3 3 35 4 3 2" xfId="3398" xr:uid="{00000000-0005-0000-0000-0000FA390000}"/>
    <cellStyle name="Binlik Ayracı 15 3 3 35 4 3 3" xfId="5313" xr:uid="{00000000-0005-0000-0000-0000FE390000}"/>
    <cellStyle name="Binlik Ayracı 15 3 3 35 4 4 2" xfId="6034" xr:uid="{00000000-0005-0000-0000-0000023A0000}"/>
    <cellStyle name="Binlik Ayracı 15 3 3 35 4 5 2" xfId="6442" xr:uid="{00000000-0005-0000-0000-0000063A0000}"/>
    <cellStyle name="Binlik Ayracı 15 3 3 35 4 6 2" xfId="4625" xr:uid="{00000000-0005-0000-0000-00000A3A0000}"/>
    <cellStyle name="Binlik Ayracı 15 3 3 35 4 7 2" xfId="9606" xr:uid="{00000000-0005-0000-0000-00000E3A0000}"/>
    <cellStyle name="Binlik Ayracı 15 3 3 35 5 2 2" xfId="2424" xr:uid="{00000000-0005-0000-0000-0000123A0000}"/>
    <cellStyle name="Binlik Ayracı 15 3 3 35 5 2 2 2 3" xfId="9368" xr:uid="{00000000-0005-0000-0000-0000163A0000}"/>
    <cellStyle name="Binlik Ayracı 15 3 3 35 5 2 3" xfId="3194" xr:uid="{00000000-0005-0000-0000-00001A3A0000}"/>
    <cellStyle name="Binlik Ayracı 15 3 3 35 5 2 4" xfId="1915" xr:uid="{00000000-0005-0000-0000-00001E3A0000}"/>
    <cellStyle name="Binlik Ayracı 15 3 3 35 5 2 5" xfId="4389" xr:uid="{00000000-0005-0000-0000-0000223A0000}"/>
    <cellStyle name="Binlik Ayracı 15 3 3 35 5 3 2" xfId="3443" xr:uid="{00000000-0005-0000-0000-0000263A0000}"/>
    <cellStyle name="Binlik Ayracı 15 3 3 35 5 3 3" xfId="5358" xr:uid="{00000000-0005-0000-0000-00002A3A0000}"/>
    <cellStyle name="Binlik Ayracı 15 3 3 35 5 4 2" xfId="6079" xr:uid="{00000000-0005-0000-0000-00002E3A0000}"/>
    <cellStyle name="Binlik Ayracı 15 3 3 35 5 5 2" xfId="6487" xr:uid="{00000000-0005-0000-0000-0000323A0000}"/>
    <cellStyle name="Binlik Ayracı 15 3 3 35 5 6 2" xfId="4670" xr:uid="{00000000-0005-0000-0000-0000363A0000}"/>
    <cellStyle name="Binlik Ayracı 15 3 3 35 5 7 2" xfId="9651" xr:uid="{00000000-0005-0000-0000-00003A3A0000}"/>
    <cellStyle name="Binlik Ayracı 15 3 3 35 6 2 2" xfId="2469" xr:uid="{00000000-0005-0000-0000-00003E3A0000}"/>
    <cellStyle name="Binlik Ayracı 15 3 3 35 6 2 2 2 3" xfId="9413" xr:uid="{00000000-0005-0000-0000-0000423A0000}"/>
    <cellStyle name="Binlik Ayracı 15 3 3 35 6 2 3" xfId="3239" xr:uid="{00000000-0005-0000-0000-0000463A0000}"/>
    <cellStyle name="Binlik Ayracı 15 3 3 35 6 2 4" xfId="1960" xr:uid="{00000000-0005-0000-0000-00004A3A0000}"/>
    <cellStyle name="Binlik Ayracı 15 3 3 35 6 2 5" xfId="4434" xr:uid="{00000000-0005-0000-0000-00004E3A0000}"/>
    <cellStyle name="Binlik Ayracı 15 3 3 35 6 3 2" xfId="3488" xr:uid="{00000000-0005-0000-0000-0000523A0000}"/>
    <cellStyle name="Binlik Ayracı 15 3 3 35 6 3 3" xfId="5403" xr:uid="{00000000-0005-0000-0000-0000563A0000}"/>
    <cellStyle name="Binlik Ayracı 15 3 3 35 6 4 2" xfId="6124" xr:uid="{00000000-0005-0000-0000-00005A3A0000}"/>
    <cellStyle name="Binlik Ayracı 15 3 3 35 6 5 2" xfId="6532" xr:uid="{00000000-0005-0000-0000-00005E3A0000}"/>
    <cellStyle name="Binlik Ayracı 15 3 3 35 6 6 2" xfId="4715" xr:uid="{00000000-0005-0000-0000-0000623A0000}"/>
    <cellStyle name="Binlik Ayracı 15 3 3 35 6 7 2" xfId="9696" xr:uid="{00000000-0005-0000-0000-0000663A0000}"/>
    <cellStyle name="Binlik Ayracı 15 3 3 35 7 2 2" xfId="3663" xr:uid="{00000000-0005-0000-0000-00006A3A0000}"/>
    <cellStyle name="Binlik Ayracı 15 3 3 35 7 2 3" xfId="5578" xr:uid="{00000000-0005-0000-0000-00006E3A0000}"/>
    <cellStyle name="Binlik Ayracı 15 3 3 35 7 3 2" xfId="6178" xr:uid="{00000000-0005-0000-0000-0000723A0000}"/>
    <cellStyle name="Binlik Ayracı 15 3 3 35 7 4 2" xfId="6707" xr:uid="{00000000-0005-0000-0000-0000763A0000}"/>
    <cellStyle name="Binlik Ayracı 15 3 3 35 7 5 2" xfId="4890" xr:uid="{00000000-0005-0000-0000-00007A3A0000}"/>
    <cellStyle name="Binlik Ayracı 15 3 3 35 7 6 2" xfId="9871" xr:uid="{00000000-0005-0000-0000-00007E3A0000}"/>
    <cellStyle name="Binlik Ayracı 15 3 3 35 8 2 2" xfId="3511" xr:uid="{00000000-0005-0000-0000-0000823A0000}"/>
    <cellStyle name="Binlik Ayracı 15 3 3 35 8 2 3" xfId="5426" xr:uid="{00000000-0005-0000-0000-0000863A0000}"/>
    <cellStyle name="Binlik Ayracı 15 3 3 35 8 3 2" xfId="6555" xr:uid="{00000000-0005-0000-0000-00008A3A0000}"/>
    <cellStyle name="Binlik Ayracı 15 3 3 35 8 4 2" xfId="4738" xr:uid="{00000000-0005-0000-0000-00008E3A0000}"/>
    <cellStyle name="Binlik Ayracı 15 3 3 35 8 5 2" xfId="9719" xr:uid="{00000000-0005-0000-0000-0000923A0000}"/>
    <cellStyle name="Binlik Ayracı 15 3 3 35 9 2 2" xfId="7019" xr:uid="{00000000-0005-0000-0000-0000963A0000}"/>
    <cellStyle name="Binlik Ayracı 15 3 3 35 9 3 2" xfId="10703" xr:uid="{00000000-0005-0000-0000-00009A3A0000}"/>
    <cellStyle name="Binlik Ayracı 15 3 3 36 10 2" xfId="5882" xr:uid="{00000000-0005-0000-0000-00009E3A0000}"/>
    <cellStyle name="Binlik Ayracı 15 3 3 36 11 2" xfId="6291" xr:uid="{00000000-0005-0000-0000-0000A23A0000}"/>
    <cellStyle name="Binlik Ayracı 15 3 3 36 12 2" xfId="4473" xr:uid="{00000000-0005-0000-0000-0000A63A0000}"/>
    <cellStyle name="Binlik Ayracı 15 3 3 36 13 2" xfId="9454" xr:uid="{00000000-0005-0000-0000-0000AA3A0000}"/>
    <cellStyle name="Binlik Ayracı 15 3 3 36 2 2" xfId="1332" xr:uid="{00000000-0005-0000-0000-0000AE3A0000}"/>
    <cellStyle name="Binlik Ayracı 15 3 3 36 2 2 2 2 2 2" xfId="12302" xr:uid="{00000000-0005-0000-0000-0000B23A0000}"/>
    <cellStyle name="Binlik Ayracı 15 3 3 36 2 2 2 4" xfId="8430" xr:uid="{00000000-0005-0000-0000-0000B63A0000}"/>
    <cellStyle name="Binlik Ayracı 15 3 3 36 2 2 3 3" xfId="8606" xr:uid="{00000000-0005-0000-0000-0000BA3A0000}"/>
    <cellStyle name="Binlik Ayracı 15 3 3 36 2 2 4 3" xfId="8824" xr:uid="{00000000-0005-0000-0000-0000BE3A0000}"/>
    <cellStyle name="Binlik Ayracı 15 3 3 36 2 2 5 3" xfId="8142" xr:uid="{00000000-0005-0000-0000-0000C23A0000}"/>
    <cellStyle name="Binlik Ayracı 15 3 3 36 2 3" xfId="1386" xr:uid="{00000000-0005-0000-0000-0000C63A0000}"/>
    <cellStyle name="Binlik Ayracı 15 3 3 36 2 3 2 2 2 2" xfId="12356" xr:uid="{00000000-0005-0000-0000-0000CA3A0000}"/>
    <cellStyle name="Binlik Ayracı 15 3 3 36 2 3 2 4" xfId="8484" xr:uid="{00000000-0005-0000-0000-0000CE3A0000}"/>
    <cellStyle name="Binlik Ayracı 15 3 3 36 2 3 3 3" xfId="8660" xr:uid="{00000000-0005-0000-0000-0000D23A0000}"/>
    <cellStyle name="Binlik Ayracı 15 3 3 36 2 3 4 3" xfId="8878" xr:uid="{00000000-0005-0000-0000-0000D63A0000}"/>
    <cellStyle name="Binlik Ayracı 15 3 3 36 2 3 5 3" xfId="8196" xr:uid="{00000000-0005-0000-0000-0000DA3A0000}"/>
    <cellStyle name="Binlik Ayracı 15 3 3 36 2 4" xfId="1280" xr:uid="{00000000-0005-0000-0000-0000DE3A0000}"/>
    <cellStyle name="Binlik Ayracı 15 3 3 36 2 4 2 2 2 2" xfId="12250" xr:uid="{00000000-0005-0000-0000-0000E23A0000}"/>
    <cellStyle name="Binlik Ayracı 15 3 3 36 2 4 2 4" xfId="8378" xr:uid="{00000000-0005-0000-0000-0000E63A0000}"/>
    <cellStyle name="Binlik Ayracı 15 3 3 36 2 4 3 3" xfId="8772" xr:uid="{00000000-0005-0000-0000-0000EA3A0000}"/>
    <cellStyle name="Binlik Ayracı 15 3 3 36 2 4 4 3" xfId="8090" xr:uid="{00000000-0005-0000-0000-0000EE3A0000}"/>
    <cellStyle name="Binlik Ayracı 15 3 3 36 2 5" xfId="2016" xr:uid="{00000000-0005-0000-0000-0000F23A0000}"/>
    <cellStyle name="Binlik Ayracı 15 3 3 36 2 5 2 3" xfId="8960" xr:uid="{00000000-0005-0000-0000-0000F63A0000}"/>
    <cellStyle name="Binlik Ayracı 15 3 3 36 2 6" xfId="2525" xr:uid="{00000000-0005-0000-0000-0000FA3A0000}"/>
    <cellStyle name="Binlik Ayracı 15 3 3 36 2 7" xfId="2785" xr:uid="{00000000-0005-0000-0000-0000FE3A0000}"/>
    <cellStyle name="Binlik Ayracı 15 3 3 36 2 8" xfId="1506" xr:uid="{00000000-0005-0000-0000-0000023B0000}"/>
    <cellStyle name="Binlik Ayracı 15 3 3 36 2 9" xfId="3981" xr:uid="{00000000-0005-0000-0000-0000063B0000}"/>
    <cellStyle name="Binlik Ayracı 15 3 3 36 3 2 2" xfId="2336" xr:uid="{00000000-0005-0000-0000-00000A3B0000}"/>
    <cellStyle name="Binlik Ayracı 15 3 3 36 3 2 2 2 3" xfId="9280" xr:uid="{00000000-0005-0000-0000-00000E3B0000}"/>
    <cellStyle name="Binlik Ayracı 15 3 3 36 3 2 3" xfId="2731" xr:uid="{00000000-0005-0000-0000-0000123B0000}"/>
    <cellStyle name="Binlik Ayracı 15 3 3 36 3 2 4" xfId="3106" xr:uid="{00000000-0005-0000-0000-0000163B0000}"/>
    <cellStyle name="Binlik Ayracı 15 3 3 36 3 2 5" xfId="1827" xr:uid="{00000000-0005-0000-0000-00001A3B0000}"/>
    <cellStyle name="Binlik Ayracı 15 3 3 36 3 2 6" xfId="4301" xr:uid="{00000000-0005-0000-0000-00001E3B0000}"/>
    <cellStyle name="Binlik Ayracı 15 3 3 36 3 3 2" xfId="2158" xr:uid="{00000000-0005-0000-0000-0000223B0000}"/>
    <cellStyle name="Binlik Ayracı 15 3 3 36 3 3 2 2 3" xfId="9102" xr:uid="{00000000-0005-0000-0000-0000263B0000}"/>
    <cellStyle name="Binlik Ayracı 15 3 3 36 3 3 3" xfId="2927" xr:uid="{00000000-0005-0000-0000-00002A3B0000}"/>
    <cellStyle name="Binlik Ayracı 15 3 3 36 3 3 4" xfId="1648" xr:uid="{00000000-0005-0000-0000-00002E3B0000}"/>
    <cellStyle name="Binlik Ayracı 15 3 3 36 3 3 5" xfId="4122" xr:uid="{00000000-0005-0000-0000-0000323B0000}"/>
    <cellStyle name="Binlik Ayracı 15 3 3 36 3 4 2" xfId="3355" xr:uid="{00000000-0005-0000-0000-0000363B0000}"/>
    <cellStyle name="Binlik Ayracı 15 3 3 36 3 4 3" xfId="5269" xr:uid="{00000000-0005-0000-0000-00003A3B0000}"/>
    <cellStyle name="Binlik Ayracı 15 3 3 36 3 5 2" xfId="5990" xr:uid="{00000000-0005-0000-0000-00003E3B0000}"/>
    <cellStyle name="Binlik Ayracı 15 3 3 36 3 6 2" xfId="6398" xr:uid="{00000000-0005-0000-0000-0000423B0000}"/>
    <cellStyle name="Binlik Ayracı 15 3 3 36 3 7 2" xfId="4581" xr:uid="{00000000-0005-0000-0000-0000463B0000}"/>
    <cellStyle name="Binlik Ayracı 15 3 3 36 3 8 2" xfId="9562" xr:uid="{00000000-0005-0000-0000-00004A3B0000}"/>
    <cellStyle name="Binlik Ayracı 15 3 3 36 4 2 2" xfId="2380" xr:uid="{00000000-0005-0000-0000-00004E3B0000}"/>
    <cellStyle name="Binlik Ayracı 15 3 3 36 4 2 2 2 3" xfId="9324" xr:uid="{00000000-0005-0000-0000-0000523B0000}"/>
    <cellStyle name="Binlik Ayracı 15 3 3 36 4 2 3" xfId="3150" xr:uid="{00000000-0005-0000-0000-0000563B0000}"/>
    <cellStyle name="Binlik Ayracı 15 3 3 36 4 2 4" xfId="1871" xr:uid="{00000000-0005-0000-0000-00005A3B0000}"/>
    <cellStyle name="Binlik Ayracı 15 3 3 36 4 2 5" xfId="4345" xr:uid="{00000000-0005-0000-0000-00005E3B0000}"/>
    <cellStyle name="Binlik Ayracı 15 3 3 36 4 3 2" xfId="3399" xr:uid="{00000000-0005-0000-0000-0000623B0000}"/>
    <cellStyle name="Binlik Ayracı 15 3 3 36 4 3 3" xfId="5314" xr:uid="{00000000-0005-0000-0000-0000663B0000}"/>
    <cellStyle name="Binlik Ayracı 15 3 3 36 4 4 2" xfId="6035" xr:uid="{00000000-0005-0000-0000-00006A3B0000}"/>
    <cellStyle name="Binlik Ayracı 15 3 3 36 4 5 2" xfId="6443" xr:uid="{00000000-0005-0000-0000-00006E3B0000}"/>
    <cellStyle name="Binlik Ayracı 15 3 3 36 4 6 2" xfId="4626" xr:uid="{00000000-0005-0000-0000-0000723B0000}"/>
    <cellStyle name="Binlik Ayracı 15 3 3 36 4 7 2" xfId="9607" xr:uid="{00000000-0005-0000-0000-0000763B0000}"/>
    <cellStyle name="Binlik Ayracı 15 3 3 36 5 2 2" xfId="2425" xr:uid="{00000000-0005-0000-0000-00007A3B0000}"/>
    <cellStyle name="Binlik Ayracı 15 3 3 36 5 2 2 2 3" xfId="9369" xr:uid="{00000000-0005-0000-0000-00007E3B0000}"/>
    <cellStyle name="Binlik Ayracı 15 3 3 36 5 2 3" xfId="3195" xr:uid="{00000000-0005-0000-0000-0000823B0000}"/>
    <cellStyle name="Binlik Ayracı 15 3 3 36 5 2 4" xfId="1916" xr:uid="{00000000-0005-0000-0000-0000863B0000}"/>
    <cellStyle name="Binlik Ayracı 15 3 3 36 5 2 5" xfId="4390" xr:uid="{00000000-0005-0000-0000-00008A3B0000}"/>
    <cellStyle name="Binlik Ayracı 15 3 3 36 5 3 2" xfId="3444" xr:uid="{00000000-0005-0000-0000-00008E3B0000}"/>
    <cellStyle name="Binlik Ayracı 15 3 3 36 5 3 3" xfId="5359" xr:uid="{00000000-0005-0000-0000-0000923B0000}"/>
    <cellStyle name="Binlik Ayracı 15 3 3 36 5 4 2" xfId="6080" xr:uid="{00000000-0005-0000-0000-0000963B0000}"/>
    <cellStyle name="Binlik Ayracı 15 3 3 36 5 5 2" xfId="6488" xr:uid="{00000000-0005-0000-0000-00009A3B0000}"/>
    <cellStyle name="Binlik Ayracı 15 3 3 36 5 6 2" xfId="4671" xr:uid="{00000000-0005-0000-0000-00009E3B0000}"/>
    <cellStyle name="Binlik Ayracı 15 3 3 36 5 7 2" xfId="9652" xr:uid="{00000000-0005-0000-0000-0000A23B0000}"/>
    <cellStyle name="Binlik Ayracı 15 3 3 36 6 2 2" xfId="2470" xr:uid="{00000000-0005-0000-0000-0000A63B0000}"/>
    <cellStyle name="Binlik Ayracı 15 3 3 36 6 2 2 2 3" xfId="9414" xr:uid="{00000000-0005-0000-0000-0000AA3B0000}"/>
    <cellStyle name="Binlik Ayracı 15 3 3 36 6 2 3" xfId="3240" xr:uid="{00000000-0005-0000-0000-0000AE3B0000}"/>
    <cellStyle name="Binlik Ayracı 15 3 3 36 6 2 4" xfId="1961" xr:uid="{00000000-0005-0000-0000-0000B23B0000}"/>
    <cellStyle name="Binlik Ayracı 15 3 3 36 6 2 5" xfId="4435" xr:uid="{00000000-0005-0000-0000-0000B63B0000}"/>
    <cellStyle name="Binlik Ayracı 15 3 3 36 6 3 2" xfId="3489" xr:uid="{00000000-0005-0000-0000-0000BA3B0000}"/>
    <cellStyle name="Binlik Ayracı 15 3 3 36 6 3 3" xfId="5404" xr:uid="{00000000-0005-0000-0000-0000BE3B0000}"/>
    <cellStyle name="Binlik Ayracı 15 3 3 36 6 4 2" xfId="6125" xr:uid="{00000000-0005-0000-0000-0000C23B0000}"/>
    <cellStyle name="Binlik Ayracı 15 3 3 36 6 5 2" xfId="6533" xr:uid="{00000000-0005-0000-0000-0000C63B0000}"/>
    <cellStyle name="Binlik Ayracı 15 3 3 36 6 6 2" xfId="4716" xr:uid="{00000000-0005-0000-0000-0000CA3B0000}"/>
    <cellStyle name="Binlik Ayracı 15 3 3 36 6 7 2" xfId="9697" xr:uid="{00000000-0005-0000-0000-0000CE3B0000}"/>
    <cellStyle name="Binlik Ayracı 15 3 3 36 7 2 2" xfId="3664" xr:uid="{00000000-0005-0000-0000-0000D23B0000}"/>
    <cellStyle name="Binlik Ayracı 15 3 3 36 7 2 3" xfId="5579" xr:uid="{00000000-0005-0000-0000-0000D63B0000}"/>
    <cellStyle name="Binlik Ayracı 15 3 3 36 7 3 2" xfId="6179" xr:uid="{00000000-0005-0000-0000-0000DA3B0000}"/>
    <cellStyle name="Binlik Ayracı 15 3 3 36 7 4 2" xfId="6708" xr:uid="{00000000-0005-0000-0000-0000DE3B0000}"/>
    <cellStyle name="Binlik Ayracı 15 3 3 36 7 5 2" xfId="4891" xr:uid="{00000000-0005-0000-0000-0000E23B0000}"/>
    <cellStyle name="Binlik Ayracı 15 3 3 36 7 6 2" xfId="9872" xr:uid="{00000000-0005-0000-0000-0000E63B0000}"/>
    <cellStyle name="Binlik Ayracı 15 3 3 36 8 2 2" xfId="3515" xr:uid="{00000000-0005-0000-0000-0000EA3B0000}"/>
    <cellStyle name="Binlik Ayracı 15 3 3 36 8 2 3" xfId="5430" xr:uid="{00000000-0005-0000-0000-0000EE3B0000}"/>
    <cellStyle name="Binlik Ayracı 15 3 3 36 8 3 2" xfId="6559" xr:uid="{00000000-0005-0000-0000-0000F23B0000}"/>
    <cellStyle name="Binlik Ayracı 15 3 3 36 8 4 2" xfId="4742" xr:uid="{00000000-0005-0000-0000-0000F63B0000}"/>
    <cellStyle name="Binlik Ayracı 15 3 3 36 8 5 2" xfId="9723" xr:uid="{00000000-0005-0000-0000-0000FA3B0000}"/>
    <cellStyle name="Binlik Ayracı 15 3 3 36 9 2 2" xfId="7020" xr:uid="{00000000-0005-0000-0000-0000FE3B0000}"/>
    <cellStyle name="Binlik Ayracı 15 3 3 36 9 3 2" xfId="10704" xr:uid="{00000000-0005-0000-0000-0000023C0000}"/>
    <cellStyle name="Binlik Ayracı 15 3 3 37 2" xfId="1295" xr:uid="{00000000-0005-0000-0000-0000063C0000}"/>
    <cellStyle name="Binlik Ayracı 15 3 3 37 2 2 2 2 2" xfId="12265" xr:uid="{00000000-0005-0000-0000-00000A3C0000}"/>
    <cellStyle name="Binlik Ayracı 15 3 3 37 2 2 4" xfId="8393" xr:uid="{00000000-0005-0000-0000-00000E3C0000}"/>
    <cellStyle name="Binlik Ayracı 15 3 3 37 2 3 3" xfId="8569" xr:uid="{00000000-0005-0000-0000-0000123C0000}"/>
    <cellStyle name="Binlik Ayracı 15 3 3 37 2 4 3" xfId="8787" xr:uid="{00000000-0005-0000-0000-0000163C0000}"/>
    <cellStyle name="Binlik Ayracı 15 3 3 37 2 5 3" xfId="8105" xr:uid="{00000000-0005-0000-0000-00001A3C0000}"/>
    <cellStyle name="Binlik Ayracı 15 3 3 37 3" xfId="1349" xr:uid="{00000000-0005-0000-0000-00001E3C0000}"/>
    <cellStyle name="Binlik Ayracı 15 3 3 37 3 2 2 2 2" xfId="12319" xr:uid="{00000000-0005-0000-0000-0000223C0000}"/>
    <cellStyle name="Binlik Ayracı 15 3 3 37 3 2 4" xfId="8447" xr:uid="{00000000-0005-0000-0000-0000263C0000}"/>
    <cellStyle name="Binlik Ayracı 15 3 3 37 3 3 3" xfId="8623" xr:uid="{00000000-0005-0000-0000-00002A3C0000}"/>
    <cellStyle name="Binlik Ayracı 15 3 3 37 3 4 3" xfId="8841" xr:uid="{00000000-0005-0000-0000-00002E3C0000}"/>
    <cellStyle name="Binlik Ayracı 15 3 3 37 3 5 3" xfId="8159" xr:uid="{00000000-0005-0000-0000-0000323C0000}"/>
    <cellStyle name="Binlik Ayracı 15 3 3 37 4" xfId="1243" xr:uid="{00000000-0005-0000-0000-0000363C0000}"/>
    <cellStyle name="Binlik Ayracı 15 3 3 37 4 2 2 2 2" xfId="12213" xr:uid="{00000000-0005-0000-0000-00003A3C0000}"/>
    <cellStyle name="Binlik Ayracı 15 3 3 37 4 2 4" xfId="8341" xr:uid="{00000000-0005-0000-0000-00003E3C0000}"/>
    <cellStyle name="Binlik Ayracı 15 3 3 37 4 3 3" xfId="8735" xr:uid="{00000000-0005-0000-0000-0000423C0000}"/>
    <cellStyle name="Binlik Ayracı 15 3 3 37 4 4 3" xfId="8053" xr:uid="{00000000-0005-0000-0000-0000463C0000}"/>
    <cellStyle name="Binlik Ayracı 15 3 3 37 5" xfId="1979" xr:uid="{00000000-0005-0000-0000-00004A3C0000}"/>
    <cellStyle name="Binlik Ayracı 15 3 3 37 5 2 3" xfId="8923" xr:uid="{00000000-0005-0000-0000-00004E3C0000}"/>
    <cellStyle name="Binlik Ayracı 15 3 3 37 6" xfId="2488" xr:uid="{00000000-0005-0000-0000-0000523C0000}"/>
    <cellStyle name="Binlik Ayracı 15 3 3 37 7" xfId="2748" xr:uid="{00000000-0005-0000-0000-0000563C0000}"/>
    <cellStyle name="Binlik Ayracı 15 3 3 37 8" xfId="1469" xr:uid="{00000000-0005-0000-0000-00005A3C0000}"/>
    <cellStyle name="Binlik Ayracı 15 3 3 37 9" xfId="3944" xr:uid="{00000000-0005-0000-0000-00005E3C0000}"/>
    <cellStyle name="Binlik Ayracı 15 3 3 38 2 2" xfId="2299" xr:uid="{00000000-0005-0000-0000-0000623C0000}"/>
    <cellStyle name="Binlik Ayracı 15 3 3 38 2 2 2 3" xfId="9243" xr:uid="{00000000-0005-0000-0000-0000663C0000}"/>
    <cellStyle name="Binlik Ayracı 15 3 3 38 2 3" xfId="2694" xr:uid="{00000000-0005-0000-0000-00006A3C0000}"/>
    <cellStyle name="Binlik Ayracı 15 3 3 38 2 4" xfId="3069" xr:uid="{00000000-0005-0000-0000-00006E3C0000}"/>
    <cellStyle name="Binlik Ayracı 15 3 3 38 2 5" xfId="1790" xr:uid="{00000000-0005-0000-0000-0000723C0000}"/>
    <cellStyle name="Binlik Ayracı 15 3 3 38 2 6" xfId="4264" xr:uid="{00000000-0005-0000-0000-0000763C0000}"/>
    <cellStyle name="Binlik Ayracı 15 3 3 38 3 2" xfId="2121" xr:uid="{00000000-0005-0000-0000-00007A3C0000}"/>
    <cellStyle name="Binlik Ayracı 15 3 3 38 3 2 2 3" xfId="9065" xr:uid="{00000000-0005-0000-0000-00007E3C0000}"/>
    <cellStyle name="Binlik Ayracı 15 3 3 38 3 3" xfId="2890" xr:uid="{00000000-0005-0000-0000-0000823C0000}"/>
    <cellStyle name="Binlik Ayracı 15 3 3 38 3 4" xfId="1611" xr:uid="{00000000-0005-0000-0000-0000863C0000}"/>
    <cellStyle name="Binlik Ayracı 15 3 3 38 3 5" xfId="4085" xr:uid="{00000000-0005-0000-0000-00008A3C0000}"/>
    <cellStyle name="Binlik Ayracı 15 3 3 38 4 2" xfId="3318" xr:uid="{00000000-0005-0000-0000-00008E3C0000}"/>
    <cellStyle name="Binlik Ayracı 15 3 3 38 4 3" xfId="5232" xr:uid="{00000000-0005-0000-0000-0000923C0000}"/>
    <cellStyle name="Binlik Ayracı 15 3 3 38 5 2" xfId="5953" xr:uid="{00000000-0005-0000-0000-0000963C0000}"/>
    <cellStyle name="Binlik Ayracı 15 3 3 38 6 2" xfId="6361" xr:uid="{00000000-0005-0000-0000-00009A3C0000}"/>
    <cellStyle name="Binlik Ayracı 15 3 3 38 7 2" xfId="4544" xr:uid="{00000000-0005-0000-0000-00009E3C0000}"/>
    <cellStyle name="Binlik Ayracı 15 3 3 38 8 2" xfId="9525" xr:uid="{00000000-0005-0000-0000-0000A23C0000}"/>
    <cellStyle name="Binlik Ayracı 15 3 3 39 2 2" xfId="2343" xr:uid="{00000000-0005-0000-0000-0000A63C0000}"/>
    <cellStyle name="Binlik Ayracı 15 3 3 39 2 2 2 3" xfId="9287" xr:uid="{00000000-0005-0000-0000-0000AA3C0000}"/>
    <cellStyle name="Binlik Ayracı 15 3 3 39 2 3" xfId="3113" xr:uid="{00000000-0005-0000-0000-0000AE3C0000}"/>
    <cellStyle name="Binlik Ayracı 15 3 3 39 2 4" xfId="1834" xr:uid="{00000000-0005-0000-0000-0000B23C0000}"/>
    <cellStyle name="Binlik Ayracı 15 3 3 39 2 5" xfId="4308" xr:uid="{00000000-0005-0000-0000-0000B63C0000}"/>
    <cellStyle name="Binlik Ayracı 15 3 3 39 3 2" xfId="3362" xr:uid="{00000000-0005-0000-0000-0000BA3C0000}"/>
    <cellStyle name="Binlik Ayracı 15 3 3 39 3 3" xfId="5277" xr:uid="{00000000-0005-0000-0000-0000BE3C0000}"/>
    <cellStyle name="Binlik Ayracı 15 3 3 39 4 2" xfId="5998" xr:uid="{00000000-0005-0000-0000-0000C23C0000}"/>
    <cellStyle name="Binlik Ayracı 15 3 3 39 5 2" xfId="6406" xr:uid="{00000000-0005-0000-0000-0000C63C0000}"/>
    <cellStyle name="Binlik Ayracı 15 3 3 39 6 2" xfId="4589" xr:uid="{00000000-0005-0000-0000-0000CA3C0000}"/>
    <cellStyle name="Binlik Ayracı 15 3 3 39 7 2" xfId="9570" xr:uid="{00000000-0005-0000-0000-0000CE3C0000}"/>
    <cellStyle name="Binlik Ayracı 15 3 3 4 10 2" xfId="5871" xr:uid="{00000000-0005-0000-0000-0000D23C0000}"/>
    <cellStyle name="Binlik Ayracı 15 3 3 4 11 2" xfId="6280" xr:uid="{00000000-0005-0000-0000-0000D63C0000}"/>
    <cellStyle name="Binlik Ayracı 15 3 3 4 12 2" xfId="4463" xr:uid="{00000000-0005-0000-0000-0000DA3C0000}"/>
    <cellStyle name="Binlik Ayracı 15 3 3 4 13 2" xfId="9443" xr:uid="{00000000-0005-0000-0000-0000DE3C0000}"/>
    <cellStyle name="Binlik Ayracı 15 3 3 4 2 2" xfId="1317" xr:uid="{00000000-0005-0000-0000-0000E23C0000}"/>
    <cellStyle name="Binlik Ayracı 15 3 3 4 2 2 2 2 2 2" xfId="12287" xr:uid="{00000000-0005-0000-0000-0000E63C0000}"/>
    <cellStyle name="Binlik Ayracı 15 3 3 4 2 2 2 4" xfId="8415" xr:uid="{00000000-0005-0000-0000-0000EA3C0000}"/>
    <cellStyle name="Binlik Ayracı 15 3 3 4 2 2 3 3" xfId="8591" xr:uid="{00000000-0005-0000-0000-0000EE3C0000}"/>
    <cellStyle name="Binlik Ayracı 15 3 3 4 2 2 4 3" xfId="8809" xr:uid="{00000000-0005-0000-0000-0000F23C0000}"/>
    <cellStyle name="Binlik Ayracı 15 3 3 4 2 2 5 3" xfId="8127" xr:uid="{00000000-0005-0000-0000-0000F63C0000}"/>
    <cellStyle name="Binlik Ayracı 15 3 3 4 2 3" xfId="1371" xr:uid="{00000000-0005-0000-0000-0000FA3C0000}"/>
    <cellStyle name="Binlik Ayracı 15 3 3 4 2 3 2 2 2 2" xfId="12341" xr:uid="{00000000-0005-0000-0000-0000FE3C0000}"/>
    <cellStyle name="Binlik Ayracı 15 3 3 4 2 3 2 4" xfId="8469" xr:uid="{00000000-0005-0000-0000-0000023D0000}"/>
    <cellStyle name="Binlik Ayracı 15 3 3 4 2 3 3 3" xfId="8645" xr:uid="{00000000-0005-0000-0000-0000063D0000}"/>
    <cellStyle name="Binlik Ayracı 15 3 3 4 2 3 4 3" xfId="8863" xr:uid="{00000000-0005-0000-0000-00000A3D0000}"/>
    <cellStyle name="Binlik Ayracı 15 3 3 4 2 3 5 3" xfId="8181" xr:uid="{00000000-0005-0000-0000-00000E3D0000}"/>
    <cellStyle name="Binlik Ayracı 15 3 3 4 2 4" xfId="1265" xr:uid="{00000000-0005-0000-0000-0000123D0000}"/>
    <cellStyle name="Binlik Ayracı 15 3 3 4 2 4 2 2 2 2" xfId="12235" xr:uid="{00000000-0005-0000-0000-0000163D0000}"/>
    <cellStyle name="Binlik Ayracı 15 3 3 4 2 4 2 4" xfId="8363" xr:uid="{00000000-0005-0000-0000-00001A3D0000}"/>
    <cellStyle name="Binlik Ayracı 15 3 3 4 2 4 3 3" xfId="8757" xr:uid="{00000000-0005-0000-0000-00001E3D0000}"/>
    <cellStyle name="Binlik Ayracı 15 3 3 4 2 4 4 3" xfId="8075" xr:uid="{00000000-0005-0000-0000-0000223D0000}"/>
    <cellStyle name="Binlik Ayracı 15 3 3 4 2 5" xfId="2001" xr:uid="{00000000-0005-0000-0000-0000263D0000}"/>
    <cellStyle name="Binlik Ayracı 15 3 3 4 2 5 2 3" xfId="8945" xr:uid="{00000000-0005-0000-0000-00002A3D0000}"/>
    <cellStyle name="Binlik Ayracı 15 3 3 4 2 6" xfId="2510" xr:uid="{00000000-0005-0000-0000-00002E3D0000}"/>
    <cellStyle name="Binlik Ayracı 15 3 3 4 2 7" xfId="2770" xr:uid="{00000000-0005-0000-0000-0000323D0000}"/>
    <cellStyle name="Binlik Ayracı 15 3 3 4 2 8" xfId="1491" xr:uid="{00000000-0005-0000-0000-0000363D0000}"/>
    <cellStyle name="Binlik Ayracı 15 3 3 4 2 9" xfId="3966" xr:uid="{00000000-0005-0000-0000-00003A3D0000}"/>
    <cellStyle name="Binlik Ayracı 15 3 3 4 3 2 2" xfId="2321" xr:uid="{00000000-0005-0000-0000-00003E3D0000}"/>
    <cellStyle name="Binlik Ayracı 15 3 3 4 3 2 2 2 3" xfId="9265" xr:uid="{00000000-0005-0000-0000-0000423D0000}"/>
    <cellStyle name="Binlik Ayracı 15 3 3 4 3 2 3" xfId="2716" xr:uid="{00000000-0005-0000-0000-0000463D0000}"/>
    <cellStyle name="Binlik Ayracı 15 3 3 4 3 2 4" xfId="3091" xr:uid="{00000000-0005-0000-0000-00004A3D0000}"/>
    <cellStyle name="Binlik Ayracı 15 3 3 4 3 2 5" xfId="1812" xr:uid="{00000000-0005-0000-0000-00004E3D0000}"/>
    <cellStyle name="Binlik Ayracı 15 3 3 4 3 2 6" xfId="4286" xr:uid="{00000000-0005-0000-0000-0000523D0000}"/>
    <cellStyle name="Binlik Ayracı 15 3 3 4 3 3 2" xfId="2143" xr:uid="{00000000-0005-0000-0000-0000563D0000}"/>
    <cellStyle name="Binlik Ayracı 15 3 3 4 3 3 2 2 3" xfId="9087" xr:uid="{00000000-0005-0000-0000-00005A3D0000}"/>
    <cellStyle name="Binlik Ayracı 15 3 3 4 3 3 3" xfId="2912" xr:uid="{00000000-0005-0000-0000-00005E3D0000}"/>
    <cellStyle name="Binlik Ayracı 15 3 3 4 3 3 4" xfId="1633" xr:uid="{00000000-0005-0000-0000-0000623D0000}"/>
    <cellStyle name="Binlik Ayracı 15 3 3 4 3 3 5" xfId="4107" xr:uid="{00000000-0005-0000-0000-0000663D0000}"/>
    <cellStyle name="Binlik Ayracı 15 3 3 4 3 4 2" xfId="3340" xr:uid="{00000000-0005-0000-0000-00006A3D0000}"/>
    <cellStyle name="Binlik Ayracı 15 3 3 4 3 4 3" xfId="5254" xr:uid="{00000000-0005-0000-0000-00006E3D0000}"/>
    <cellStyle name="Binlik Ayracı 15 3 3 4 3 5 2" xfId="5975" xr:uid="{00000000-0005-0000-0000-0000723D0000}"/>
    <cellStyle name="Binlik Ayracı 15 3 3 4 3 6 2" xfId="6383" xr:uid="{00000000-0005-0000-0000-0000763D0000}"/>
    <cellStyle name="Binlik Ayracı 15 3 3 4 3 7 2" xfId="4566" xr:uid="{00000000-0005-0000-0000-00007A3D0000}"/>
    <cellStyle name="Binlik Ayracı 15 3 3 4 3 8 2" xfId="9547" xr:uid="{00000000-0005-0000-0000-00007E3D0000}"/>
    <cellStyle name="Binlik Ayracı 15 3 3 4 4 2 2" xfId="2365" xr:uid="{00000000-0005-0000-0000-0000823D0000}"/>
    <cellStyle name="Binlik Ayracı 15 3 3 4 4 2 2 2 3" xfId="9309" xr:uid="{00000000-0005-0000-0000-0000863D0000}"/>
    <cellStyle name="Binlik Ayracı 15 3 3 4 4 2 3" xfId="3135" xr:uid="{00000000-0005-0000-0000-00008A3D0000}"/>
    <cellStyle name="Binlik Ayracı 15 3 3 4 4 2 4" xfId="1856" xr:uid="{00000000-0005-0000-0000-00008E3D0000}"/>
    <cellStyle name="Binlik Ayracı 15 3 3 4 4 2 5" xfId="4330" xr:uid="{00000000-0005-0000-0000-0000923D0000}"/>
    <cellStyle name="Binlik Ayracı 15 3 3 4 4 3 2" xfId="3384" xr:uid="{00000000-0005-0000-0000-0000963D0000}"/>
    <cellStyle name="Binlik Ayracı 15 3 3 4 4 3 3" xfId="5299" xr:uid="{00000000-0005-0000-0000-00009A3D0000}"/>
    <cellStyle name="Binlik Ayracı 15 3 3 4 4 4 2" xfId="6020" xr:uid="{00000000-0005-0000-0000-00009E3D0000}"/>
    <cellStyle name="Binlik Ayracı 15 3 3 4 4 5 2" xfId="6428" xr:uid="{00000000-0005-0000-0000-0000A23D0000}"/>
    <cellStyle name="Binlik Ayracı 15 3 3 4 4 6 2" xfId="4611" xr:uid="{00000000-0005-0000-0000-0000A63D0000}"/>
    <cellStyle name="Binlik Ayracı 15 3 3 4 4 7 2" xfId="9592" xr:uid="{00000000-0005-0000-0000-0000AA3D0000}"/>
    <cellStyle name="Binlik Ayracı 15 3 3 4 5 2 2" xfId="2410" xr:uid="{00000000-0005-0000-0000-0000AE3D0000}"/>
    <cellStyle name="Binlik Ayracı 15 3 3 4 5 2 2 2 3" xfId="9354" xr:uid="{00000000-0005-0000-0000-0000B23D0000}"/>
    <cellStyle name="Binlik Ayracı 15 3 3 4 5 2 3" xfId="3180" xr:uid="{00000000-0005-0000-0000-0000B63D0000}"/>
    <cellStyle name="Binlik Ayracı 15 3 3 4 5 2 4" xfId="1901" xr:uid="{00000000-0005-0000-0000-0000BA3D0000}"/>
    <cellStyle name="Binlik Ayracı 15 3 3 4 5 2 5" xfId="4375" xr:uid="{00000000-0005-0000-0000-0000BE3D0000}"/>
    <cellStyle name="Binlik Ayracı 15 3 3 4 5 3 2" xfId="3429" xr:uid="{00000000-0005-0000-0000-0000C23D0000}"/>
    <cellStyle name="Binlik Ayracı 15 3 3 4 5 3 3" xfId="5344" xr:uid="{00000000-0005-0000-0000-0000C63D0000}"/>
    <cellStyle name="Binlik Ayracı 15 3 3 4 5 4 2" xfId="6065" xr:uid="{00000000-0005-0000-0000-0000CA3D0000}"/>
    <cellStyle name="Binlik Ayracı 15 3 3 4 5 5 2" xfId="6473" xr:uid="{00000000-0005-0000-0000-0000CE3D0000}"/>
    <cellStyle name="Binlik Ayracı 15 3 3 4 5 6 2" xfId="4656" xr:uid="{00000000-0005-0000-0000-0000D23D0000}"/>
    <cellStyle name="Binlik Ayracı 15 3 3 4 5 7 2" xfId="9637" xr:uid="{00000000-0005-0000-0000-0000D63D0000}"/>
    <cellStyle name="Binlik Ayracı 15 3 3 4 6 2 2" xfId="2455" xr:uid="{00000000-0005-0000-0000-0000DA3D0000}"/>
    <cellStyle name="Binlik Ayracı 15 3 3 4 6 2 2 2 3" xfId="9399" xr:uid="{00000000-0005-0000-0000-0000DE3D0000}"/>
    <cellStyle name="Binlik Ayracı 15 3 3 4 6 2 3" xfId="3225" xr:uid="{00000000-0005-0000-0000-0000E23D0000}"/>
    <cellStyle name="Binlik Ayracı 15 3 3 4 6 2 4" xfId="1946" xr:uid="{00000000-0005-0000-0000-0000E63D0000}"/>
    <cellStyle name="Binlik Ayracı 15 3 3 4 6 2 5" xfId="4420" xr:uid="{00000000-0005-0000-0000-0000EA3D0000}"/>
    <cellStyle name="Binlik Ayracı 15 3 3 4 6 3 2" xfId="3474" xr:uid="{00000000-0005-0000-0000-0000EE3D0000}"/>
    <cellStyle name="Binlik Ayracı 15 3 3 4 6 3 3" xfId="5389" xr:uid="{00000000-0005-0000-0000-0000F23D0000}"/>
    <cellStyle name="Binlik Ayracı 15 3 3 4 6 4 2" xfId="6110" xr:uid="{00000000-0005-0000-0000-0000F63D0000}"/>
    <cellStyle name="Binlik Ayracı 15 3 3 4 6 5 2" xfId="6518" xr:uid="{00000000-0005-0000-0000-0000FA3D0000}"/>
    <cellStyle name="Binlik Ayracı 15 3 3 4 6 6 2" xfId="4701" xr:uid="{00000000-0005-0000-0000-0000FE3D0000}"/>
    <cellStyle name="Binlik Ayracı 15 3 3 4 6 7 2" xfId="9682" xr:uid="{00000000-0005-0000-0000-0000023E0000}"/>
    <cellStyle name="Binlik Ayracı 15 3 3 4 7 2 2" xfId="3649" xr:uid="{00000000-0005-0000-0000-0000063E0000}"/>
    <cellStyle name="Binlik Ayracı 15 3 3 4 7 2 3" xfId="5564" xr:uid="{00000000-0005-0000-0000-00000A3E0000}"/>
    <cellStyle name="Binlik Ayracı 15 3 3 4 7 3 2" xfId="6164" xr:uid="{00000000-0005-0000-0000-00000E3E0000}"/>
    <cellStyle name="Binlik Ayracı 15 3 3 4 7 4 2" xfId="6693" xr:uid="{00000000-0005-0000-0000-0000123E0000}"/>
    <cellStyle name="Binlik Ayracı 15 3 3 4 7 5 2" xfId="4876" xr:uid="{00000000-0005-0000-0000-0000163E0000}"/>
    <cellStyle name="Binlik Ayracı 15 3 3 4 7 6 2" xfId="9856" xr:uid="{00000000-0005-0000-0000-00001A3E0000}"/>
    <cellStyle name="Binlik Ayracı 15 3 3 4 8 2 2" xfId="3536" xr:uid="{00000000-0005-0000-0000-00001E3E0000}"/>
    <cellStyle name="Binlik Ayracı 15 3 3 4 8 2 3" xfId="5451" xr:uid="{00000000-0005-0000-0000-0000223E0000}"/>
    <cellStyle name="Binlik Ayracı 15 3 3 4 8 3 2" xfId="6580" xr:uid="{00000000-0005-0000-0000-0000263E0000}"/>
    <cellStyle name="Binlik Ayracı 15 3 3 4 8 4 2" xfId="4763" xr:uid="{00000000-0005-0000-0000-00002A3E0000}"/>
    <cellStyle name="Binlik Ayracı 15 3 3 4 8 5 2" xfId="9744" xr:uid="{00000000-0005-0000-0000-00002E3E0000}"/>
    <cellStyle name="Binlik Ayracı 15 3 3 4 9 2 2" xfId="7003" xr:uid="{00000000-0005-0000-0000-0000323E0000}"/>
    <cellStyle name="Binlik Ayracı 15 3 3 4 9 3 2" xfId="10687" xr:uid="{00000000-0005-0000-0000-0000363E0000}"/>
    <cellStyle name="Binlik Ayracı 15 3 3 40 2 2" xfId="2388" xr:uid="{00000000-0005-0000-0000-00003A3E0000}"/>
    <cellStyle name="Binlik Ayracı 15 3 3 40 2 2 2 3" xfId="9332" xr:uid="{00000000-0005-0000-0000-00003E3E0000}"/>
    <cellStyle name="Binlik Ayracı 15 3 3 40 2 3" xfId="3158" xr:uid="{00000000-0005-0000-0000-0000423E0000}"/>
    <cellStyle name="Binlik Ayracı 15 3 3 40 2 4" xfId="1879" xr:uid="{00000000-0005-0000-0000-0000463E0000}"/>
    <cellStyle name="Binlik Ayracı 15 3 3 40 2 5" xfId="4353" xr:uid="{00000000-0005-0000-0000-00004A3E0000}"/>
    <cellStyle name="Binlik Ayracı 15 3 3 40 3 2" xfId="3407" xr:uid="{00000000-0005-0000-0000-00004E3E0000}"/>
    <cellStyle name="Binlik Ayracı 15 3 3 40 3 3" xfId="5322" xr:uid="{00000000-0005-0000-0000-0000523E0000}"/>
    <cellStyle name="Binlik Ayracı 15 3 3 40 4 2" xfId="6043" xr:uid="{00000000-0005-0000-0000-0000563E0000}"/>
    <cellStyle name="Binlik Ayracı 15 3 3 40 5 2" xfId="6451" xr:uid="{00000000-0005-0000-0000-00005A3E0000}"/>
    <cellStyle name="Binlik Ayracı 15 3 3 40 6 2" xfId="4634" xr:uid="{00000000-0005-0000-0000-00005E3E0000}"/>
    <cellStyle name="Binlik Ayracı 15 3 3 40 7 2" xfId="9615" xr:uid="{00000000-0005-0000-0000-0000623E0000}"/>
    <cellStyle name="Binlik Ayracı 15 3 3 41 2 2" xfId="2433" xr:uid="{00000000-0005-0000-0000-0000663E0000}"/>
    <cellStyle name="Binlik Ayracı 15 3 3 41 2 2 2 3" xfId="9377" xr:uid="{00000000-0005-0000-0000-00006A3E0000}"/>
    <cellStyle name="Binlik Ayracı 15 3 3 41 2 3" xfId="3203" xr:uid="{00000000-0005-0000-0000-00006E3E0000}"/>
    <cellStyle name="Binlik Ayracı 15 3 3 41 2 4" xfId="1924" xr:uid="{00000000-0005-0000-0000-0000723E0000}"/>
    <cellStyle name="Binlik Ayracı 15 3 3 41 2 5" xfId="4398" xr:uid="{00000000-0005-0000-0000-0000763E0000}"/>
    <cellStyle name="Binlik Ayracı 15 3 3 41 3 2" xfId="3452" xr:uid="{00000000-0005-0000-0000-00007A3E0000}"/>
    <cellStyle name="Binlik Ayracı 15 3 3 41 3 3" xfId="5367" xr:uid="{00000000-0005-0000-0000-00007E3E0000}"/>
    <cellStyle name="Binlik Ayracı 15 3 3 41 4 2" xfId="6088" xr:uid="{00000000-0005-0000-0000-0000823E0000}"/>
    <cellStyle name="Binlik Ayracı 15 3 3 41 5 2" xfId="6496" xr:uid="{00000000-0005-0000-0000-0000863E0000}"/>
    <cellStyle name="Binlik Ayracı 15 3 3 41 6 2" xfId="4679" xr:uid="{00000000-0005-0000-0000-00008A3E0000}"/>
    <cellStyle name="Binlik Ayracı 15 3 3 41 7 2" xfId="9660" xr:uid="{00000000-0005-0000-0000-00008E3E0000}"/>
    <cellStyle name="Binlik Ayracı 15 3 3 42 2 2" xfId="3627" xr:uid="{00000000-0005-0000-0000-0000923E0000}"/>
    <cellStyle name="Binlik Ayracı 15 3 3 42 2 3" xfId="5542" xr:uid="{00000000-0005-0000-0000-0000963E0000}"/>
    <cellStyle name="Binlik Ayracı 15 3 3 42 3 2" xfId="6142" xr:uid="{00000000-0005-0000-0000-00009A3E0000}"/>
    <cellStyle name="Binlik Ayracı 15 3 3 42 4 2" xfId="6671" xr:uid="{00000000-0005-0000-0000-00009E3E0000}"/>
    <cellStyle name="Binlik Ayracı 15 3 3 42 5 2" xfId="4854" xr:uid="{00000000-0005-0000-0000-0000A23E0000}"/>
    <cellStyle name="Binlik Ayracı 15 3 3 42 6 2" xfId="9834" xr:uid="{00000000-0005-0000-0000-0000A63E0000}"/>
    <cellStyle name="Binlik Ayracı 15 3 3 43 2 2" xfId="3493" xr:uid="{00000000-0005-0000-0000-0000AA3E0000}"/>
    <cellStyle name="Binlik Ayracı 15 3 3 43 2 3" xfId="5408" xr:uid="{00000000-0005-0000-0000-0000AE3E0000}"/>
    <cellStyle name="Binlik Ayracı 15 3 3 43 3 2" xfId="6537" xr:uid="{00000000-0005-0000-0000-0000B23E0000}"/>
    <cellStyle name="Binlik Ayracı 15 3 3 43 4 2" xfId="4720" xr:uid="{00000000-0005-0000-0000-0000B63E0000}"/>
    <cellStyle name="Binlik Ayracı 15 3 3 43 5 2" xfId="9701" xr:uid="{00000000-0005-0000-0000-0000BA3E0000}"/>
    <cellStyle name="Binlik Ayracı 15 3 3 44 2 2" xfId="6981" xr:uid="{00000000-0005-0000-0000-0000BE3E0000}"/>
    <cellStyle name="Binlik Ayracı 15 3 3 44 3 2" xfId="10665" xr:uid="{00000000-0005-0000-0000-0000C23E0000}"/>
    <cellStyle name="Binlik Ayracı 15 3 3 45 2 2" xfId="11170" xr:uid="{00000000-0005-0000-0000-0000C63E0000}"/>
    <cellStyle name="Binlik Ayracı 15 3 3 46 2 2" xfId="11589" xr:uid="{00000000-0005-0000-0000-0000CA3E0000}"/>
    <cellStyle name="Binlik Ayracı 15 3 3 47 2 2" xfId="10152" xr:uid="{00000000-0005-0000-0000-0000CE3E0000}"/>
    <cellStyle name="Binlik Ayracı 15 3 3 49" xfId="7486" xr:uid="{00000000-0005-0000-0000-0000D23E0000}"/>
    <cellStyle name="Binlik Ayracı 15 3 3 5 10 2 2" xfId="11173" xr:uid="{00000000-0005-0000-0000-0000D63E0000}"/>
    <cellStyle name="Binlik Ayracı 15 3 3 5 11 2 2" xfId="11592" xr:uid="{00000000-0005-0000-0000-0000DA3E0000}"/>
    <cellStyle name="Binlik Ayracı 15 3 3 5 12 2 2" xfId="10155" xr:uid="{00000000-0005-0000-0000-0000DE3E0000}"/>
    <cellStyle name="Binlik Ayracı 15 3 3 5 14" xfId="7488" xr:uid="{00000000-0005-0000-0000-0000E23E0000}"/>
    <cellStyle name="Binlik Ayracı 15 3 3 5 2 2 2" xfId="2173" xr:uid="{00000000-0005-0000-0000-0000E63E0000}"/>
    <cellStyle name="Binlik Ayracı 15 3 3 5 2 2 2 2 3" xfId="9117" xr:uid="{00000000-0005-0000-0000-0000EA3E0000}"/>
    <cellStyle name="Binlik Ayracı 15 3 3 5 2 2 3" xfId="2568" xr:uid="{00000000-0005-0000-0000-0000EE3E0000}"/>
    <cellStyle name="Binlik Ayracı 15 3 3 5 2 2 4" xfId="2943" xr:uid="{00000000-0005-0000-0000-0000F23E0000}"/>
    <cellStyle name="Binlik Ayracı 15 3 3 5 2 2 5" xfId="1664" xr:uid="{00000000-0005-0000-0000-0000F63E0000}"/>
    <cellStyle name="Binlik Ayracı 15 3 3 5 2 2 6" xfId="4138" xr:uid="{00000000-0005-0000-0000-0000FA3E0000}"/>
    <cellStyle name="Binlik Ayracı 15 3 3 5 2 3 2" xfId="2243" xr:uid="{00000000-0005-0000-0000-0000FE3E0000}"/>
    <cellStyle name="Binlik Ayracı 15 3 3 5 2 3 2 2 3" xfId="9187" xr:uid="{00000000-0005-0000-0000-0000023F0000}"/>
    <cellStyle name="Binlik Ayracı 15 3 3 5 2 3 3" xfId="2638" xr:uid="{00000000-0005-0000-0000-0000063F0000}"/>
    <cellStyle name="Binlik Ayracı 15 3 3 5 2 3 4" xfId="3013" xr:uid="{00000000-0005-0000-0000-00000A3F0000}"/>
    <cellStyle name="Binlik Ayracı 15 3 3 5 2 3 5" xfId="1734" xr:uid="{00000000-0005-0000-0000-00000E3F0000}"/>
    <cellStyle name="Binlik Ayracı 15 3 3 5 2 3 6" xfId="4208" xr:uid="{00000000-0005-0000-0000-0000123F0000}"/>
    <cellStyle name="Binlik Ayracı 15 3 3 5 2 4 2" xfId="2065" xr:uid="{00000000-0005-0000-0000-0000163F0000}"/>
    <cellStyle name="Binlik Ayracı 15 3 3 5 2 4 2 2 3" xfId="9009" xr:uid="{00000000-0005-0000-0000-00001A3F0000}"/>
    <cellStyle name="Binlik Ayracı 15 3 3 5 2 4 3" xfId="2834" xr:uid="{00000000-0005-0000-0000-00001E3F0000}"/>
    <cellStyle name="Binlik Ayracı 15 3 3 5 2 4 4" xfId="1555" xr:uid="{00000000-0005-0000-0000-0000223F0000}"/>
    <cellStyle name="Binlik Ayracı 15 3 3 5 2 4 5" xfId="4029" xr:uid="{00000000-0005-0000-0000-0000263F0000}"/>
    <cellStyle name="Binlik Ayracı 15 3 3 5 2 5 2" xfId="3262" xr:uid="{00000000-0005-0000-0000-00002A3F0000}"/>
    <cellStyle name="Binlik Ayracı 15 3 3 5 2 5 3" xfId="5177" xr:uid="{00000000-0005-0000-0000-00002E3F0000}"/>
    <cellStyle name="Binlik Ayracı 15 3 3 5 2 6 2" xfId="5898" xr:uid="{00000000-0005-0000-0000-0000323F0000}"/>
    <cellStyle name="Binlik Ayracı 15 3 3 5 2 7 2" xfId="6306" xr:uid="{00000000-0005-0000-0000-0000363F0000}"/>
    <cellStyle name="Binlik Ayracı 15 3 3 5 2 8 2" xfId="4489" xr:uid="{00000000-0005-0000-0000-00003A3F0000}"/>
    <cellStyle name="Binlik Ayracı 15 3 3 5 2 9 2" xfId="9470" xr:uid="{00000000-0005-0000-0000-00003E3F0000}"/>
    <cellStyle name="Binlik Ayracı 15 3 3 5 3 2 2 2" xfId="3689" xr:uid="{00000000-0005-0000-0000-0000423F0000}"/>
    <cellStyle name="Binlik Ayracı 15 3 3 5 3 2 2 3" xfId="5604" xr:uid="{00000000-0005-0000-0000-0000463F0000}"/>
    <cellStyle name="Binlik Ayracı 15 3 3 5 3 2 3 2" xfId="6204" xr:uid="{00000000-0005-0000-0000-00004A3F0000}"/>
    <cellStyle name="Binlik Ayracı 15 3 3 5 3 2 4 2" xfId="6733" xr:uid="{00000000-0005-0000-0000-00004E3F0000}"/>
    <cellStyle name="Binlik Ayracı 15 3 3 5 3 2 5 2" xfId="4916" xr:uid="{00000000-0005-0000-0000-0000523F0000}"/>
    <cellStyle name="Binlik Ayracı 15 3 3 5 3 2 6 2" xfId="9898" xr:uid="{00000000-0005-0000-0000-0000563F0000}"/>
    <cellStyle name="Binlik Ayracı 15 3 3 5 3 3 2 2" xfId="3562" xr:uid="{00000000-0005-0000-0000-00005A3F0000}"/>
    <cellStyle name="Binlik Ayracı 15 3 3 5 3 3 2 3" xfId="5477" xr:uid="{00000000-0005-0000-0000-00005E3F0000}"/>
    <cellStyle name="Binlik Ayracı 15 3 3 5 3 3 3 2" xfId="6606" xr:uid="{00000000-0005-0000-0000-0000623F0000}"/>
    <cellStyle name="Binlik Ayracı 15 3 3 5 3 3 4 2" xfId="4789" xr:uid="{00000000-0005-0000-0000-0000663F0000}"/>
    <cellStyle name="Binlik Ayracı 15 3 3 5 3 3 5 2" xfId="9770" xr:uid="{00000000-0005-0000-0000-00006A3F0000}"/>
    <cellStyle name="Binlik Ayracı 15 3 3 5 3 4 2 2" xfId="7046" xr:uid="{00000000-0005-0000-0000-00006E3F0000}"/>
    <cellStyle name="Binlik Ayracı 15 3 3 5 3 4 3 2" xfId="10730" xr:uid="{00000000-0005-0000-0000-0000723F0000}"/>
    <cellStyle name="Binlik Ayracı 15 3 3 5 3 5 2 2" xfId="11250" xr:uid="{00000000-0005-0000-0000-0000763F0000}"/>
    <cellStyle name="Binlik Ayracı 15 3 3 5 3 6 2 2" xfId="11670" xr:uid="{00000000-0005-0000-0000-00007A3F0000}"/>
    <cellStyle name="Binlik Ayracı 15 3 3 5 3 7 2 2" xfId="10232" xr:uid="{00000000-0005-0000-0000-00007E3F0000}"/>
    <cellStyle name="Binlik Ayracı 15 3 3 5 3 9" xfId="7563" xr:uid="{00000000-0005-0000-0000-0000823F0000}"/>
    <cellStyle name="Binlik Ayracı 15 3 3 5 4 2 2 2" xfId="3754" xr:uid="{00000000-0005-0000-0000-0000863F0000}"/>
    <cellStyle name="Binlik Ayracı 15 3 3 5 4 2 2 3" xfId="5669" xr:uid="{00000000-0005-0000-0000-00008A3F0000}"/>
    <cellStyle name="Binlik Ayracı 15 3 3 5 4 2 3 2" xfId="6798" xr:uid="{00000000-0005-0000-0000-00008E3F0000}"/>
    <cellStyle name="Binlik Ayracı 15 3 3 5 4 2 4 2" xfId="4981" xr:uid="{00000000-0005-0000-0000-0000923F0000}"/>
    <cellStyle name="Binlik Ayracı 15 3 3 5 4 2 5 2" xfId="9963" xr:uid="{00000000-0005-0000-0000-0000963F0000}"/>
    <cellStyle name="Binlik Ayracı 15 3 3 5 4 3 2 2" xfId="7111" xr:uid="{00000000-0005-0000-0000-00009A3F0000}"/>
    <cellStyle name="Binlik Ayracı 15 3 3 5 4 3 3 2" xfId="10795" xr:uid="{00000000-0005-0000-0000-00009E3F0000}"/>
    <cellStyle name="Binlik Ayracı 15 3 3 5 4 4 2 2" xfId="11314" xr:uid="{00000000-0005-0000-0000-0000A23F0000}"/>
    <cellStyle name="Binlik Ayracı 15 3 3 5 4 5 2 2" xfId="11734" xr:uid="{00000000-0005-0000-0000-0000A63F0000}"/>
    <cellStyle name="Binlik Ayracı 15 3 3 5 4 6 2 2" xfId="10295" xr:uid="{00000000-0005-0000-0000-0000AA3F0000}"/>
    <cellStyle name="Binlik Ayracı 15 3 3 5 4 8" xfId="7626" xr:uid="{00000000-0005-0000-0000-0000AE3F0000}"/>
    <cellStyle name="Binlik Ayracı 15 3 3 5 5 2 2 2" xfId="3817" xr:uid="{00000000-0005-0000-0000-0000B23F0000}"/>
    <cellStyle name="Binlik Ayracı 15 3 3 5 5 2 2 3" xfId="5732" xr:uid="{00000000-0005-0000-0000-0000B63F0000}"/>
    <cellStyle name="Binlik Ayracı 15 3 3 5 5 2 3 2" xfId="6861" xr:uid="{00000000-0005-0000-0000-0000BA3F0000}"/>
    <cellStyle name="Binlik Ayracı 15 3 3 5 5 2 4 2" xfId="5044" xr:uid="{00000000-0005-0000-0000-0000BE3F0000}"/>
    <cellStyle name="Binlik Ayracı 15 3 3 5 5 2 5 2" xfId="10026" xr:uid="{00000000-0005-0000-0000-0000C23F0000}"/>
    <cellStyle name="Binlik Ayracı 15 3 3 5 5 3 2 2" xfId="7174" xr:uid="{00000000-0005-0000-0000-0000C63F0000}"/>
    <cellStyle name="Binlik Ayracı 15 3 3 5 5 3 3 2" xfId="10858" xr:uid="{00000000-0005-0000-0000-0000CA3F0000}"/>
    <cellStyle name="Binlik Ayracı 15 3 3 5 5 4 2 2" xfId="11377" xr:uid="{00000000-0005-0000-0000-0000CE3F0000}"/>
    <cellStyle name="Binlik Ayracı 15 3 3 5 5 5 2 2" xfId="11797" xr:uid="{00000000-0005-0000-0000-0000D23F0000}"/>
    <cellStyle name="Binlik Ayracı 15 3 3 5 5 6 2 2" xfId="10358" xr:uid="{00000000-0005-0000-0000-0000D63F0000}"/>
    <cellStyle name="Binlik Ayracı 15 3 3 5 5 8" xfId="7689" xr:uid="{00000000-0005-0000-0000-0000DA3F0000}"/>
    <cellStyle name="Binlik Ayracı 15 3 3 5 6 2 2 2" xfId="3880" xr:uid="{00000000-0005-0000-0000-0000DE3F0000}"/>
    <cellStyle name="Binlik Ayracı 15 3 3 5 6 2 2 3" xfId="5795" xr:uid="{00000000-0005-0000-0000-0000E23F0000}"/>
    <cellStyle name="Binlik Ayracı 15 3 3 5 6 2 3 2" xfId="6924" xr:uid="{00000000-0005-0000-0000-0000E63F0000}"/>
    <cellStyle name="Binlik Ayracı 15 3 3 5 6 2 4 2" xfId="5107" xr:uid="{00000000-0005-0000-0000-0000EA3F0000}"/>
    <cellStyle name="Binlik Ayracı 15 3 3 5 6 2 5 2" xfId="10089" xr:uid="{00000000-0005-0000-0000-0000EE3F0000}"/>
    <cellStyle name="Binlik Ayracı 15 3 3 5 6 3 2 2" xfId="7237" xr:uid="{00000000-0005-0000-0000-0000F23F0000}"/>
    <cellStyle name="Binlik Ayracı 15 3 3 5 6 3 3 2" xfId="10921" xr:uid="{00000000-0005-0000-0000-0000F63F0000}"/>
    <cellStyle name="Binlik Ayracı 15 3 3 5 6 4 2 2" xfId="11440" xr:uid="{00000000-0005-0000-0000-0000FA3F0000}"/>
    <cellStyle name="Binlik Ayracı 15 3 3 5 6 5 2 2" xfId="11860" xr:uid="{00000000-0005-0000-0000-0000FE3F0000}"/>
    <cellStyle name="Binlik Ayracı 15 3 3 5 6 6 2 2" xfId="10421" xr:uid="{00000000-0005-0000-0000-000002400000}"/>
    <cellStyle name="Binlik Ayracı 15 3 3 5 6 8" xfId="7752" xr:uid="{00000000-0005-0000-0000-000006400000}"/>
    <cellStyle name="Binlik Ayracı 15 3 3 5 7 2 2 2" xfId="7381" xr:uid="{00000000-0005-0000-0000-00000A400000}"/>
    <cellStyle name="Binlik Ayracı 15 3 3 5 7 2 3 2" xfId="11065" xr:uid="{00000000-0005-0000-0000-00000E400000}"/>
    <cellStyle name="Binlik Ayracı 15 3 3 5 7 3 2 2" xfId="11510" xr:uid="{00000000-0005-0000-0000-000012400000}"/>
    <cellStyle name="Binlik Ayracı 15 3 3 5 7 4 2 2" xfId="12005" xr:uid="{00000000-0005-0000-0000-000016400000}"/>
    <cellStyle name="Binlik Ayracı 15 3 3 5 7 5 2 2" xfId="10566" xr:uid="{00000000-0005-0000-0000-00001A400000}"/>
    <cellStyle name="Binlik Ayracı 15 3 3 5 7 7" xfId="7897" xr:uid="{00000000-0005-0000-0000-00001E400000}"/>
    <cellStyle name="Binlik Ayracı 15 3 3 5 8 2 2 2" xfId="7342" xr:uid="{00000000-0005-0000-0000-000022400000}"/>
    <cellStyle name="Binlik Ayracı 15 3 3 5 8 2 3 2" xfId="11026" xr:uid="{00000000-0005-0000-0000-000026400000}"/>
    <cellStyle name="Binlik Ayracı 15 3 3 5 8 3 2 2" xfId="11965" xr:uid="{00000000-0005-0000-0000-00002A400000}"/>
    <cellStyle name="Binlik Ayracı 15 3 3 5 8 4 2 2" xfId="10526" xr:uid="{00000000-0005-0000-0000-00002E400000}"/>
    <cellStyle name="Binlik Ayracı 15 3 3 5 8 6" xfId="7857" xr:uid="{00000000-0005-0000-0000-000032400000}"/>
    <cellStyle name="Binlik Ayracı 15 3 3 5 9 2 2 2" xfId="12108" xr:uid="{00000000-0005-0000-0000-000036400000}"/>
    <cellStyle name="Binlik Ayracı 15 3 3 5 9 4" xfId="8236" xr:uid="{00000000-0005-0000-0000-00003A400000}"/>
    <cellStyle name="Binlik Ayracı 15 3 3 6 10 2 2" xfId="11174" xr:uid="{00000000-0005-0000-0000-00003E400000}"/>
    <cellStyle name="Binlik Ayracı 15 3 3 6 11 2 2" xfId="11593" xr:uid="{00000000-0005-0000-0000-000042400000}"/>
    <cellStyle name="Binlik Ayracı 15 3 3 6 12 2 2" xfId="10156" xr:uid="{00000000-0005-0000-0000-000046400000}"/>
    <cellStyle name="Binlik Ayracı 15 3 3 6 14" xfId="7489" xr:uid="{00000000-0005-0000-0000-00004A400000}"/>
    <cellStyle name="Binlik Ayracı 15 3 3 6 2 2 2" xfId="2174" xr:uid="{00000000-0005-0000-0000-00004E400000}"/>
    <cellStyle name="Binlik Ayracı 15 3 3 6 2 2 2 2 3" xfId="9118" xr:uid="{00000000-0005-0000-0000-000052400000}"/>
    <cellStyle name="Binlik Ayracı 15 3 3 6 2 2 3" xfId="2569" xr:uid="{00000000-0005-0000-0000-000056400000}"/>
    <cellStyle name="Binlik Ayracı 15 3 3 6 2 2 4" xfId="2944" xr:uid="{00000000-0005-0000-0000-00005A400000}"/>
    <cellStyle name="Binlik Ayracı 15 3 3 6 2 2 5" xfId="1665" xr:uid="{00000000-0005-0000-0000-00005E400000}"/>
    <cellStyle name="Binlik Ayracı 15 3 3 6 2 2 6" xfId="4139" xr:uid="{00000000-0005-0000-0000-000062400000}"/>
    <cellStyle name="Binlik Ayracı 15 3 3 6 2 3 2" xfId="2244" xr:uid="{00000000-0005-0000-0000-000066400000}"/>
    <cellStyle name="Binlik Ayracı 15 3 3 6 2 3 2 2 3" xfId="9188" xr:uid="{00000000-0005-0000-0000-00006A400000}"/>
    <cellStyle name="Binlik Ayracı 15 3 3 6 2 3 3" xfId="2639" xr:uid="{00000000-0005-0000-0000-00006E400000}"/>
    <cellStyle name="Binlik Ayracı 15 3 3 6 2 3 4" xfId="3014" xr:uid="{00000000-0005-0000-0000-000072400000}"/>
    <cellStyle name="Binlik Ayracı 15 3 3 6 2 3 5" xfId="1735" xr:uid="{00000000-0005-0000-0000-000076400000}"/>
    <cellStyle name="Binlik Ayracı 15 3 3 6 2 3 6" xfId="4209" xr:uid="{00000000-0005-0000-0000-00007A400000}"/>
    <cellStyle name="Binlik Ayracı 15 3 3 6 2 4 2" xfId="2066" xr:uid="{00000000-0005-0000-0000-00007E400000}"/>
    <cellStyle name="Binlik Ayracı 15 3 3 6 2 4 2 2 3" xfId="9010" xr:uid="{00000000-0005-0000-0000-000082400000}"/>
    <cellStyle name="Binlik Ayracı 15 3 3 6 2 4 3" xfId="2835" xr:uid="{00000000-0005-0000-0000-000086400000}"/>
    <cellStyle name="Binlik Ayracı 15 3 3 6 2 4 4" xfId="1556" xr:uid="{00000000-0005-0000-0000-00008A400000}"/>
    <cellStyle name="Binlik Ayracı 15 3 3 6 2 4 5" xfId="4030" xr:uid="{00000000-0005-0000-0000-00008E400000}"/>
    <cellStyle name="Binlik Ayracı 15 3 3 6 2 5 2" xfId="3263" xr:uid="{00000000-0005-0000-0000-000092400000}"/>
    <cellStyle name="Binlik Ayracı 15 3 3 6 2 5 3" xfId="5178" xr:uid="{00000000-0005-0000-0000-000096400000}"/>
    <cellStyle name="Binlik Ayracı 15 3 3 6 2 6 2" xfId="5899" xr:uid="{00000000-0005-0000-0000-00009A400000}"/>
    <cellStyle name="Binlik Ayracı 15 3 3 6 2 7 2" xfId="6307" xr:uid="{00000000-0005-0000-0000-00009E400000}"/>
    <cellStyle name="Binlik Ayracı 15 3 3 6 2 8 2" xfId="4490" xr:uid="{00000000-0005-0000-0000-0000A2400000}"/>
    <cellStyle name="Binlik Ayracı 15 3 3 6 2 9 2" xfId="9471" xr:uid="{00000000-0005-0000-0000-0000A6400000}"/>
    <cellStyle name="Binlik Ayracı 15 3 3 6 3 2 2 2" xfId="3690" xr:uid="{00000000-0005-0000-0000-0000AA400000}"/>
    <cellStyle name="Binlik Ayracı 15 3 3 6 3 2 2 3" xfId="5605" xr:uid="{00000000-0005-0000-0000-0000AE400000}"/>
    <cellStyle name="Binlik Ayracı 15 3 3 6 3 2 3 2" xfId="6205" xr:uid="{00000000-0005-0000-0000-0000B2400000}"/>
    <cellStyle name="Binlik Ayracı 15 3 3 6 3 2 4 2" xfId="6734" xr:uid="{00000000-0005-0000-0000-0000B6400000}"/>
    <cellStyle name="Binlik Ayracı 15 3 3 6 3 2 5 2" xfId="4917" xr:uid="{00000000-0005-0000-0000-0000BA400000}"/>
    <cellStyle name="Binlik Ayracı 15 3 3 6 3 2 6 2" xfId="9899" xr:uid="{00000000-0005-0000-0000-0000BE400000}"/>
    <cellStyle name="Binlik Ayracı 15 3 3 6 3 3 2 2" xfId="3563" xr:uid="{00000000-0005-0000-0000-0000C2400000}"/>
    <cellStyle name="Binlik Ayracı 15 3 3 6 3 3 2 3" xfId="5478" xr:uid="{00000000-0005-0000-0000-0000C6400000}"/>
    <cellStyle name="Binlik Ayracı 15 3 3 6 3 3 3 2" xfId="6607" xr:uid="{00000000-0005-0000-0000-0000CA400000}"/>
    <cellStyle name="Binlik Ayracı 15 3 3 6 3 3 4 2" xfId="4790" xr:uid="{00000000-0005-0000-0000-0000CE400000}"/>
    <cellStyle name="Binlik Ayracı 15 3 3 6 3 3 5 2" xfId="9771" xr:uid="{00000000-0005-0000-0000-0000D2400000}"/>
    <cellStyle name="Binlik Ayracı 15 3 3 6 3 4 2 2" xfId="7047" xr:uid="{00000000-0005-0000-0000-0000D6400000}"/>
    <cellStyle name="Binlik Ayracı 15 3 3 6 3 4 3 2" xfId="10731" xr:uid="{00000000-0005-0000-0000-0000DA400000}"/>
    <cellStyle name="Binlik Ayracı 15 3 3 6 3 5 2 2" xfId="11251" xr:uid="{00000000-0005-0000-0000-0000DE400000}"/>
    <cellStyle name="Binlik Ayracı 15 3 3 6 3 6 2 2" xfId="11671" xr:uid="{00000000-0005-0000-0000-0000E2400000}"/>
    <cellStyle name="Binlik Ayracı 15 3 3 6 3 7 2 2" xfId="10233" xr:uid="{00000000-0005-0000-0000-0000E6400000}"/>
    <cellStyle name="Binlik Ayracı 15 3 3 6 3 9" xfId="7564" xr:uid="{00000000-0005-0000-0000-0000EA400000}"/>
    <cellStyle name="Binlik Ayracı 15 3 3 6 4 2 2 2" xfId="3755" xr:uid="{00000000-0005-0000-0000-0000EE400000}"/>
    <cellStyle name="Binlik Ayracı 15 3 3 6 4 2 2 3" xfId="5670" xr:uid="{00000000-0005-0000-0000-0000F2400000}"/>
    <cellStyle name="Binlik Ayracı 15 3 3 6 4 2 3 2" xfId="6799" xr:uid="{00000000-0005-0000-0000-0000F6400000}"/>
    <cellStyle name="Binlik Ayracı 15 3 3 6 4 2 4 2" xfId="4982" xr:uid="{00000000-0005-0000-0000-0000FA400000}"/>
    <cellStyle name="Binlik Ayracı 15 3 3 6 4 2 5 2" xfId="9964" xr:uid="{00000000-0005-0000-0000-0000FE400000}"/>
    <cellStyle name="Binlik Ayracı 15 3 3 6 4 3 2 2" xfId="7112" xr:uid="{00000000-0005-0000-0000-000002410000}"/>
    <cellStyle name="Binlik Ayracı 15 3 3 6 4 3 3 2" xfId="10796" xr:uid="{00000000-0005-0000-0000-000006410000}"/>
    <cellStyle name="Binlik Ayracı 15 3 3 6 4 4 2 2" xfId="11315" xr:uid="{00000000-0005-0000-0000-00000A410000}"/>
    <cellStyle name="Binlik Ayracı 15 3 3 6 4 5 2 2" xfId="11735" xr:uid="{00000000-0005-0000-0000-00000E410000}"/>
    <cellStyle name="Binlik Ayracı 15 3 3 6 4 6 2 2" xfId="10296" xr:uid="{00000000-0005-0000-0000-000012410000}"/>
    <cellStyle name="Binlik Ayracı 15 3 3 6 4 8" xfId="7627" xr:uid="{00000000-0005-0000-0000-000016410000}"/>
    <cellStyle name="Binlik Ayracı 15 3 3 6 5 2 2 2" xfId="3818" xr:uid="{00000000-0005-0000-0000-00001A410000}"/>
    <cellStyle name="Binlik Ayracı 15 3 3 6 5 2 2 3" xfId="5733" xr:uid="{00000000-0005-0000-0000-00001E410000}"/>
    <cellStyle name="Binlik Ayracı 15 3 3 6 5 2 3 2" xfId="6862" xr:uid="{00000000-0005-0000-0000-000022410000}"/>
    <cellStyle name="Binlik Ayracı 15 3 3 6 5 2 4 2" xfId="5045" xr:uid="{00000000-0005-0000-0000-000026410000}"/>
    <cellStyle name="Binlik Ayracı 15 3 3 6 5 2 5 2" xfId="10027" xr:uid="{00000000-0005-0000-0000-00002A410000}"/>
    <cellStyle name="Binlik Ayracı 15 3 3 6 5 3 2 2" xfId="7175" xr:uid="{00000000-0005-0000-0000-00002E410000}"/>
    <cellStyle name="Binlik Ayracı 15 3 3 6 5 3 3 2" xfId="10859" xr:uid="{00000000-0005-0000-0000-000032410000}"/>
    <cellStyle name="Binlik Ayracı 15 3 3 6 5 4 2 2" xfId="11378" xr:uid="{00000000-0005-0000-0000-000036410000}"/>
    <cellStyle name="Binlik Ayracı 15 3 3 6 5 5 2 2" xfId="11798" xr:uid="{00000000-0005-0000-0000-00003A410000}"/>
    <cellStyle name="Binlik Ayracı 15 3 3 6 5 6 2 2" xfId="10359" xr:uid="{00000000-0005-0000-0000-00003E410000}"/>
    <cellStyle name="Binlik Ayracı 15 3 3 6 5 8" xfId="7690" xr:uid="{00000000-0005-0000-0000-000042410000}"/>
    <cellStyle name="Binlik Ayracı 15 3 3 6 6 2 2 2" xfId="3881" xr:uid="{00000000-0005-0000-0000-000046410000}"/>
    <cellStyle name="Binlik Ayracı 15 3 3 6 6 2 2 3" xfId="5796" xr:uid="{00000000-0005-0000-0000-00004A410000}"/>
    <cellStyle name="Binlik Ayracı 15 3 3 6 6 2 3 2" xfId="6925" xr:uid="{00000000-0005-0000-0000-00004E410000}"/>
    <cellStyle name="Binlik Ayracı 15 3 3 6 6 2 4 2" xfId="5108" xr:uid="{00000000-0005-0000-0000-000052410000}"/>
    <cellStyle name="Binlik Ayracı 15 3 3 6 6 2 5 2" xfId="10090" xr:uid="{00000000-0005-0000-0000-000056410000}"/>
    <cellStyle name="Binlik Ayracı 15 3 3 6 6 3 2 2" xfId="7238" xr:uid="{00000000-0005-0000-0000-00005A410000}"/>
    <cellStyle name="Binlik Ayracı 15 3 3 6 6 3 3 2" xfId="10922" xr:uid="{00000000-0005-0000-0000-00005E410000}"/>
    <cellStyle name="Binlik Ayracı 15 3 3 6 6 4 2 2" xfId="11441" xr:uid="{00000000-0005-0000-0000-000062410000}"/>
    <cellStyle name="Binlik Ayracı 15 3 3 6 6 5 2 2" xfId="11861" xr:uid="{00000000-0005-0000-0000-000066410000}"/>
    <cellStyle name="Binlik Ayracı 15 3 3 6 6 6 2 2" xfId="10422" xr:uid="{00000000-0005-0000-0000-00006A410000}"/>
    <cellStyle name="Binlik Ayracı 15 3 3 6 6 8" xfId="7753" xr:uid="{00000000-0005-0000-0000-00006E410000}"/>
    <cellStyle name="Binlik Ayracı 15 3 3 6 7 2 2 2" xfId="7382" xr:uid="{00000000-0005-0000-0000-000072410000}"/>
    <cellStyle name="Binlik Ayracı 15 3 3 6 7 2 3 2" xfId="11066" xr:uid="{00000000-0005-0000-0000-000076410000}"/>
    <cellStyle name="Binlik Ayracı 15 3 3 6 7 3 2 2" xfId="11511" xr:uid="{00000000-0005-0000-0000-00007A410000}"/>
    <cellStyle name="Binlik Ayracı 15 3 3 6 7 4 2 2" xfId="12006" xr:uid="{00000000-0005-0000-0000-00007E410000}"/>
    <cellStyle name="Binlik Ayracı 15 3 3 6 7 5 2 2" xfId="10567" xr:uid="{00000000-0005-0000-0000-000082410000}"/>
    <cellStyle name="Binlik Ayracı 15 3 3 6 7 7" xfId="7898" xr:uid="{00000000-0005-0000-0000-000086410000}"/>
    <cellStyle name="Binlik Ayracı 15 3 3 6 8 2 2 2" xfId="7341" xr:uid="{00000000-0005-0000-0000-00008A410000}"/>
    <cellStyle name="Binlik Ayracı 15 3 3 6 8 2 3 2" xfId="11025" xr:uid="{00000000-0005-0000-0000-00008E410000}"/>
    <cellStyle name="Binlik Ayracı 15 3 3 6 8 3 2 2" xfId="11964" xr:uid="{00000000-0005-0000-0000-000092410000}"/>
    <cellStyle name="Binlik Ayracı 15 3 3 6 8 4 2 2" xfId="10525" xr:uid="{00000000-0005-0000-0000-000096410000}"/>
    <cellStyle name="Binlik Ayracı 15 3 3 6 8 6" xfId="7856" xr:uid="{00000000-0005-0000-0000-00009A410000}"/>
    <cellStyle name="Binlik Ayracı 15 3 3 6 9 2 2 2" xfId="12109" xr:uid="{00000000-0005-0000-0000-00009E410000}"/>
    <cellStyle name="Binlik Ayracı 15 3 3 6 9 4" xfId="8237" xr:uid="{00000000-0005-0000-0000-0000A2410000}"/>
    <cellStyle name="Binlik Ayracı 15 3 3 7 10 2 2" xfId="11175" xr:uid="{00000000-0005-0000-0000-0000A6410000}"/>
    <cellStyle name="Binlik Ayracı 15 3 3 7 11 2 2" xfId="11594" xr:uid="{00000000-0005-0000-0000-0000AA410000}"/>
    <cellStyle name="Binlik Ayracı 15 3 3 7 12 2 2" xfId="10157" xr:uid="{00000000-0005-0000-0000-0000AE410000}"/>
    <cellStyle name="Binlik Ayracı 15 3 3 7 14" xfId="7490" xr:uid="{00000000-0005-0000-0000-0000B2410000}"/>
    <cellStyle name="Binlik Ayracı 15 3 3 7 2 2 2" xfId="2175" xr:uid="{00000000-0005-0000-0000-0000B6410000}"/>
    <cellStyle name="Binlik Ayracı 15 3 3 7 2 2 2 2 3" xfId="9119" xr:uid="{00000000-0005-0000-0000-0000BA410000}"/>
    <cellStyle name="Binlik Ayracı 15 3 3 7 2 2 3" xfId="2570" xr:uid="{00000000-0005-0000-0000-0000BE410000}"/>
    <cellStyle name="Binlik Ayracı 15 3 3 7 2 2 4" xfId="2945" xr:uid="{00000000-0005-0000-0000-0000C2410000}"/>
    <cellStyle name="Binlik Ayracı 15 3 3 7 2 2 5" xfId="1666" xr:uid="{00000000-0005-0000-0000-0000C6410000}"/>
    <cellStyle name="Binlik Ayracı 15 3 3 7 2 2 6" xfId="4140" xr:uid="{00000000-0005-0000-0000-0000CA410000}"/>
    <cellStyle name="Binlik Ayracı 15 3 3 7 2 3 2" xfId="2245" xr:uid="{00000000-0005-0000-0000-0000CE410000}"/>
    <cellStyle name="Binlik Ayracı 15 3 3 7 2 3 2 2 3" xfId="9189" xr:uid="{00000000-0005-0000-0000-0000D2410000}"/>
    <cellStyle name="Binlik Ayracı 15 3 3 7 2 3 3" xfId="2640" xr:uid="{00000000-0005-0000-0000-0000D6410000}"/>
    <cellStyle name="Binlik Ayracı 15 3 3 7 2 3 4" xfId="3015" xr:uid="{00000000-0005-0000-0000-0000DA410000}"/>
    <cellStyle name="Binlik Ayracı 15 3 3 7 2 3 5" xfId="1736" xr:uid="{00000000-0005-0000-0000-0000DE410000}"/>
    <cellStyle name="Binlik Ayracı 15 3 3 7 2 3 6" xfId="4210" xr:uid="{00000000-0005-0000-0000-0000E2410000}"/>
    <cellStyle name="Binlik Ayracı 15 3 3 7 2 4 2" xfId="2067" xr:uid="{00000000-0005-0000-0000-0000E6410000}"/>
    <cellStyle name="Binlik Ayracı 15 3 3 7 2 4 2 2 3" xfId="9011" xr:uid="{00000000-0005-0000-0000-0000EA410000}"/>
    <cellStyle name="Binlik Ayracı 15 3 3 7 2 4 3" xfId="2836" xr:uid="{00000000-0005-0000-0000-0000EE410000}"/>
    <cellStyle name="Binlik Ayracı 15 3 3 7 2 4 4" xfId="1557" xr:uid="{00000000-0005-0000-0000-0000F2410000}"/>
    <cellStyle name="Binlik Ayracı 15 3 3 7 2 4 5" xfId="4031" xr:uid="{00000000-0005-0000-0000-0000F6410000}"/>
    <cellStyle name="Binlik Ayracı 15 3 3 7 2 5 2" xfId="3264" xr:uid="{00000000-0005-0000-0000-0000FA410000}"/>
    <cellStyle name="Binlik Ayracı 15 3 3 7 2 5 3" xfId="5179" xr:uid="{00000000-0005-0000-0000-0000FE410000}"/>
    <cellStyle name="Binlik Ayracı 15 3 3 7 2 6 2" xfId="5900" xr:uid="{00000000-0005-0000-0000-000002420000}"/>
    <cellStyle name="Binlik Ayracı 15 3 3 7 2 7 2" xfId="6308" xr:uid="{00000000-0005-0000-0000-000006420000}"/>
    <cellStyle name="Binlik Ayracı 15 3 3 7 2 8 2" xfId="4491" xr:uid="{00000000-0005-0000-0000-00000A420000}"/>
    <cellStyle name="Binlik Ayracı 15 3 3 7 2 9 2" xfId="9472" xr:uid="{00000000-0005-0000-0000-00000E420000}"/>
    <cellStyle name="Binlik Ayracı 15 3 3 7 3 2 2 2" xfId="3691" xr:uid="{00000000-0005-0000-0000-000012420000}"/>
    <cellStyle name="Binlik Ayracı 15 3 3 7 3 2 2 3" xfId="5606" xr:uid="{00000000-0005-0000-0000-000016420000}"/>
    <cellStyle name="Binlik Ayracı 15 3 3 7 3 2 3 2" xfId="6206" xr:uid="{00000000-0005-0000-0000-00001A420000}"/>
    <cellStyle name="Binlik Ayracı 15 3 3 7 3 2 4 2" xfId="6735" xr:uid="{00000000-0005-0000-0000-00001E420000}"/>
    <cellStyle name="Binlik Ayracı 15 3 3 7 3 2 5 2" xfId="4918" xr:uid="{00000000-0005-0000-0000-000022420000}"/>
    <cellStyle name="Binlik Ayracı 15 3 3 7 3 2 6 2" xfId="9900" xr:uid="{00000000-0005-0000-0000-000026420000}"/>
    <cellStyle name="Binlik Ayracı 15 3 3 7 3 3 2 2" xfId="3564" xr:uid="{00000000-0005-0000-0000-00002A420000}"/>
    <cellStyle name="Binlik Ayracı 15 3 3 7 3 3 2 3" xfId="5479" xr:uid="{00000000-0005-0000-0000-00002E420000}"/>
    <cellStyle name="Binlik Ayracı 15 3 3 7 3 3 3 2" xfId="6608" xr:uid="{00000000-0005-0000-0000-000032420000}"/>
    <cellStyle name="Binlik Ayracı 15 3 3 7 3 3 4 2" xfId="4791" xr:uid="{00000000-0005-0000-0000-000036420000}"/>
    <cellStyle name="Binlik Ayracı 15 3 3 7 3 3 5 2" xfId="9772" xr:uid="{00000000-0005-0000-0000-00003A420000}"/>
    <cellStyle name="Binlik Ayracı 15 3 3 7 3 4 2 2" xfId="7048" xr:uid="{00000000-0005-0000-0000-00003E420000}"/>
    <cellStyle name="Binlik Ayracı 15 3 3 7 3 4 3 2" xfId="10732" xr:uid="{00000000-0005-0000-0000-000042420000}"/>
    <cellStyle name="Binlik Ayracı 15 3 3 7 3 5 2 2" xfId="11252" xr:uid="{00000000-0005-0000-0000-000046420000}"/>
    <cellStyle name="Binlik Ayracı 15 3 3 7 3 6 2 2" xfId="11672" xr:uid="{00000000-0005-0000-0000-00004A420000}"/>
    <cellStyle name="Binlik Ayracı 15 3 3 7 3 7 2 2" xfId="10234" xr:uid="{00000000-0005-0000-0000-00004E420000}"/>
    <cellStyle name="Binlik Ayracı 15 3 3 7 3 9" xfId="7565" xr:uid="{00000000-0005-0000-0000-000052420000}"/>
    <cellStyle name="Binlik Ayracı 15 3 3 7 4 2 2 2" xfId="3756" xr:uid="{00000000-0005-0000-0000-000056420000}"/>
    <cellStyle name="Binlik Ayracı 15 3 3 7 4 2 2 3" xfId="5671" xr:uid="{00000000-0005-0000-0000-00005A420000}"/>
    <cellStyle name="Binlik Ayracı 15 3 3 7 4 2 3 2" xfId="6800" xr:uid="{00000000-0005-0000-0000-00005E420000}"/>
    <cellStyle name="Binlik Ayracı 15 3 3 7 4 2 4 2" xfId="4983" xr:uid="{00000000-0005-0000-0000-000062420000}"/>
    <cellStyle name="Binlik Ayracı 15 3 3 7 4 2 5 2" xfId="9965" xr:uid="{00000000-0005-0000-0000-000066420000}"/>
    <cellStyle name="Binlik Ayracı 15 3 3 7 4 3 2 2" xfId="7113" xr:uid="{00000000-0005-0000-0000-00006A420000}"/>
    <cellStyle name="Binlik Ayracı 15 3 3 7 4 3 3 2" xfId="10797" xr:uid="{00000000-0005-0000-0000-00006E420000}"/>
    <cellStyle name="Binlik Ayracı 15 3 3 7 4 4 2 2" xfId="11316" xr:uid="{00000000-0005-0000-0000-000072420000}"/>
    <cellStyle name="Binlik Ayracı 15 3 3 7 4 5 2 2" xfId="11736" xr:uid="{00000000-0005-0000-0000-000076420000}"/>
    <cellStyle name="Binlik Ayracı 15 3 3 7 4 6 2 2" xfId="10297" xr:uid="{00000000-0005-0000-0000-00007A420000}"/>
    <cellStyle name="Binlik Ayracı 15 3 3 7 4 8" xfId="7628" xr:uid="{00000000-0005-0000-0000-00007E420000}"/>
    <cellStyle name="Binlik Ayracı 15 3 3 7 5 2 2 2" xfId="3819" xr:uid="{00000000-0005-0000-0000-000082420000}"/>
    <cellStyle name="Binlik Ayracı 15 3 3 7 5 2 2 3" xfId="5734" xr:uid="{00000000-0005-0000-0000-000086420000}"/>
    <cellStyle name="Binlik Ayracı 15 3 3 7 5 2 3 2" xfId="6863" xr:uid="{00000000-0005-0000-0000-00008A420000}"/>
    <cellStyle name="Binlik Ayracı 15 3 3 7 5 2 4 2" xfId="5046" xr:uid="{00000000-0005-0000-0000-00008E420000}"/>
    <cellStyle name="Binlik Ayracı 15 3 3 7 5 2 5 2" xfId="10028" xr:uid="{00000000-0005-0000-0000-000092420000}"/>
    <cellStyle name="Binlik Ayracı 15 3 3 7 5 3 2 2" xfId="7176" xr:uid="{00000000-0005-0000-0000-000096420000}"/>
    <cellStyle name="Binlik Ayracı 15 3 3 7 5 3 3 2" xfId="10860" xr:uid="{00000000-0005-0000-0000-00009A420000}"/>
    <cellStyle name="Binlik Ayracı 15 3 3 7 5 4 2 2" xfId="11379" xr:uid="{00000000-0005-0000-0000-00009E420000}"/>
    <cellStyle name="Binlik Ayracı 15 3 3 7 5 5 2 2" xfId="11799" xr:uid="{00000000-0005-0000-0000-0000A2420000}"/>
    <cellStyle name="Binlik Ayracı 15 3 3 7 5 6 2 2" xfId="10360" xr:uid="{00000000-0005-0000-0000-0000A6420000}"/>
    <cellStyle name="Binlik Ayracı 15 3 3 7 5 8" xfId="7691" xr:uid="{00000000-0005-0000-0000-0000AA420000}"/>
    <cellStyle name="Binlik Ayracı 15 3 3 7 6 2 2 2" xfId="3882" xr:uid="{00000000-0005-0000-0000-0000AE420000}"/>
    <cellStyle name="Binlik Ayracı 15 3 3 7 6 2 2 3" xfId="5797" xr:uid="{00000000-0005-0000-0000-0000B2420000}"/>
    <cellStyle name="Binlik Ayracı 15 3 3 7 6 2 3 2" xfId="6926" xr:uid="{00000000-0005-0000-0000-0000B6420000}"/>
    <cellStyle name="Binlik Ayracı 15 3 3 7 6 2 4 2" xfId="5109" xr:uid="{00000000-0005-0000-0000-0000BA420000}"/>
    <cellStyle name="Binlik Ayracı 15 3 3 7 6 2 5 2" xfId="10091" xr:uid="{00000000-0005-0000-0000-0000BE420000}"/>
    <cellStyle name="Binlik Ayracı 15 3 3 7 6 3 2 2" xfId="7239" xr:uid="{00000000-0005-0000-0000-0000C2420000}"/>
    <cellStyle name="Binlik Ayracı 15 3 3 7 6 3 3 2" xfId="10923" xr:uid="{00000000-0005-0000-0000-0000C6420000}"/>
    <cellStyle name="Binlik Ayracı 15 3 3 7 6 4 2 2" xfId="11442" xr:uid="{00000000-0005-0000-0000-0000CA420000}"/>
    <cellStyle name="Binlik Ayracı 15 3 3 7 6 5 2 2" xfId="11862" xr:uid="{00000000-0005-0000-0000-0000CE420000}"/>
    <cellStyle name="Binlik Ayracı 15 3 3 7 6 6 2 2" xfId="10423" xr:uid="{00000000-0005-0000-0000-0000D2420000}"/>
    <cellStyle name="Binlik Ayracı 15 3 3 7 6 8" xfId="7754" xr:uid="{00000000-0005-0000-0000-0000D6420000}"/>
    <cellStyle name="Binlik Ayracı 15 3 3 7 7 2 2 2" xfId="7383" xr:uid="{00000000-0005-0000-0000-0000DA420000}"/>
    <cellStyle name="Binlik Ayracı 15 3 3 7 7 2 3 2" xfId="11067" xr:uid="{00000000-0005-0000-0000-0000DE420000}"/>
    <cellStyle name="Binlik Ayracı 15 3 3 7 7 3 2 2" xfId="11512" xr:uid="{00000000-0005-0000-0000-0000E2420000}"/>
    <cellStyle name="Binlik Ayracı 15 3 3 7 7 4 2 2" xfId="12007" xr:uid="{00000000-0005-0000-0000-0000E6420000}"/>
    <cellStyle name="Binlik Ayracı 15 3 3 7 7 5 2 2" xfId="10568" xr:uid="{00000000-0005-0000-0000-0000EA420000}"/>
    <cellStyle name="Binlik Ayracı 15 3 3 7 7 7" xfId="7899" xr:uid="{00000000-0005-0000-0000-0000EE420000}"/>
    <cellStyle name="Binlik Ayracı 15 3 3 7 8 2 2 2" xfId="7345" xr:uid="{00000000-0005-0000-0000-0000F2420000}"/>
    <cellStyle name="Binlik Ayracı 15 3 3 7 8 2 3 2" xfId="11029" xr:uid="{00000000-0005-0000-0000-0000F6420000}"/>
    <cellStyle name="Binlik Ayracı 15 3 3 7 8 3 2 2" xfId="11968" xr:uid="{00000000-0005-0000-0000-0000FA420000}"/>
    <cellStyle name="Binlik Ayracı 15 3 3 7 8 4 2 2" xfId="10529" xr:uid="{00000000-0005-0000-0000-0000FE420000}"/>
    <cellStyle name="Binlik Ayracı 15 3 3 7 8 6" xfId="7860" xr:uid="{00000000-0005-0000-0000-000002430000}"/>
    <cellStyle name="Binlik Ayracı 15 3 3 7 9 2 2 2" xfId="12110" xr:uid="{00000000-0005-0000-0000-000006430000}"/>
    <cellStyle name="Binlik Ayracı 15 3 3 7 9 4" xfId="8238" xr:uid="{00000000-0005-0000-0000-00000A430000}"/>
    <cellStyle name="Binlik Ayracı 15 3 3 8 10 2 2" xfId="11176" xr:uid="{00000000-0005-0000-0000-00000E430000}"/>
    <cellStyle name="Binlik Ayracı 15 3 3 8 11 2 2" xfId="11595" xr:uid="{00000000-0005-0000-0000-000012430000}"/>
    <cellStyle name="Binlik Ayracı 15 3 3 8 12 2 2" xfId="10158" xr:uid="{00000000-0005-0000-0000-000016430000}"/>
    <cellStyle name="Binlik Ayracı 15 3 3 8 14" xfId="7491" xr:uid="{00000000-0005-0000-0000-00001A430000}"/>
    <cellStyle name="Binlik Ayracı 15 3 3 8 2 2 2" xfId="2176" xr:uid="{00000000-0005-0000-0000-00001E430000}"/>
    <cellStyle name="Binlik Ayracı 15 3 3 8 2 2 2 2 3" xfId="9120" xr:uid="{00000000-0005-0000-0000-000022430000}"/>
    <cellStyle name="Binlik Ayracı 15 3 3 8 2 2 3" xfId="2571" xr:uid="{00000000-0005-0000-0000-000026430000}"/>
    <cellStyle name="Binlik Ayracı 15 3 3 8 2 2 4" xfId="2946" xr:uid="{00000000-0005-0000-0000-00002A430000}"/>
    <cellStyle name="Binlik Ayracı 15 3 3 8 2 2 5" xfId="1667" xr:uid="{00000000-0005-0000-0000-00002E430000}"/>
    <cellStyle name="Binlik Ayracı 15 3 3 8 2 2 6" xfId="4141" xr:uid="{00000000-0005-0000-0000-000032430000}"/>
    <cellStyle name="Binlik Ayracı 15 3 3 8 2 3 2" xfId="2246" xr:uid="{00000000-0005-0000-0000-000036430000}"/>
    <cellStyle name="Binlik Ayracı 15 3 3 8 2 3 2 2 3" xfId="9190" xr:uid="{00000000-0005-0000-0000-00003A430000}"/>
    <cellStyle name="Binlik Ayracı 15 3 3 8 2 3 3" xfId="2641" xr:uid="{00000000-0005-0000-0000-00003E430000}"/>
    <cellStyle name="Binlik Ayracı 15 3 3 8 2 3 4" xfId="3016" xr:uid="{00000000-0005-0000-0000-000042430000}"/>
    <cellStyle name="Binlik Ayracı 15 3 3 8 2 3 5" xfId="1737" xr:uid="{00000000-0005-0000-0000-000046430000}"/>
    <cellStyle name="Binlik Ayracı 15 3 3 8 2 3 6" xfId="4211" xr:uid="{00000000-0005-0000-0000-00004A430000}"/>
    <cellStyle name="Binlik Ayracı 15 3 3 8 2 4 2" xfId="2068" xr:uid="{00000000-0005-0000-0000-00004E430000}"/>
    <cellStyle name="Binlik Ayracı 15 3 3 8 2 4 2 2 3" xfId="9012" xr:uid="{00000000-0005-0000-0000-000052430000}"/>
    <cellStyle name="Binlik Ayracı 15 3 3 8 2 4 3" xfId="2837" xr:uid="{00000000-0005-0000-0000-000056430000}"/>
    <cellStyle name="Binlik Ayracı 15 3 3 8 2 4 4" xfId="1558" xr:uid="{00000000-0005-0000-0000-00005A430000}"/>
    <cellStyle name="Binlik Ayracı 15 3 3 8 2 4 5" xfId="4032" xr:uid="{00000000-0005-0000-0000-00005E430000}"/>
    <cellStyle name="Binlik Ayracı 15 3 3 8 2 5 2" xfId="3265" xr:uid="{00000000-0005-0000-0000-000062430000}"/>
    <cellStyle name="Binlik Ayracı 15 3 3 8 2 5 3" xfId="5180" xr:uid="{00000000-0005-0000-0000-000066430000}"/>
    <cellStyle name="Binlik Ayracı 15 3 3 8 2 6 2" xfId="5901" xr:uid="{00000000-0005-0000-0000-00006A430000}"/>
    <cellStyle name="Binlik Ayracı 15 3 3 8 2 7 2" xfId="6309" xr:uid="{00000000-0005-0000-0000-00006E430000}"/>
    <cellStyle name="Binlik Ayracı 15 3 3 8 2 8 2" xfId="4492" xr:uid="{00000000-0005-0000-0000-000072430000}"/>
    <cellStyle name="Binlik Ayracı 15 3 3 8 2 9 2" xfId="9473" xr:uid="{00000000-0005-0000-0000-000076430000}"/>
    <cellStyle name="Binlik Ayracı 15 3 3 8 3 2 2 2" xfId="3692" xr:uid="{00000000-0005-0000-0000-00007A430000}"/>
    <cellStyle name="Binlik Ayracı 15 3 3 8 3 2 2 3" xfId="5607" xr:uid="{00000000-0005-0000-0000-00007E430000}"/>
    <cellStyle name="Binlik Ayracı 15 3 3 8 3 2 3 2" xfId="6207" xr:uid="{00000000-0005-0000-0000-000082430000}"/>
    <cellStyle name="Binlik Ayracı 15 3 3 8 3 2 4 2" xfId="6736" xr:uid="{00000000-0005-0000-0000-000086430000}"/>
    <cellStyle name="Binlik Ayracı 15 3 3 8 3 2 5 2" xfId="4919" xr:uid="{00000000-0005-0000-0000-00008A430000}"/>
    <cellStyle name="Binlik Ayracı 15 3 3 8 3 2 6 2" xfId="9901" xr:uid="{00000000-0005-0000-0000-00008E430000}"/>
    <cellStyle name="Binlik Ayracı 15 3 3 8 3 3 2 2" xfId="3565" xr:uid="{00000000-0005-0000-0000-000092430000}"/>
    <cellStyle name="Binlik Ayracı 15 3 3 8 3 3 2 3" xfId="5480" xr:uid="{00000000-0005-0000-0000-000096430000}"/>
    <cellStyle name="Binlik Ayracı 15 3 3 8 3 3 3 2" xfId="6609" xr:uid="{00000000-0005-0000-0000-00009A430000}"/>
    <cellStyle name="Binlik Ayracı 15 3 3 8 3 3 4 2" xfId="4792" xr:uid="{00000000-0005-0000-0000-00009E430000}"/>
    <cellStyle name="Binlik Ayracı 15 3 3 8 3 3 5 2" xfId="9773" xr:uid="{00000000-0005-0000-0000-0000A2430000}"/>
    <cellStyle name="Binlik Ayracı 15 3 3 8 3 4 2 2" xfId="7049" xr:uid="{00000000-0005-0000-0000-0000A6430000}"/>
    <cellStyle name="Binlik Ayracı 15 3 3 8 3 4 3 2" xfId="10733" xr:uid="{00000000-0005-0000-0000-0000AA430000}"/>
    <cellStyle name="Binlik Ayracı 15 3 3 8 3 5 2 2" xfId="11253" xr:uid="{00000000-0005-0000-0000-0000AE430000}"/>
    <cellStyle name="Binlik Ayracı 15 3 3 8 3 6 2 2" xfId="11673" xr:uid="{00000000-0005-0000-0000-0000B2430000}"/>
    <cellStyle name="Binlik Ayracı 15 3 3 8 3 7 2 2" xfId="10235" xr:uid="{00000000-0005-0000-0000-0000B6430000}"/>
    <cellStyle name="Binlik Ayracı 15 3 3 8 3 9" xfId="7566" xr:uid="{00000000-0005-0000-0000-0000BA430000}"/>
    <cellStyle name="Binlik Ayracı 15 3 3 8 4 2 2 2" xfId="3757" xr:uid="{00000000-0005-0000-0000-0000BE430000}"/>
    <cellStyle name="Binlik Ayracı 15 3 3 8 4 2 2 3" xfId="5672" xr:uid="{00000000-0005-0000-0000-0000C2430000}"/>
    <cellStyle name="Binlik Ayracı 15 3 3 8 4 2 3 2" xfId="6801" xr:uid="{00000000-0005-0000-0000-0000C6430000}"/>
    <cellStyle name="Binlik Ayracı 15 3 3 8 4 2 4 2" xfId="4984" xr:uid="{00000000-0005-0000-0000-0000CA430000}"/>
    <cellStyle name="Binlik Ayracı 15 3 3 8 4 2 5 2" xfId="9966" xr:uid="{00000000-0005-0000-0000-0000CE430000}"/>
    <cellStyle name="Binlik Ayracı 15 3 3 8 4 3 2 2" xfId="7114" xr:uid="{00000000-0005-0000-0000-0000D2430000}"/>
    <cellStyle name="Binlik Ayracı 15 3 3 8 4 3 3 2" xfId="10798" xr:uid="{00000000-0005-0000-0000-0000D6430000}"/>
    <cellStyle name="Binlik Ayracı 15 3 3 8 4 4 2 2" xfId="11317" xr:uid="{00000000-0005-0000-0000-0000DA430000}"/>
    <cellStyle name="Binlik Ayracı 15 3 3 8 4 5 2 2" xfId="11737" xr:uid="{00000000-0005-0000-0000-0000DE430000}"/>
    <cellStyle name="Binlik Ayracı 15 3 3 8 4 6 2 2" xfId="10298" xr:uid="{00000000-0005-0000-0000-0000E2430000}"/>
    <cellStyle name="Binlik Ayracı 15 3 3 8 4 8" xfId="7629" xr:uid="{00000000-0005-0000-0000-0000E6430000}"/>
    <cellStyle name="Binlik Ayracı 15 3 3 8 5 2 2 2" xfId="3820" xr:uid="{00000000-0005-0000-0000-0000EA430000}"/>
    <cellStyle name="Binlik Ayracı 15 3 3 8 5 2 2 3" xfId="5735" xr:uid="{00000000-0005-0000-0000-0000EE430000}"/>
    <cellStyle name="Binlik Ayracı 15 3 3 8 5 2 3 2" xfId="6864" xr:uid="{00000000-0005-0000-0000-0000F2430000}"/>
    <cellStyle name="Binlik Ayracı 15 3 3 8 5 2 4 2" xfId="5047" xr:uid="{00000000-0005-0000-0000-0000F6430000}"/>
    <cellStyle name="Binlik Ayracı 15 3 3 8 5 2 5 2" xfId="10029" xr:uid="{00000000-0005-0000-0000-0000FA430000}"/>
    <cellStyle name="Binlik Ayracı 15 3 3 8 5 3 2 2" xfId="7177" xr:uid="{00000000-0005-0000-0000-0000FE430000}"/>
    <cellStyle name="Binlik Ayracı 15 3 3 8 5 3 3 2" xfId="10861" xr:uid="{00000000-0005-0000-0000-000002440000}"/>
    <cellStyle name="Binlik Ayracı 15 3 3 8 5 4 2 2" xfId="11380" xr:uid="{00000000-0005-0000-0000-000006440000}"/>
    <cellStyle name="Binlik Ayracı 15 3 3 8 5 5 2 2" xfId="11800" xr:uid="{00000000-0005-0000-0000-00000A440000}"/>
    <cellStyle name="Binlik Ayracı 15 3 3 8 5 6 2 2" xfId="10361" xr:uid="{00000000-0005-0000-0000-00000E440000}"/>
    <cellStyle name="Binlik Ayracı 15 3 3 8 5 8" xfId="7692" xr:uid="{00000000-0005-0000-0000-000012440000}"/>
    <cellStyle name="Binlik Ayracı 15 3 3 8 6 2 2 2" xfId="3883" xr:uid="{00000000-0005-0000-0000-000016440000}"/>
    <cellStyle name="Binlik Ayracı 15 3 3 8 6 2 2 3" xfId="5798" xr:uid="{00000000-0005-0000-0000-00001A440000}"/>
    <cellStyle name="Binlik Ayracı 15 3 3 8 6 2 3 2" xfId="6927" xr:uid="{00000000-0005-0000-0000-00001E440000}"/>
    <cellStyle name="Binlik Ayracı 15 3 3 8 6 2 4 2" xfId="5110" xr:uid="{00000000-0005-0000-0000-000022440000}"/>
    <cellStyle name="Binlik Ayracı 15 3 3 8 6 2 5 2" xfId="10092" xr:uid="{00000000-0005-0000-0000-000026440000}"/>
    <cellStyle name="Binlik Ayracı 15 3 3 8 6 3 2 2" xfId="7240" xr:uid="{00000000-0005-0000-0000-00002A440000}"/>
    <cellStyle name="Binlik Ayracı 15 3 3 8 6 3 3 2" xfId="10924" xr:uid="{00000000-0005-0000-0000-00002E440000}"/>
    <cellStyle name="Binlik Ayracı 15 3 3 8 6 4 2 2" xfId="11443" xr:uid="{00000000-0005-0000-0000-000032440000}"/>
    <cellStyle name="Binlik Ayracı 15 3 3 8 6 5 2 2" xfId="11863" xr:uid="{00000000-0005-0000-0000-000036440000}"/>
    <cellStyle name="Binlik Ayracı 15 3 3 8 6 6 2 2" xfId="10424" xr:uid="{00000000-0005-0000-0000-00003A440000}"/>
    <cellStyle name="Binlik Ayracı 15 3 3 8 6 8" xfId="7755" xr:uid="{00000000-0005-0000-0000-00003E440000}"/>
    <cellStyle name="Binlik Ayracı 15 3 3 8 7 2 2 2" xfId="7384" xr:uid="{00000000-0005-0000-0000-000042440000}"/>
    <cellStyle name="Binlik Ayracı 15 3 3 8 7 2 3 2" xfId="11068" xr:uid="{00000000-0005-0000-0000-000046440000}"/>
    <cellStyle name="Binlik Ayracı 15 3 3 8 7 3 2 2" xfId="11513" xr:uid="{00000000-0005-0000-0000-00004A440000}"/>
    <cellStyle name="Binlik Ayracı 15 3 3 8 7 4 2 2" xfId="12008" xr:uid="{00000000-0005-0000-0000-00004E440000}"/>
    <cellStyle name="Binlik Ayracı 15 3 3 8 7 5 2 2" xfId="10569" xr:uid="{00000000-0005-0000-0000-000052440000}"/>
    <cellStyle name="Binlik Ayracı 15 3 3 8 7 7" xfId="7900" xr:uid="{00000000-0005-0000-0000-000056440000}"/>
    <cellStyle name="Binlik Ayracı 15 3 3 8 8 2 2 2" xfId="7347" xr:uid="{00000000-0005-0000-0000-00005A440000}"/>
    <cellStyle name="Binlik Ayracı 15 3 3 8 8 2 3 2" xfId="11031" xr:uid="{00000000-0005-0000-0000-00005E440000}"/>
    <cellStyle name="Binlik Ayracı 15 3 3 8 8 3 2 2" xfId="11970" xr:uid="{00000000-0005-0000-0000-000062440000}"/>
    <cellStyle name="Binlik Ayracı 15 3 3 8 8 4 2 2" xfId="10531" xr:uid="{00000000-0005-0000-0000-000066440000}"/>
    <cellStyle name="Binlik Ayracı 15 3 3 8 8 6" xfId="7862" xr:uid="{00000000-0005-0000-0000-00006A440000}"/>
    <cellStyle name="Binlik Ayracı 15 3 3 8 9 2 2 2" xfId="12111" xr:uid="{00000000-0005-0000-0000-00006E440000}"/>
    <cellStyle name="Binlik Ayracı 15 3 3 8 9 4" xfId="8239" xr:uid="{00000000-0005-0000-0000-000072440000}"/>
    <cellStyle name="Binlik Ayracı 15 3 3 9 10 2 2" xfId="11177" xr:uid="{00000000-0005-0000-0000-000076440000}"/>
    <cellStyle name="Binlik Ayracı 15 3 3 9 11 2 2" xfId="11596" xr:uid="{00000000-0005-0000-0000-00007A440000}"/>
    <cellStyle name="Binlik Ayracı 15 3 3 9 12 2 2" xfId="10159" xr:uid="{00000000-0005-0000-0000-00007E440000}"/>
    <cellStyle name="Binlik Ayracı 15 3 3 9 14" xfId="7492" xr:uid="{00000000-0005-0000-0000-000082440000}"/>
    <cellStyle name="Binlik Ayracı 15 3 3 9 2 2 2" xfId="2177" xr:uid="{00000000-0005-0000-0000-000086440000}"/>
    <cellStyle name="Binlik Ayracı 15 3 3 9 2 2 2 2 3" xfId="9121" xr:uid="{00000000-0005-0000-0000-00008A440000}"/>
    <cellStyle name="Binlik Ayracı 15 3 3 9 2 2 3" xfId="2572" xr:uid="{00000000-0005-0000-0000-00008E440000}"/>
    <cellStyle name="Binlik Ayracı 15 3 3 9 2 2 4" xfId="2947" xr:uid="{00000000-0005-0000-0000-000092440000}"/>
    <cellStyle name="Binlik Ayracı 15 3 3 9 2 2 5" xfId="1668" xr:uid="{00000000-0005-0000-0000-000096440000}"/>
    <cellStyle name="Binlik Ayracı 15 3 3 9 2 2 6" xfId="4142" xr:uid="{00000000-0005-0000-0000-00009A440000}"/>
    <cellStyle name="Binlik Ayracı 15 3 3 9 2 3 2" xfId="2247" xr:uid="{00000000-0005-0000-0000-00009E440000}"/>
    <cellStyle name="Binlik Ayracı 15 3 3 9 2 3 2 2 3" xfId="9191" xr:uid="{00000000-0005-0000-0000-0000A2440000}"/>
    <cellStyle name="Binlik Ayracı 15 3 3 9 2 3 3" xfId="2642" xr:uid="{00000000-0005-0000-0000-0000A6440000}"/>
    <cellStyle name="Binlik Ayracı 15 3 3 9 2 3 4" xfId="3017" xr:uid="{00000000-0005-0000-0000-0000AA440000}"/>
    <cellStyle name="Binlik Ayracı 15 3 3 9 2 3 5" xfId="1738" xr:uid="{00000000-0005-0000-0000-0000AE440000}"/>
    <cellStyle name="Binlik Ayracı 15 3 3 9 2 3 6" xfId="4212" xr:uid="{00000000-0005-0000-0000-0000B2440000}"/>
    <cellStyle name="Binlik Ayracı 15 3 3 9 2 4 2" xfId="2069" xr:uid="{00000000-0005-0000-0000-0000B6440000}"/>
    <cellStyle name="Binlik Ayracı 15 3 3 9 2 4 2 2 3" xfId="9013" xr:uid="{00000000-0005-0000-0000-0000BA440000}"/>
    <cellStyle name="Binlik Ayracı 15 3 3 9 2 4 3" xfId="2838" xr:uid="{00000000-0005-0000-0000-0000BE440000}"/>
    <cellStyle name="Binlik Ayracı 15 3 3 9 2 4 4" xfId="1559" xr:uid="{00000000-0005-0000-0000-0000C2440000}"/>
    <cellStyle name="Binlik Ayracı 15 3 3 9 2 4 5" xfId="4033" xr:uid="{00000000-0005-0000-0000-0000C6440000}"/>
    <cellStyle name="Binlik Ayracı 15 3 3 9 2 5 2" xfId="3266" xr:uid="{00000000-0005-0000-0000-0000CA440000}"/>
    <cellStyle name="Binlik Ayracı 15 3 3 9 2 5 3" xfId="5181" xr:uid="{00000000-0005-0000-0000-0000CE440000}"/>
    <cellStyle name="Binlik Ayracı 15 3 3 9 2 6 2" xfId="5902" xr:uid="{00000000-0005-0000-0000-0000D2440000}"/>
    <cellStyle name="Binlik Ayracı 15 3 3 9 2 7 2" xfId="6310" xr:uid="{00000000-0005-0000-0000-0000D6440000}"/>
    <cellStyle name="Binlik Ayracı 15 3 3 9 2 8 2" xfId="4493" xr:uid="{00000000-0005-0000-0000-0000DA440000}"/>
    <cellStyle name="Binlik Ayracı 15 3 3 9 2 9 2" xfId="9474" xr:uid="{00000000-0005-0000-0000-0000DE440000}"/>
    <cellStyle name="Binlik Ayracı 15 3 3 9 3 2 2 2" xfId="3693" xr:uid="{00000000-0005-0000-0000-0000E2440000}"/>
    <cellStyle name="Binlik Ayracı 15 3 3 9 3 2 2 3" xfId="5608" xr:uid="{00000000-0005-0000-0000-0000E6440000}"/>
    <cellStyle name="Binlik Ayracı 15 3 3 9 3 2 3 2" xfId="6208" xr:uid="{00000000-0005-0000-0000-0000EA440000}"/>
    <cellStyle name="Binlik Ayracı 15 3 3 9 3 2 4 2" xfId="6737" xr:uid="{00000000-0005-0000-0000-0000EE440000}"/>
    <cellStyle name="Binlik Ayracı 15 3 3 9 3 2 5 2" xfId="4920" xr:uid="{00000000-0005-0000-0000-0000F2440000}"/>
    <cellStyle name="Binlik Ayracı 15 3 3 9 3 2 6 2" xfId="9902" xr:uid="{00000000-0005-0000-0000-0000F6440000}"/>
    <cellStyle name="Binlik Ayracı 15 3 3 9 3 3 2 2" xfId="3566" xr:uid="{00000000-0005-0000-0000-0000FA440000}"/>
    <cellStyle name="Binlik Ayracı 15 3 3 9 3 3 2 3" xfId="5481" xr:uid="{00000000-0005-0000-0000-0000FE440000}"/>
    <cellStyle name="Binlik Ayracı 15 3 3 9 3 3 3 2" xfId="6610" xr:uid="{00000000-0005-0000-0000-000002450000}"/>
    <cellStyle name="Binlik Ayracı 15 3 3 9 3 3 4 2" xfId="4793" xr:uid="{00000000-0005-0000-0000-000006450000}"/>
    <cellStyle name="Binlik Ayracı 15 3 3 9 3 3 5 2" xfId="9774" xr:uid="{00000000-0005-0000-0000-00000A450000}"/>
    <cellStyle name="Binlik Ayracı 15 3 3 9 3 4 2 2" xfId="7050" xr:uid="{00000000-0005-0000-0000-00000E450000}"/>
    <cellStyle name="Binlik Ayracı 15 3 3 9 3 4 3 2" xfId="10734" xr:uid="{00000000-0005-0000-0000-000012450000}"/>
    <cellStyle name="Binlik Ayracı 15 3 3 9 3 5 2 2" xfId="11254" xr:uid="{00000000-0005-0000-0000-000016450000}"/>
    <cellStyle name="Binlik Ayracı 15 3 3 9 3 6 2 2" xfId="11674" xr:uid="{00000000-0005-0000-0000-00001A450000}"/>
    <cellStyle name="Binlik Ayracı 15 3 3 9 3 7 2 2" xfId="10236" xr:uid="{00000000-0005-0000-0000-00001E450000}"/>
    <cellStyle name="Binlik Ayracı 15 3 3 9 3 9" xfId="7567" xr:uid="{00000000-0005-0000-0000-000022450000}"/>
    <cellStyle name="Binlik Ayracı 15 3 3 9 4 2 2 2" xfId="3758" xr:uid="{00000000-0005-0000-0000-000026450000}"/>
    <cellStyle name="Binlik Ayracı 15 3 3 9 4 2 2 3" xfId="5673" xr:uid="{00000000-0005-0000-0000-00002A450000}"/>
    <cellStyle name="Binlik Ayracı 15 3 3 9 4 2 3 2" xfId="6802" xr:uid="{00000000-0005-0000-0000-00002E450000}"/>
    <cellStyle name="Binlik Ayracı 15 3 3 9 4 2 4 2" xfId="4985" xr:uid="{00000000-0005-0000-0000-000032450000}"/>
    <cellStyle name="Binlik Ayracı 15 3 3 9 4 2 5 2" xfId="9967" xr:uid="{00000000-0005-0000-0000-000036450000}"/>
    <cellStyle name="Binlik Ayracı 15 3 3 9 4 3 2 2" xfId="7115" xr:uid="{00000000-0005-0000-0000-00003A450000}"/>
    <cellStyle name="Binlik Ayracı 15 3 3 9 4 3 3 2" xfId="10799" xr:uid="{00000000-0005-0000-0000-00003E450000}"/>
    <cellStyle name="Binlik Ayracı 15 3 3 9 4 4 2 2" xfId="11318" xr:uid="{00000000-0005-0000-0000-000042450000}"/>
    <cellStyle name="Binlik Ayracı 15 3 3 9 4 5 2 2" xfId="11738" xr:uid="{00000000-0005-0000-0000-000046450000}"/>
    <cellStyle name="Binlik Ayracı 15 3 3 9 4 6 2 2" xfId="10299" xr:uid="{00000000-0005-0000-0000-00004A450000}"/>
    <cellStyle name="Binlik Ayracı 15 3 3 9 4 8" xfId="7630" xr:uid="{00000000-0005-0000-0000-00004E450000}"/>
    <cellStyle name="Binlik Ayracı 15 3 3 9 5 2 2 2" xfId="3821" xr:uid="{00000000-0005-0000-0000-000052450000}"/>
    <cellStyle name="Binlik Ayracı 15 3 3 9 5 2 2 3" xfId="5736" xr:uid="{00000000-0005-0000-0000-000056450000}"/>
    <cellStyle name="Binlik Ayracı 15 3 3 9 5 2 3 2" xfId="6865" xr:uid="{00000000-0005-0000-0000-00005A450000}"/>
    <cellStyle name="Binlik Ayracı 15 3 3 9 5 2 4 2" xfId="5048" xr:uid="{00000000-0005-0000-0000-00005E450000}"/>
    <cellStyle name="Binlik Ayracı 15 3 3 9 5 2 5 2" xfId="10030" xr:uid="{00000000-0005-0000-0000-000062450000}"/>
    <cellStyle name="Binlik Ayracı 15 3 3 9 5 3 2 2" xfId="7178" xr:uid="{00000000-0005-0000-0000-000066450000}"/>
    <cellStyle name="Binlik Ayracı 15 3 3 9 5 3 3 2" xfId="10862" xr:uid="{00000000-0005-0000-0000-00006A450000}"/>
    <cellStyle name="Binlik Ayracı 15 3 3 9 5 4 2 2" xfId="11381" xr:uid="{00000000-0005-0000-0000-00006E450000}"/>
    <cellStyle name="Binlik Ayracı 15 3 3 9 5 5 2 2" xfId="11801" xr:uid="{00000000-0005-0000-0000-000072450000}"/>
    <cellStyle name="Binlik Ayracı 15 3 3 9 5 6 2 2" xfId="10362" xr:uid="{00000000-0005-0000-0000-000076450000}"/>
    <cellStyle name="Binlik Ayracı 15 3 3 9 5 8" xfId="7693" xr:uid="{00000000-0005-0000-0000-00007A450000}"/>
    <cellStyle name="Binlik Ayracı 15 3 3 9 6 2 2 2" xfId="3884" xr:uid="{00000000-0005-0000-0000-00007E450000}"/>
    <cellStyle name="Binlik Ayracı 15 3 3 9 6 2 2 3" xfId="5799" xr:uid="{00000000-0005-0000-0000-000082450000}"/>
    <cellStyle name="Binlik Ayracı 15 3 3 9 6 2 3 2" xfId="6928" xr:uid="{00000000-0005-0000-0000-000086450000}"/>
    <cellStyle name="Binlik Ayracı 15 3 3 9 6 2 4 2" xfId="5111" xr:uid="{00000000-0005-0000-0000-00008A450000}"/>
    <cellStyle name="Binlik Ayracı 15 3 3 9 6 2 5 2" xfId="10093" xr:uid="{00000000-0005-0000-0000-00008E450000}"/>
    <cellStyle name="Binlik Ayracı 15 3 3 9 6 3 2 2" xfId="7241" xr:uid="{00000000-0005-0000-0000-000092450000}"/>
    <cellStyle name="Binlik Ayracı 15 3 3 9 6 3 3 2" xfId="10925" xr:uid="{00000000-0005-0000-0000-000096450000}"/>
    <cellStyle name="Binlik Ayracı 15 3 3 9 6 4 2 2" xfId="11444" xr:uid="{00000000-0005-0000-0000-00009A450000}"/>
    <cellStyle name="Binlik Ayracı 15 3 3 9 6 5 2 2" xfId="11864" xr:uid="{00000000-0005-0000-0000-00009E450000}"/>
    <cellStyle name="Binlik Ayracı 15 3 3 9 6 6 2 2" xfId="10425" xr:uid="{00000000-0005-0000-0000-0000A2450000}"/>
    <cellStyle name="Binlik Ayracı 15 3 3 9 6 8" xfId="7756" xr:uid="{00000000-0005-0000-0000-0000A6450000}"/>
    <cellStyle name="Binlik Ayracı 15 3 3 9 7 2 2 2" xfId="7385" xr:uid="{00000000-0005-0000-0000-0000AA450000}"/>
    <cellStyle name="Binlik Ayracı 15 3 3 9 7 2 3 2" xfId="11069" xr:uid="{00000000-0005-0000-0000-0000AE450000}"/>
    <cellStyle name="Binlik Ayracı 15 3 3 9 7 3 2 2" xfId="11514" xr:uid="{00000000-0005-0000-0000-0000B2450000}"/>
    <cellStyle name="Binlik Ayracı 15 3 3 9 7 4 2 2" xfId="12009" xr:uid="{00000000-0005-0000-0000-0000B6450000}"/>
    <cellStyle name="Binlik Ayracı 15 3 3 9 7 5 2 2" xfId="10570" xr:uid="{00000000-0005-0000-0000-0000BA450000}"/>
    <cellStyle name="Binlik Ayracı 15 3 3 9 7 7" xfId="7901" xr:uid="{00000000-0005-0000-0000-0000BE450000}"/>
    <cellStyle name="Binlik Ayracı 15 3 3 9 8 2 2 2" xfId="7311" xr:uid="{00000000-0005-0000-0000-0000C2450000}"/>
    <cellStyle name="Binlik Ayracı 15 3 3 9 8 2 3 2" xfId="10995" xr:uid="{00000000-0005-0000-0000-0000C6450000}"/>
    <cellStyle name="Binlik Ayracı 15 3 3 9 8 3 2 2" xfId="11934" xr:uid="{00000000-0005-0000-0000-0000CA450000}"/>
    <cellStyle name="Binlik Ayracı 15 3 3 9 8 4 2 2" xfId="10495" xr:uid="{00000000-0005-0000-0000-0000CE450000}"/>
    <cellStyle name="Binlik Ayracı 15 3 3 9 8 6" xfId="7826" xr:uid="{00000000-0005-0000-0000-0000D2450000}"/>
    <cellStyle name="Binlik Ayracı 15 3 3 9 9 2 2 2" xfId="12112" xr:uid="{00000000-0005-0000-0000-0000D6450000}"/>
    <cellStyle name="Binlik Ayracı 15 3 3 9 9 4" xfId="8240" xr:uid="{00000000-0005-0000-0000-0000DA450000}"/>
    <cellStyle name="Binlik Ayracı 15 3 4 2 2" xfId="2170" xr:uid="{00000000-0005-0000-0000-0000DE450000}"/>
    <cellStyle name="Binlik Ayracı 15 3 4 2 2 2 3" xfId="9114" xr:uid="{00000000-0005-0000-0000-0000E2450000}"/>
    <cellStyle name="Binlik Ayracı 15 3 4 2 3" xfId="2565" xr:uid="{00000000-0005-0000-0000-0000E6450000}"/>
    <cellStyle name="Binlik Ayracı 15 3 4 2 4" xfId="2940" xr:uid="{00000000-0005-0000-0000-0000EA450000}"/>
    <cellStyle name="Binlik Ayracı 15 3 4 2 5" xfId="1661" xr:uid="{00000000-0005-0000-0000-0000EE450000}"/>
    <cellStyle name="Binlik Ayracı 15 3 4 2 6" xfId="4135" xr:uid="{00000000-0005-0000-0000-0000F2450000}"/>
    <cellStyle name="Binlik Ayracı 15 3 4 3 2" xfId="2240" xr:uid="{00000000-0005-0000-0000-0000F6450000}"/>
    <cellStyle name="Binlik Ayracı 15 3 4 3 2 2 3" xfId="9184" xr:uid="{00000000-0005-0000-0000-0000FA450000}"/>
    <cellStyle name="Binlik Ayracı 15 3 4 3 3" xfId="2635" xr:uid="{00000000-0005-0000-0000-0000FE450000}"/>
    <cellStyle name="Binlik Ayracı 15 3 4 3 4" xfId="3010" xr:uid="{00000000-0005-0000-0000-000002460000}"/>
    <cellStyle name="Binlik Ayracı 15 3 4 3 5" xfId="1731" xr:uid="{00000000-0005-0000-0000-000006460000}"/>
    <cellStyle name="Binlik Ayracı 15 3 4 3 6" xfId="4205" xr:uid="{00000000-0005-0000-0000-00000A460000}"/>
    <cellStyle name="Binlik Ayracı 15 3 4 4 2" xfId="2062" xr:uid="{00000000-0005-0000-0000-00000E460000}"/>
    <cellStyle name="Binlik Ayracı 15 3 4 4 2 2 3" xfId="9006" xr:uid="{00000000-0005-0000-0000-000012460000}"/>
    <cellStyle name="Binlik Ayracı 15 3 4 4 3" xfId="2831" xr:uid="{00000000-0005-0000-0000-000016460000}"/>
    <cellStyle name="Binlik Ayracı 15 3 4 4 4" xfId="1552" xr:uid="{00000000-0005-0000-0000-00001A460000}"/>
    <cellStyle name="Binlik Ayracı 15 3 4 4 5" xfId="4026" xr:uid="{00000000-0005-0000-0000-00001E460000}"/>
    <cellStyle name="Binlik Ayracı 15 3 4 5 2" xfId="3259" xr:uid="{00000000-0005-0000-0000-000022460000}"/>
    <cellStyle name="Binlik Ayracı 15 3 4 5 3" xfId="5174" xr:uid="{00000000-0005-0000-0000-000026460000}"/>
    <cellStyle name="Binlik Ayracı 15 3 4 6 2" xfId="5895" xr:uid="{00000000-0005-0000-0000-00002A460000}"/>
    <cellStyle name="Binlik Ayracı 15 3 4 7 2" xfId="6303" xr:uid="{00000000-0005-0000-0000-00002E460000}"/>
    <cellStyle name="Binlik Ayracı 15 3 4 8 2" xfId="4486" xr:uid="{00000000-0005-0000-0000-000032460000}"/>
    <cellStyle name="Binlik Ayracı 15 3 4 9 2" xfId="9467" xr:uid="{00000000-0005-0000-0000-000036460000}"/>
    <cellStyle name="Binlik Ayracı 15 3 5 2 2 2" xfId="3686" xr:uid="{00000000-0005-0000-0000-00003A460000}"/>
    <cellStyle name="Binlik Ayracı 15 3 5 2 2 3" xfId="5601" xr:uid="{00000000-0005-0000-0000-00003E460000}"/>
    <cellStyle name="Binlik Ayracı 15 3 5 2 3 2" xfId="6201" xr:uid="{00000000-0005-0000-0000-000042460000}"/>
    <cellStyle name="Binlik Ayracı 15 3 5 2 4 2" xfId="6730" xr:uid="{00000000-0005-0000-0000-000046460000}"/>
    <cellStyle name="Binlik Ayracı 15 3 5 2 5 2" xfId="4913" xr:uid="{00000000-0005-0000-0000-00004A460000}"/>
    <cellStyle name="Binlik Ayracı 15 3 5 2 6 2" xfId="9895" xr:uid="{00000000-0005-0000-0000-00004E460000}"/>
    <cellStyle name="Binlik Ayracı 15 3 5 3 2 2" xfId="3559" xr:uid="{00000000-0005-0000-0000-000052460000}"/>
    <cellStyle name="Binlik Ayracı 15 3 5 3 2 3" xfId="5474" xr:uid="{00000000-0005-0000-0000-000056460000}"/>
    <cellStyle name="Binlik Ayracı 15 3 5 3 3 2" xfId="6603" xr:uid="{00000000-0005-0000-0000-00005A460000}"/>
    <cellStyle name="Binlik Ayracı 15 3 5 3 4 2" xfId="4786" xr:uid="{00000000-0005-0000-0000-00005E460000}"/>
    <cellStyle name="Binlik Ayracı 15 3 5 3 5 2" xfId="9767" xr:uid="{00000000-0005-0000-0000-000062460000}"/>
    <cellStyle name="Binlik Ayracı 15 3 5 4 2 2" xfId="7043" xr:uid="{00000000-0005-0000-0000-000066460000}"/>
    <cellStyle name="Binlik Ayracı 15 3 5 4 3 2" xfId="10727" xr:uid="{00000000-0005-0000-0000-00006A460000}"/>
    <cellStyle name="Binlik Ayracı 15 3 5 5 2 2" xfId="11247" xr:uid="{00000000-0005-0000-0000-00006E460000}"/>
    <cellStyle name="Binlik Ayracı 15 3 5 6 2 2" xfId="11667" xr:uid="{00000000-0005-0000-0000-000072460000}"/>
    <cellStyle name="Binlik Ayracı 15 3 5 7 2 2" xfId="10229" xr:uid="{00000000-0005-0000-0000-000076460000}"/>
    <cellStyle name="Binlik Ayracı 15 3 5 9" xfId="7560" xr:uid="{00000000-0005-0000-0000-00007A460000}"/>
    <cellStyle name="Binlik Ayracı 15 3 6 2 2 2" xfId="3751" xr:uid="{00000000-0005-0000-0000-00007E460000}"/>
    <cellStyle name="Binlik Ayracı 15 3 6 2 2 3" xfId="5666" xr:uid="{00000000-0005-0000-0000-000082460000}"/>
    <cellStyle name="Binlik Ayracı 15 3 6 2 3 2" xfId="6795" xr:uid="{00000000-0005-0000-0000-000086460000}"/>
    <cellStyle name="Binlik Ayracı 15 3 6 2 4 2" xfId="4978" xr:uid="{00000000-0005-0000-0000-00008A460000}"/>
    <cellStyle name="Binlik Ayracı 15 3 6 2 5 2" xfId="9960" xr:uid="{00000000-0005-0000-0000-00008E460000}"/>
    <cellStyle name="Binlik Ayracı 15 3 6 3 2 2" xfId="7108" xr:uid="{00000000-0005-0000-0000-000092460000}"/>
    <cellStyle name="Binlik Ayracı 15 3 6 3 3 2" xfId="10792" xr:uid="{00000000-0005-0000-0000-000096460000}"/>
    <cellStyle name="Binlik Ayracı 15 3 6 4 2 2" xfId="11311" xr:uid="{00000000-0005-0000-0000-00009A460000}"/>
    <cellStyle name="Binlik Ayracı 15 3 6 5 2 2" xfId="11731" xr:uid="{00000000-0005-0000-0000-00009E460000}"/>
    <cellStyle name="Binlik Ayracı 15 3 6 6 2 2" xfId="10293" xr:uid="{00000000-0005-0000-0000-0000A2460000}"/>
    <cellStyle name="Binlik Ayracı 15 3 6 8" xfId="7624" xr:uid="{00000000-0005-0000-0000-0000A6460000}"/>
    <cellStyle name="Binlik Ayracı 15 3 7 2 2 2" xfId="3815" xr:uid="{00000000-0005-0000-0000-0000AA460000}"/>
    <cellStyle name="Binlik Ayracı 15 3 7 2 2 3" xfId="5730" xr:uid="{00000000-0005-0000-0000-0000AE460000}"/>
    <cellStyle name="Binlik Ayracı 15 3 7 2 3 2" xfId="6859" xr:uid="{00000000-0005-0000-0000-0000B2460000}"/>
    <cellStyle name="Binlik Ayracı 15 3 7 2 4 2" xfId="5042" xr:uid="{00000000-0005-0000-0000-0000B6460000}"/>
    <cellStyle name="Binlik Ayracı 15 3 7 2 5 2" xfId="10024" xr:uid="{00000000-0005-0000-0000-0000BA460000}"/>
    <cellStyle name="Binlik Ayracı 15 3 7 3 2 2" xfId="7172" xr:uid="{00000000-0005-0000-0000-0000BE460000}"/>
    <cellStyle name="Binlik Ayracı 15 3 7 3 3 2" xfId="10856" xr:uid="{00000000-0005-0000-0000-0000C2460000}"/>
    <cellStyle name="Binlik Ayracı 15 3 7 4 2 2" xfId="11375" xr:uid="{00000000-0005-0000-0000-0000C6460000}"/>
    <cellStyle name="Binlik Ayracı 15 3 7 5 2 2" xfId="11795" xr:uid="{00000000-0005-0000-0000-0000CA460000}"/>
    <cellStyle name="Binlik Ayracı 15 3 7 6 2 2" xfId="10356" xr:uid="{00000000-0005-0000-0000-0000CE460000}"/>
    <cellStyle name="Binlik Ayracı 15 3 7 8" xfId="7687" xr:uid="{00000000-0005-0000-0000-0000D2460000}"/>
    <cellStyle name="Binlik Ayracı 15 3 8 2 2 2" xfId="3878" xr:uid="{00000000-0005-0000-0000-0000D6460000}"/>
    <cellStyle name="Binlik Ayracı 15 3 8 2 2 3" xfId="5793" xr:uid="{00000000-0005-0000-0000-0000DA460000}"/>
    <cellStyle name="Binlik Ayracı 15 3 8 2 3 2" xfId="6922" xr:uid="{00000000-0005-0000-0000-0000DE460000}"/>
    <cellStyle name="Binlik Ayracı 15 3 8 2 4 2" xfId="5105" xr:uid="{00000000-0005-0000-0000-0000E2460000}"/>
    <cellStyle name="Binlik Ayracı 15 3 8 2 5 2" xfId="10087" xr:uid="{00000000-0005-0000-0000-0000E6460000}"/>
    <cellStyle name="Binlik Ayracı 15 3 8 3 2 2" xfId="7235" xr:uid="{00000000-0005-0000-0000-0000EA460000}"/>
    <cellStyle name="Binlik Ayracı 15 3 8 3 3 2" xfId="10919" xr:uid="{00000000-0005-0000-0000-0000EE460000}"/>
    <cellStyle name="Binlik Ayracı 15 3 8 4 2 2" xfId="11438" xr:uid="{00000000-0005-0000-0000-0000F2460000}"/>
    <cellStyle name="Binlik Ayracı 15 3 8 5 2 2" xfId="11858" xr:uid="{00000000-0005-0000-0000-0000F6460000}"/>
    <cellStyle name="Binlik Ayracı 15 3 8 6 2 2" xfId="10419" xr:uid="{00000000-0005-0000-0000-0000FA460000}"/>
    <cellStyle name="Binlik Ayracı 15 3 8 8" xfId="7750" xr:uid="{00000000-0005-0000-0000-0000FE460000}"/>
    <cellStyle name="Binlik Ayracı 15 3 9 2 2 2" xfId="7379" xr:uid="{00000000-0005-0000-0000-000002470000}"/>
    <cellStyle name="Binlik Ayracı 15 3 9 2 3 2" xfId="11063" xr:uid="{00000000-0005-0000-0000-000006470000}"/>
    <cellStyle name="Binlik Ayracı 15 3 9 3 2 2" xfId="11508" xr:uid="{00000000-0005-0000-0000-00000A470000}"/>
    <cellStyle name="Binlik Ayracı 15 3 9 4 2 2" xfId="12003" xr:uid="{00000000-0005-0000-0000-00000E470000}"/>
    <cellStyle name="Binlik Ayracı 15 3 9 5 2 2" xfId="10564" xr:uid="{00000000-0005-0000-0000-000012470000}"/>
    <cellStyle name="Binlik Ayracı 15 3 9 7" xfId="7895" xr:uid="{00000000-0005-0000-0000-000016470000}"/>
    <cellStyle name="Binlik Ayracı 15 4 2 2" xfId="2168" xr:uid="{00000000-0005-0000-0000-00001A470000}"/>
    <cellStyle name="Binlik Ayracı 15 4 2 2 2 3" xfId="9112" xr:uid="{00000000-0005-0000-0000-00001E470000}"/>
    <cellStyle name="Binlik Ayracı 15 4 2 3" xfId="2563" xr:uid="{00000000-0005-0000-0000-000022470000}"/>
    <cellStyle name="Binlik Ayracı 15 4 2 4" xfId="2938" xr:uid="{00000000-0005-0000-0000-000026470000}"/>
    <cellStyle name="Binlik Ayracı 15 4 2 5" xfId="1659" xr:uid="{00000000-0005-0000-0000-00002A470000}"/>
    <cellStyle name="Binlik Ayracı 15 4 2 6" xfId="4133" xr:uid="{00000000-0005-0000-0000-00002E470000}"/>
    <cellStyle name="Binlik Ayracı 15 4 3 2" xfId="2238" xr:uid="{00000000-0005-0000-0000-000032470000}"/>
    <cellStyle name="Binlik Ayracı 15 4 3 2 2 3" xfId="9182" xr:uid="{00000000-0005-0000-0000-000036470000}"/>
    <cellStyle name="Binlik Ayracı 15 4 3 3" xfId="2633" xr:uid="{00000000-0005-0000-0000-00003A470000}"/>
    <cellStyle name="Binlik Ayracı 15 4 3 4" xfId="3008" xr:uid="{00000000-0005-0000-0000-00003E470000}"/>
    <cellStyle name="Binlik Ayracı 15 4 3 5" xfId="1729" xr:uid="{00000000-0005-0000-0000-000042470000}"/>
    <cellStyle name="Binlik Ayracı 15 4 3 6" xfId="4203" xr:uid="{00000000-0005-0000-0000-000046470000}"/>
    <cellStyle name="Binlik Ayracı 15 4 4 2" xfId="2060" xr:uid="{00000000-0005-0000-0000-00004A470000}"/>
    <cellStyle name="Binlik Ayracı 15 4 4 2 2 3" xfId="9004" xr:uid="{00000000-0005-0000-0000-00004E470000}"/>
    <cellStyle name="Binlik Ayracı 15 4 4 3" xfId="2829" xr:uid="{00000000-0005-0000-0000-000052470000}"/>
    <cellStyle name="Binlik Ayracı 15 4 4 4" xfId="1550" xr:uid="{00000000-0005-0000-0000-000056470000}"/>
    <cellStyle name="Binlik Ayracı 15 4 4 5" xfId="4024" xr:uid="{00000000-0005-0000-0000-00005A470000}"/>
    <cellStyle name="Binlik Ayracı 15 4 5 2" xfId="3257" xr:uid="{00000000-0005-0000-0000-00005E470000}"/>
    <cellStyle name="Binlik Ayracı 15 4 5 3" xfId="5172" xr:uid="{00000000-0005-0000-0000-000062470000}"/>
    <cellStyle name="Binlik Ayracı 15 4 6 2" xfId="5893" xr:uid="{00000000-0005-0000-0000-000066470000}"/>
    <cellStyle name="Binlik Ayracı 15 4 7 2" xfId="6301" xr:uid="{00000000-0005-0000-0000-00006A470000}"/>
    <cellStyle name="Binlik Ayracı 15 4 8 2" xfId="4484" xr:uid="{00000000-0005-0000-0000-00006E470000}"/>
    <cellStyle name="Binlik Ayracı 15 4 9 2" xfId="9465" xr:uid="{00000000-0005-0000-0000-000072470000}"/>
    <cellStyle name="Binlik Ayracı 15 5 2 2 2" xfId="3684" xr:uid="{00000000-0005-0000-0000-000076470000}"/>
    <cellStyle name="Binlik Ayracı 15 5 2 2 3" xfId="5599" xr:uid="{00000000-0005-0000-0000-00007A470000}"/>
    <cellStyle name="Binlik Ayracı 15 5 2 3 2" xfId="6199" xr:uid="{00000000-0005-0000-0000-00007E470000}"/>
    <cellStyle name="Binlik Ayracı 15 5 2 4 2" xfId="6728" xr:uid="{00000000-0005-0000-0000-000082470000}"/>
    <cellStyle name="Binlik Ayracı 15 5 2 5 2" xfId="4911" xr:uid="{00000000-0005-0000-0000-000086470000}"/>
    <cellStyle name="Binlik Ayracı 15 5 2 6 2" xfId="9893" xr:uid="{00000000-0005-0000-0000-00008A470000}"/>
    <cellStyle name="Binlik Ayracı 15 5 3 2 2" xfId="3557" xr:uid="{00000000-0005-0000-0000-00008E470000}"/>
    <cellStyle name="Binlik Ayracı 15 5 3 2 3" xfId="5472" xr:uid="{00000000-0005-0000-0000-000092470000}"/>
    <cellStyle name="Binlik Ayracı 15 5 3 3 2" xfId="6601" xr:uid="{00000000-0005-0000-0000-000096470000}"/>
    <cellStyle name="Binlik Ayracı 15 5 3 4 2" xfId="4784" xr:uid="{00000000-0005-0000-0000-00009A470000}"/>
    <cellStyle name="Binlik Ayracı 15 5 3 5 2" xfId="9765" xr:uid="{00000000-0005-0000-0000-00009E470000}"/>
    <cellStyle name="Binlik Ayracı 15 5 4 2 2" xfId="7041" xr:uid="{00000000-0005-0000-0000-0000A2470000}"/>
    <cellStyle name="Binlik Ayracı 15 5 4 3 2" xfId="10725" xr:uid="{00000000-0005-0000-0000-0000A6470000}"/>
    <cellStyle name="Binlik Ayracı 15 5 5 2 2" xfId="11245" xr:uid="{00000000-0005-0000-0000-0000AA470000}"/>
    <cellStyle name="Binlik Ayracı 15 5 6 2 2" xfId="11665" xr:uid="{00000000-0005-0000-0000-0000AE470000}"/>
    <cellStyle name="Binlik Ayracı 15 5 7 2 2" xfId="10227" xr:uid="{00000000-0005-0000-0000-0000B2470000}"/>
    <cellStyle name="Binlik Ayracı 15 5 9" xfId="7558" xr:uid="{00000000-0005-0000-0000-0000B6470000}"/>
    <cellStyle name="Binlik Ayracı 15 6 2 2 2" xfId="3749" xr:uid="{00000000-0005-0000-0000-0000BA470000}"/>
    <cellStyle name="Binlik Ayracı 15 6 2 2 3" xfId="5664" xr:uid="{00000000-0005-0000-0000-0000BE470000}"/>
    <cellStyle name="Binlik Ayracı 15 6 2 3 2" xfId="6793" xr:uid="{00000000-0005-0000-0000-0000C2470000}"/>
    <cellStyle name="Binlik Ayracı 15 6 2 4 2" xfId="4976" xr:uid="{00000000-0005-0000-0000-0000C6470000}"/>
    <cellStyle name="Binlik Ayracı 15 6 2 5 2" xfId="9958" xr:uid="{00000000-0005-0000-0000-0000CA470000}"/>
    <cellStyle name="Binlik Ayracı 15 6 3 2 2" xfId="7106" xr:uid="{00000000-0005-0000-0000-0000CE470000}"/>
    <cellStyle name="Binlik Ayracı 15 6 3 3 2" xfId="10790" xr:uid="{00000000-0005-0000-0000-0000D2470000}"/>
    <cellStyle name="Binlik Ayracı 15 6 4 2 2" xfId="11309" xr:uid="{00000000-0005-0000-0000-0000D6470000}"/>
    <cellStyle name="Binlik Ayracı 15 6 5 2 2" xfId="11729" xr:uid="{00000000-0005-0000-0000-0000DA470000}"/>
    <cellStyle name="Binlik Ayracı 15 6 6 2 2" xfId="10291" xr:uid="{00000000-0005-0000-0000-0000DE470000}"/>
    <cellStyle name="Binlik Ayracı 15 6 8" xfId="7622" xr:uid="{00000000-0005-0000-0000-0000E2470000}"/>
    <cellStyle name="Binlik Ayracı 15 7 2 2 2" xfId="3813" xr:uid="{00000000-0005-0000-0000-0000E6470000}"/>
    <cellStyle name="Binlik Ayracı 15 7 2 2 3" xfId="5728" xr:uid="{00000000-0005-0000-0000-0000EA470000}"/>
    <cellStyle name="Binlik Ayracı 15 7 2 3 2" xfId="6857" xr:uid="{00000000-0005-0000-0000-0000EE470000}"/>
    <cellStyle name="Binlik Ayracı 15 7 2 4 2" xfId="5040" xr:uid="{00000000-0005-0000-0000-0000F2470000}"/>
    <cellStyle name="Binlik Ayracı 15 7 2 5 2" xfId="10022" xr:uid="{00000000-0005-0000-0000-0000F6470000}"/>
    <cellStyle name="Binlik Ayracı 15 7 3 2 2" xfId="7170" xr:uid="{00000000-0005-0000-0000-0000FA470000}"/>
    <cellStyle name="Binlik Ayracı 15 7 3 3 2" xfId="10854" xr:uid="{00000000-0005-0000-0000-0000FE470000}"/>
    <cellStyle name="Binlik Ayracı 15 7 4 2 2" xfId="11373" xr:uid="{00000000-0005-0000-0000-000002480000}"/>
    <cellStyle name="Binlik Ayracı 15 7 5 2 2" xfId="11793" xr:uid="{00000000-0005-0000-0000-000006480000}"/>
    <cellStyle name="Binlik Ayracı 15 7 6 2 2" xfId="10354" xr:uid="{00000000-0005-0000-0000-00000A480000}"/>
    <cellStyle name="Binlik Ayracı 15 7 8" xfId="7685" xr:uid="{00000000-0005-0000-0000-00000E480000}"/>
    <cellStyle name="Binlik Ayracı 15 8 2 2 2" xfId="3876" xr:uid="{00000000-0005-0000-0000-000012480000}"/>
    <cellStyle name="Binlik Ayracı 15 8 2 2 3" xfId="5791" xr:uid="{00000000-0005-0000-0000-000016480000}"/>
    <cellStyle name="Binlik Ayracı 15 8 2 3 2" xfId="6920" xr:uid="{00000000-0005-0000-0000-00001A480000}"/>
    <cellStyle name="Binlik Ayracı 15 8 2 4 2" xfId="5103" xr:uid="{00000000-0005-0000-0000-00001E480000}"/>
    <cellStyle name="Binlik Ayracı 15 8 2 5 2" xfId="10085" xr:uid="{00000000-0005-0000-0000-000022480000}"/>
    <cellStyle name="Binlik Ayracı 15 8 3 2 2" xfId="7233" xr:uid="{00000000-0005-0000-0000-000026480000}"/>
    <cellStyle name="Binlik Ayracı 15 8 3 3 2" xfId="10917" xr:uid="{00000000-0005-0000-0000-00002A480000}"/>
    <cellStyle name="Binlik Ayracı 15 8 4 2 2" xfId="11436" xr:uid="{00000000-0005-0000-0000-00002E480000}"/>
    <cellStyle name="Binlik Ayracı 15 8 5 2 2" xfId="11856" xr:uid="{00000000-0005-0000-0000-000032480000}"/>
    <cellStyle name="Binlik Ayracı 15 8 6 2 2" xfId="10417" xr:uid="{00000000-0005-0000-0000-000036480000}"/>
    <cellStyle name="Binlik Ayracı 15 8 8" xfId="7748" xr:uid="{00000000-0005-0000-0000-00003A480000}"/>
    <cellStyle name="Binlik Ayracı 15 9 2 2 2" xfId="7377" xr:uid="{00000000-0005-0000-0000-00003E480000}"/>
    <cellStyle name="Binlik Ayracı 15 9 2 3 2" xfId="11061" xr:uid="{00000000-0005-0000-0000-000042480000}"/>
    <cellStyle name="Binlik Ayracı 15 9 3 2 2" xfId="11506" xr:uid="{00000000-0005-0000-0000-000046480000}"/>
    <cellStyle name="Binlik Ayracı 15 9 4 2 2" xfId="12001" xr:uid="{00000000-0005-0000-0000-00004A480000}"/>
    <cellStyle name="Binlik Ayracı 15 9 5 2 2" xfId="10562" xr:uid="{00000000-0005-0000-0000-00004E480000}"/>
    <cellStyle name="Binlik Ayracı 15 9 7" xfId="7893" xr:uid="{00000000-0005-0000-0000-000052480000}"/>
    <cellStyle name="Binlik Ayracı 174 10 2 2" xfId="11178" xr:uid="{00000000-0005-0000-0000-000056480000}"/>
    <cellStyle name="Binlik Ayracı 174 11 2 2" xfId="11597" xr:uid="{00000000-0005-0000-0000-00005A480000}"/>
    <cellStyle name="Binlik Ayracı 174 12 2 2" xfId="10160" xr:uid="{00000000-0005-0000-0000-00005E480000}"/>
    <cellStyle name="Binlik Ayracı 174 14" xfId="7493" xr:uid="{00000000-0005-0000-0000-000062480000}"/>
    <cellStyle name="Binlik Ayracı 174 2 2 2" xfId="2178" xr:uid="{00000000-0005-0000-0000-000066480000}"/>
    <cellStyle name="Binlik Ayracı 174 2 2 2 2 3" xfId="9122" xr:uid="{00000000-0005-0000-0000-00006A480000}"/>
    <cellStyle name="Binlik Ayracı 174 2 2 3" xfId="2573" xr:uid="{00000000-0005-0000-0000-00006E480000}"/>
    <cellStyle name="Binlik Ayracı 174 2 2 4" xfId="2948" xr:uid="{00000000-0005-0000-0000-000072480000}"/>
    <cellStyle name="Binlik Ayracı 174 2 2 5" xfId="1669" xr:uid="{00000000-0005-0000-0000-000076480000}"/>
    <cellStyle name="Binlik Ayracı 174 2 2 6" xfId="4143" xr:uid="{00000000-0005-0000-0000-00007A480000}"/>
    <cellStyle name="Binlik Ayracı 174 2 3 2" xfId="2248" xr:uid="{00000000-0005-0000-0000-00007E480000}"/>
    <cellStyle name="Binlik Ayracı 174 2 3 2 2 3" xfId="9192" xr:uid="{00000000-0005-0000-0000-000082480000}"/>
    <cellStyle name="Binlik Ayracı 174 2 3 3" xfId="2643" xr:uid="{00000000-0005-0000-0000-000086480000}"/>
    <cellStyle name="Binlik Ayracı 174 2 3 4" xfId="3018" xr:uid="{00000000-0005-0000-0000-00008A480000}"/>
    <cellStyle name="Binlik Ayracı 174 2 3 5" xfId="1739" xr:uid="{00000000-0005-0000-0000-00008E480000}"/>
    <cellStyle name="Binlik Ayracı 174 2 3 6" xfId="4213" xr:uid="{00000000-0005-0000-0000-000092480000}"/>
    <cellStyle name="Binlik Ayracı 174 2 4 2" xfId="2070" xr:uid="{00000000-0005-0000-0000-000096480000}"/>
    <cellStyle name="Binlik Ayracı 174 2 4 2 2 3" xfId="9014" xr:uid="{00000000-0005-0000-0000-00009A480000}"/>
    <cellStyle name="Binlik Ayracı 174 2 4 3" xfId="2839" xr:uid="{00000000-0005-0000-0000-00009E480000}"/>
    <cellStyle name="Binlik Ayracı 174 2 4 4" xfId="1560" xr:uid="{00000000-0005-0000-0000-0000A2480000}"/>
    <cellStyle name="Binlik Ayracı 174 2 4 5" xfId="4034" xr:uid="{00000000-0005-0000-0000-0000A6480000}"/>
    <cellStyle name="Binlik Ayracı 174 2 5 2" xfId="3267" xr:uid="{00000000-0005-0000-0000-0000AA480000}"/>
    <cellStyle name="Binlik Ayracı 174 2 5 3" xfId="5182" xr:uid="{00000000-0005-0000-0000-0000AE480000}"/>
    <cellStyle name="Binlik Ayracı 174 2 6 2" xfId="5903" xr:uid="{00000000-0005-0000-0000-0000B2480000}"/>
    <cellStyle name="Binlik Ayracı 174 2 7 2" xfId="6311" xr:uid="{00000000-0005-0000-0000-0000B6480000}"/>
    <cellStyle name="Binlik Ayracı 174 2 8 2" xfId="4494" xr:uid="{00000000-0005-0000-0000-0000BA480000}"/>
    <cellStyle name="Binlik Ayracı 174 2 9 2" xfId="9475" xr:uid="{00000000-0005-0000-0000-0000BE480000}"/>
    <cellStyle name="Binlik Ayracı 174 3 2 2 2" xfId="3694" xr:uid="{00000000-0005-0000-0000-0000C2480000}"/>
    <cellStyle name="Binlik Ayracı 174 3 2 2 3" xfId="5609" xr:uid="{00000000-0005-0000-0000-0000C6480000}"/>
    <cellStyle name="Binlik Ayracı 174 3 2 3 2" xfId="6209" xr:uid="{00000000-0005-0000-0000-0000CA480000}"/>
    <cellStyle name="Binlik Ayracı 174 3 2 4 2" xfId="6738" xr:uid="{00000000-0005-0000-0000-0000CE480000}"/>
    <cellStyle name="Binlik Ayracı 174 3 2 5 2" xfId="4921" xr:uid="{00000000-0005-0000-0000-0000D2480000}"/>
    <cellStyle name="Binlik Ayracı 174 3 2 6 2" xfId="9903" xr:uid="{00000000-0005-0000-0000-0000D6480000}"/>
    <cellStyle name="Binlik Ayracı 174 3 3 2 2" xfId="3567" xr:uid="{00000000-0005-0000-0000-0000DA480000}"/>
    <cellStyle name="Binlik Ayracı 174 3 3 2 3" xfId="5482" xr:uid="{00000000-0005-0000-0000-0000DE480000}"/>
    <cellStyle name="Binlik Ayracı 174 3 3 3 2" xfId="6611" xr:uid="{00000000-0005-0000-0000-0000E2480000}"/>
    <cellStyle name="Binlik Ayracı 174 3 3 4 2" xfId="4794" xr:uid="{00000000-0005-0000-0000-0000E6480000}"/>
    <cellStyle name="Binlik Ayracı 174 3 3 5 2" xfId="9775" xr:uid="{00000000-0005-0000-0000-0000EA480000}"/>
    <cellStyle name="Binlik Ayracı 174 3 4 2 2" xfId="7051" xr:uid="{00000000-0005-0000-0000-0000EE480000}"/>
    <cellStyle name="Binlik Ayracı 174 3 4 3 2" xfId="10735" xr:uid="{00000000-0005-0000-0000-0000F2480000}"/>
    <cellStyle name="Binlik Ayracı 174 3 5 2 2" xfId="11255" xr:uid="{00000000-0005-0000-0000-0000F6480000}"/>
    <cellStyle name="Binlik Ayracı 174 3 6 2 2" xfId="11675" xr:uid="{00000000-0005-0000-0000-0000FA480000}"/>
    <cellStyle name="Binlik Ayracı 174 3 7 2 2" xfId="10237" xr:uid="{00000000-0005-0000-0000-0000FE480000}"/>
    <cellStyle name="Binlik Ayracı 174 3 9" xfId="7568" xr:uid="{00000000-0005-0000-0000-000002490000}"/>
    <cellStyle name="Binlik Ayracı 174 4 2 2 2" xfId="3759" xr:uid="{00000000-0005-0000-0000-000006490000}"/>
    <cellStyle name="Binlik Ayracı 174 4 2 2 3" xfId="5674" xr:uid="{00000000-0005-0000-0000-00000A490000}"/>
    <cellStyle name="Binlik Ayracı 174 4 2 3 2" xfId="6803" xr:uid="{00000000-0005-0000-0000-00000E490000}"/>
    <cellStyle name="Binlik Ayracı 174 4 2 4 2" xfId="4986" xr:uid="{00000000-0005-0000-0000-000012490000}"/>
    <cellStyle name="Binlik Ayracı 174 4 2 5 2" xfId="9968" xr:uid="{00000000-0005-0000-0000-000016490000}"/>
    <cellStyle name="Binlik Ayracı 174 4 3 2 2" xfId="7116" xr:uid="{00000000-0005-0000-0000-00001A490000}"/>
    <cellStyle name="Binlik Ayracı 174 4 3 3 2" xfId="10800" xr:uid="{00000000-0005-0000-0000-00001E490000}"/>
    <cellStyle name="Binlik Ayracı 174 4 4 2 2" xfId="11319" xr:uid="{00000000-0005-0000-0000-000022490000}"/>
    <cellStyle name="Binlik Ayracı 174 4 5 2 2" xfId="11739" xr:uid="{00000000-0005-0000-0000-000026490000}"/>
    <cellStyle name="Binlik Ayracı 174 4 6 2 2" xfId="10300" xr:uid="{00000000-0005-0000-0000-00002A490000}"/>
    <cellStyle name="Binlik Ayracı 174 4 8" xfId="7631" xr:uid="{00000000-0005-0000-0000-00002E490000}"/>
    <cellStyle name="Binlik Ayracı 174 5 2 2 2" xfId="3822" xr:uid="{00000000-0005-0000-0000-000032490000}"/>
    <cellStyle name="Binlik Ayracı 174 5 2 2 3" xfId="5737" xr:uid="{00000000-0005-0000-0000-000036490000}"/>
    <cellStyle name="Binlik Ayracı 174 5 2 3 2" xfId="6866" xr:uid="{00000000-0005-0000-0000-00003A490000}"/>
    <cellStyle name="Binlik Ayracı 174 5 2 4 2" xfId="5049" xr:uid="{00000000-0005-0000-0000-00003E490000}"/>
    <cellStyle name="Binlik Ayracı 174 5 2 5 2" xfId="10031" xr:uid="{00000000-0005-0000-0000-000042490000}"/>
    <cellStyle name="Binlik Ayracı 174 5 3 2 2" xfId="7179" xr:uid="{00000000-0005-0000-0000-000046490000}"/>
    <cellStyle name="Binlik Ayracı 174 5 3 3 2" xfId="10863" xr:uid="{00000000-0005-0000-0000-00004A490000}"/>
    <cellStyle name="Binlik Ayracı 174 5 4 2 2" xfId="11382" xr:uid="{00000000-0005-0000-0000-00004E490000}"/>
    <cellStyle name="Binlik Ayracı 174 5 5 2 2" xfId="11802" xr:uid="{00000000-0005-0000-0000-000052490000}"/>
    <cellStyle name="Binlik Ayracı 174 5 6 2 2" xfId="10363" xr:uid="{00000000-0005-0000-0000-000056490000}"/>
    <cellStyle name="Binlik Ayracı 174 5 8" xfId="7694" xr:uid="{00000000-0005-0000-0000-00005A490000}"/>
    <cellStyle name="Binlik Ayracı 174 6 2 2 2" xfId="3885" xr:uid="{00000000-0005-0000-0000-00005E490000}"/>
    <cellStyle name="Binlik Ayracı 174 6 2 2 3" xfId="5800" xr:uid="{00000000-0005-0000-0000-000062490000}"/>
    <cellStyle name="Binlik Ayracı 174 6 2 3 2" xfId="6929" xr:uid="{00000000-0005-0000-0000-000066490000}"/>
    <cellStyle name="Binlik Ayracı 174 6 2 4 2" xfId="5112" xr:uid="{00000000-0005-0000-0000-00006A490000}"/>
    <cellStyle name="Binlik Ayracı 174 6 2 5 2" xfId="10094" xr:uid="{00000000-0005-0000-0000-00006E490000}"/>
    <cellStyle name="Binlik Ayracı 174 6 3 2 2" xfId="7242" xr:uid="{00000000-0005-0000-0000-000072490000}"/>
    <cellStyle name="Binlik Ayracı 174 6 3 3 2" xfId="10926" xr:uid="{00000000-0005-0000-0000-000076490000}"/>
    <cellStyle name="Binlik Ayracı 174 6 4 2 2" xfId="11445" xr:uid="{00000000-0005-0000-0000-00007A490000}"/>
    <cellStyle name="Binlik Ayracı 174 6 5 2 2" xfId="11865" xr:uid="{00000000-0005-0000-0000-00007E490000}"/>
    <cellStyle name="Binlik Ayracı 174 6 6 2 2" xfId="10426" xr:uid="{00000000-0005-0000-0000-000082490000}"/>
    <cellStyle name="Binlik Ayracı 174 6 8" xfId="7757" xr:uid="{00000000-0005-0000-0000-000086490000}"/>
    <cellStyle name="Binlik Ayracı 174 7 2 2 2" xfId="7386" xr:uid="{00000000-0005-0000-0000-00008A490000}"/>
    <cellStyle name="Binlik Ayracı 174 7 2 3 2" xfId="11070" xr:uid="{00000000-0005-0000-0000-00008E490000}"/>
    <cellStyle name="Binlik Ayracı 174 7 3 2 2" xfId="11515" xr:uid="{00000000-0005-0000-0000-000092490000}"/>
    <cellStyle name="Binlik Ayracı 174 7 4 2 2" xfId="12010" xr:uid="{00000000-0005-0000-0000-000096490000}"/>
    <cellStyle name="Binlik Ayracı 174 7 5 2 2" xfId="10571" xr:uid="{00000000-0005-0000-0000-00009A490000}"/>
    <cellStyle name="Binlik Ayracı 174 7 7" xfId="7902" xr:uid="{00000000-0005-0000-0000-00009E490000}"/>
    <cellStyle name="Binlik Ayracı 174 8 2 2 2" xfId="7326" xr:uid="{00000000-0005-0000-0000-0000A2490000}"/>
    <cellStyle name="Binlik Ayracı 174 8 2 3 2" xfId="11010" xr:uid="{00000000-0005-0000-0000-0000A6490000}"/>
    <cellStyle name="Binlik Ayracı 174 8 3 2 2" xfId="11949" xr:uid="{00000000-0005-0000-0000-0000AA490000}"/>
    <cellStyle name="Binlik Ayracı 174 8 4 2 2" xfId="10510" xr:uid="{00000000-0005-0000-0000-0000AE490000}"/>
    <cellStyle name="Binlik Ayracı 174 8 6" xfId="7841" xr:uid="{00000000-0005-0000-0000-0000B2490000}"/>
    <cellStyle name="Binlik Ayracı 174 9 2 2 2" xfId="12113" xr:uid="{00000000-0005-0000-0000-0000B6490000}"/>
    <cellStyle name="Binlik Ayracı 174 9 4" xfId="8241" xr:uid="{00000000-0005-0000-0000-0000BA490000}"/>
    <cellStyle name="Binlik Ayracı 2 10 2" xfId="1318" xr:uid="{00000000-0005-0000-0000-0000BE490000}"/>
    <cellStyle name="Binlik Ayracı 2 10 2 2 2 2 2" xfId="12288" xr:uid="{00000000-0005-0000-0000-0000C2490000}"/>
    <cellStyle name="Binlik Ayracı 2 10 2 2 4" xfId="8416" xr:uid="{00000000-0005-0000-0000-0000C6490000}"/>
    <cellStyle name="Binlik Ayracı 2 10 2 3 3" xfId="8592" xr:uid="{00000000-0005-0000-0000-0000CA490000}"/>
    <cellStyle name="Binlik Ayracı 2 10 2 4 3" xfId="8810" xr:uid="{00000000-0005-0000-0000-0000CE490000}"/>
    <cellStyle name="Binlik Ayracı 2 10 2 5 3" xfId="8128" xr:uid="{00000000-0005-0000-0000-0000D2490000}"/>
    <cellStyle name="Binlik Ayracı 2 10 3" xfId="1372" xr:uid="{00000000-0005-0000-0000-0000D6490000}"/>
    <cellStyle name="Binlik Ayracı 2 10 3 2 2 2 2" xfId="12342" xr:uid="{00000000-0005-0000-0000-0000DA490000}"/>
    <cellStyle name="Binlik Ayracı 2 10 3 2 4" xfId="8470" xr:uid="{00000000-0005-0000-0000-0000DE490000}"/>
    <cellStyle name="Binlik Ayracı 2 10 3 3 3" xfId="8646" xr:uid="{00000000-0005-0000-0000-0000E2490000}"/>
    <cellStyle name="Binlik Ayracı 2 10 3 4 3" xfId="8864" xr:uid="{00000000-0005-0000-0000-0000E6490000}"/>
    <cellStyle name="Binlik Ayracı 2 10 3 5 3" xfId="8182" xr:uid="{00000000-0005-0000-0000-0000EA490000}"/>
    <cellStyle name="Binlik Ayracı 2 10 4" xfId="1266" xr:uid="{00000000-0005-0000-0000-0000EE490000}"/>
    <cellStyle name="Binlik Ayracı 2 10 4 2 2 2 2" xfId="12236" xr:uid="{00000000-0005-0000-0000-0000F2490000}"/>
    <cellStyle name="Binlik Ayracı 2 10 4 2 4" xfId="8364" xr:uid="{00000000-0005-0000-0000-0000F6490000}"/>
    <cellStyle name="Binlik Ayracı 2 10 4 3 3" xfId="8758" xr:uid="{00000000-0005-0000-0000-0000FA490000}"/>
    <cellStyle name="Binlik Ayracı 2 10 4 4 3" xfId="8076" xr:uid="{00000000-0005-0000-0000-0000FE490000}"/>
    <cellStyle name="Binlik Ayracı 2 10 5" xfId="2002" xr:uid="{00000000-0005-0000-0000-0000024A0000}"/>
    <cellStyle name="Binlik Ayracı 2 10 5 2 3" xfId="8946" xr:uid="{00000000-0005-0000-0000-0000064A0000}"/>
    <cellStyle name="Binlik Ayracı 2 10 6" xfId="2511" xr:uid="{00000000-0005-0000-0000-00000A4A0000}"/>
    <cellStyle name="Binlik Ayracı 2 10 7" xfId="2771" xr:uid="{00000000-0005-0000-0000-00000E4A0000}"/>
    <cellStyle name="Binlik Ayracı 2 10 8" xfId="1492" xr:uid="{00000000-0005-0000-0000-0000124A0000}"/>
    <cellStyle name="Binlik Ayracı 2 10 9" xfId="3967" xr:uid="{00000000-0005-0000-0000-0000164A0000}"/>
    <cellStyle name="Binlik Ayracı 2 11 2 2" xfId="2322" xr:uid="{00000000-0005-0000-0000-00001A4A0000}"/>
    <cellStyle name="Binlik Ayracı 2 11 2 2 2 3" xfId="9266" xr:uid="{00000000-0005-0000-0000-00001E4A0000}"/>
    <cellStyle name="Binlik Ayracı 2 11 2 3" xfId="2717" xr:uid="{00000000-0005-0000-0000-0000224A0000}"/>
    <cellStyle name="Binlik Ayracı 2 11 2 4" xfId="3092" xr:uid="{00000000-0005-0000-0000-0000264A0000}"/>
    <cellStyle name="Binlik Ayracı 2 11 2 5" xfId="1813" xr:uid="{00000000-0005-0000-0000-00002A4A0000}"/>
    <cellStyle name="Binlik Ayracı 2 11 2 6" xfId="4287" xr:uid="{00000000-0005-0000-0000-00002E4A0000}"/>
    <cellStyle name="Binlik Ayracı 2 11 3 2" xfId="2144" xr:uid="{00000000-0005-0000-0000-0000324A0000}"/>
    <cellStyle name="Binlik Ayracı 2 11 3 2 2 3" xfId="9088" xr:uid="{00000000-0005-0000-0000-0000364A0000}"/>
    <cellStyle name="Binlik Ayracı 2 11 3 3" xfId="2913" xr:uid="{00000000-0005-0000-0000-00003A4A0000}"/>
    <cellStyle name="Binlik Ayracı 2 11 3 4" xfId="1634" xr:uid="{00000000-0005-0000-0000-00003E4A0000}"/>
    <cellStyle name="Binlik Ayracı 2 11 3 5" xfId="4108" xr:uid="{00000000-0005-0000-0000-0000424A0000}"/>
    <cellStyle name="Binlik Ayracı 2 11 4 2" xfId="3341" xr:uid="{00000000-0005-0000-0000-0000464A0000}"/>
    <cellStyle name="Binlik Ayracı 2 11 4 3" xfId="5255" xr:uid="{00000000-0005-0000-0000-00004A4A0000}"/>
    <cellStyle name="Binlik Ayracı 2 11 5 2" xfId="5976" xr:uid="{00000000-0005-0000-0000-00004E4A0000}"/>
    <cellStyle name="Binlik Ayracı 2 11 6 2" xfId="6384" xr:uid="{00000000-0005-0000-0000-0000524A0000}"/>
    <cellStyle name="Binlik Ayracı 2 11 7 2" xfId="4567" xr:uid="{00000000-0005-0000-0000-0000564A0000}"/>
    <cellStyle name="Binlik Ayracı 2 11 8 2" xfId="9548" xr:uid="{00000000-0005-0000-0000-00005A4A0000}"/>
    <cellStyle name="Binlik Ayracı 2 12 2 2" xfId="2366" xr:uid="{00000000-0005-0000-0000-00005E4A0000}"/>
    <cellStyle name="Binlik Ayracı 2 12 2 2 2 3" xfId="9310" xr:uid="{00000000-0005-0000-0000-0000624A0000}"/>
    <cellStyle name="Binlik Ayracı 2 12 2 3" xfId="3136" xr:uid="{00000000-0005-0000-0000-0000664A0000}"/>
    <cellStyle name="Binlik Ayracı 2 12 2 4" xfId="1857" xr:uid="{00000000-0005-0000-0000-00006A4A0000}"/>
    <cellStyle name="Binlik Ayracı 2 12 2 5" xfId="4331" xr:uid="{00000000-0005-0000-0000-00006E4A0000}"/>
    <cellStyle name="Binlik Ayracı 2 12 3 2" xfId="3385" xr:uid="{00000000-0005-0000-0000-0000724A0000}"/>
    <cellStyle name="Binlik Ayracı 2 12 3 3" xfId="5300" xr:uid="{00000000-0005-0000-0000-0000764A0000}"/>
    <cellStyle name="Binlik Ayracı 2 12 4 2" xfId="6021" xr:uid="{00000000-0005-0000-0000-00007A4A0000}"/>
    <cellStyle name="Binlik Ayracı 2 12 5 2" xfId="6429" xr:uid="{00000000-0005-0000-0000-00007E4A0000}"/>
    <cellStyle name="Binlik Ayracı 2 12 6 2" xfId="4612" xr:uid="{00000000-0005-0000-0000-0000824A0000}"/>
    <cellStyle name="Binlik Ayracı 2 12 7 2" xfId="9593" xr:uid="{00000000-0005-0000-0000-0000864A0000}"/>
    <cellStyle name="Binlik Ayracı 2 13 2 2" xfId="2411" xr:uid="{00000000-0005-0000-0000-00008A4A0000}"/>
    <cellStyle name="Binlik Ayracı 2 13 2 2 2 3" xfId="9355" xr:uid="{00000000-0005-0000-0000-00008E4A0000}"/>
    <cellStyle name="Binlik Ayracı 2 13 2 3" xfId="3181" xr:uid="{00000000-0005-0000-0000-0000924A0000}"/>
    <cellStyle name="Binlik Ayracı 2 13 2 4" xfId="1902" xr:uid="{00000000-0005-0000-0000-0000964A0000}"/>
    <cellStyle name="Binlik Ayracı 2 13 2 5" xfId="4376" xr:uid="{00000000-0005-0000-0000-00009A4A0000}"/>
    <cellStyle name="Binlik Ayracı 2 13 3 2" xfId="3430" xr:uid="{00000000-0005-0000-0000-00009E4A0000}"/>
    <cellStyle name="Binlik Ayracı 2 13 3 3" xfId="5345" xr:uid="{00000000-0005-0000-0000-0000A24A0000}"/>
    <cellStyle name="Binlik Ayracı 2 13 4 2" xfId="6066" xr:uid="{00000000-0005-0000-0000-0000A64A0000}"/>
    <cellStyle name="Binlik Ayracı 2 13 5 2" xfId="6474" xr:uid="{00000000-0005-0000-0000-0000AA4A0000}"/>
    <cellStyle name="Binlik Ayracı 2 13 6 2" xfId="4657" xr:uid="{00000000-0005-0000-0000-0000AE4A0000}"/>
    <cellStyle name="Binlik Ayracı 2 13 7 2" xfId="9638" xr:uid="{00000000-0005-0000-0000-0000B24A0000}"/>
    <cellStyle name="Binlik Ayracı 2 14 2 2" xfId="2456" xr:uid="{00000000-0005-0000-0000-0000B64A0000}"/>
    <cellStyle name="Binlik Ayracı 2 14 2 2 2 3" xfId="9400" xr:uid="{00000000-0005-0000-0000-0000BA4A0000}"/>
    <cellStyle name="Binlik Ayracı 2 14 2 3" xfId="3226" xr:uid="{00000000-0005-0000-0000-0000BE4A0000}"/>
    <cellStyle name="Binlik Ayracı 2 14 2 4" xfId="1947" xr:uid="{00000000-0005-0000-0000-0000C24A0000}"/>
    <cellStyle name="Binlik Ayracı 2 14 2 5" xfId="4421" xr:uid="{00000000-0005-0000-0000-0000C64A0000}"/>
    <cellStyle name="Binlik Ayracı 2 14 3 2" xfId="3475" xr:uid="{00000000-0005-0000-0000-0000CA4A0000}"/>
    <cellStyle name="Binlik Ayracı 2 14 3 3" xfId="5390" xr:uid="{00000000-0005-0000-0000-0000CE4A0000}"/>
    <cellStyle name="Binlik Ayracı 2 14 4 2" xfId="6111" xr:uid="{00000000-0005-0000-0000-0000D24A0000}"/>
    <cellStyle name="Binlik Ayracı 2 14 5 2" xfId="6519" xr:uid="{00000000-0005-0000-0000-0000D64A0000}"/>
    <cellStyle name="Binlik Ayracı 2 14 6 2" xfId="4702" xr:uid="{00000000-0005-0000-0000-0000DA4A0000}"/>
    <cellStyle name="Binlik Ayracı 2 14 7 2" xfId="9683" xr:uid="{00000000-0005-0000-0000-0000DE4A0000}"/>
    <cellStyle name="Binlik Ayracı 2 15 2 2" xfId="3650" xr:uid="{00000000-0005-0000-0000-0000E24A0000}"/>
    <cellStyle name="Binlik Ayracı 2 15 2 3" xfId="5565" xr:uid="{00000000-0005-0000-0000-0000E64A0000}"/>
    <cellStyle name="Binlik Ayracı 2 15 3 2" xfId="6165" xr:uid="{00000000-0005-0000-0000-0000EA4A0000}"/>
    <cellStyle name="Binlik Ayracı 2 15 4 2" xfId="6694" xr:uid="{00000000-0005-0000-0000-0000EE4A0000}"/>
    <cellStyle name="Binlik Ayracı 2 15 5 2" xfId="4877" xr:uid="{00000000-0005-0000-0000-0000F24A0000}"/>
    <cellStyle name="Binlik Ayracı 2 15 6 2" xfId="9857" xr:uid="{00000000-0005-0000-0000-0000F64A0000}"/>
    <cellStyle name="Binlik Ayracı 2 16 2 2" xfId="3520" xr:uid="{00000000-0005-0000-0000-0000FA4A0000}"/>
    <cellStyle name="Binlik Ayracı 2 16 2 3" xfId="5435" xr:uid="{00000000-0005-0000-0000-0000FE4A0000}"/>
    <cellStyle name="Binlik Ayracı 2 16 3 2" xfId="6564" xr:uid="{00000000-0005-0000-0000-0000024B0000}"/>
    <cellStyle name="Binlik Ayracı 2 16 4 2" xfId="4747" xr:uid="{00000000-0005-0000-0000-0000064B0000}"/>
    <cellStyle name="Binlik Ayracı 2 16 5 2" xfId="9728" xr:uid="{00000000-0005-0000-0000-00000A4B0000}"/>
    <cellStyle name="Binlik Ayracı 2 17 2 2" xfId="7004" xr:uid="{00000000-0005-0000-0000-00000E4B0000}"/>
    <cellStyle name="Binlik Ayracı 2 17 3 2" xfId="10688" xr:uid="{00000000-0005-0000-0000-0000124B0000}"/>
    <cellStyle name="Binlik Ayracı 2 18 2 2" xfId="11179" xr:uid="{00000000-0005-0000-0000-0000164B0000}"/>
    <cellStyle name="Binlik Ayracı 2 19 2 2" xfId="11598" xr:uid="{00000000-0005-0000-0000-00001A4B0000}"/>
    <cellStyle name="Binlik Ayracı 2 2 10 2" xfId="5872" xr:uid="{00000000-0005-0000-0000-00001E4B0000}"/>
    <cellStyle name="Binlik Ayracı 2 2 11 2" xfId="6281" xr:uid="{00000000-0005-0000-0000-0000224B0000}"/>
    <cellStyle name="Binlik Ayracı 2 2 12 2" xfId="4464" xr:uid="{00000000-0005-0000-0000-0000264B0000}"/>
    <cellStyle name="Binlik Ayracı 2 2 13 2" xfId="9444" xr:uid="{00000000-0005-0000-0000-00002A4B0000}"/>
    <cellStyle name="Binlik Ayracı 2 2 2 2" xfId="1319" xr:uid="{00000000-0005-0000-0000-00002E4B0000}"/>
    <cellStyle name="Binlik Ayracı 2 2 2 2 2 2 2 2" xfId="12289" xr:uid="{00000000-0005-0000-0000-0000324B0000}"/>
    <cellStyle name="Binlik Ayracı 2 2 2 2 2 4" xfId="8417" xr:uid="{00000000-0005-0000-0000-0000364B0000}"/>
    <cellStyle name="Binlik Ayracı 2 2 2 2 3 3" xfId="8593" xr:uid="{00000000-0005-0000-0000-00003A4B0000}"/>
    <cellStyle name="Binlik Ayracı 2 2 2 2 4 3" xfId="8811" xr:uid="{00000000-0005-0000-0000-00003E4B0000}"/>
    <cellStyle name="Binlik Ayracı 2 2 2 2 5 3" xfId="8129" xr:uid="{00000000-0005-0000-0000-0000424B0000}"/>
    <cellStyle name="Binlik Ayracı 2 2 2 3" xfId="1373" xr:uid="{00000000-0005-0000-0000-0000464B0000}"/>
    <cellStyle name="Binlik Ayracı 2 2 2 3 2 2 2 2" xfId="12343" xr:uid="{00000000-0005-0000-0000-00004A4B0000}"/>
    <cellStyle name="Binlik Ayracı 2 2 2 3 2 4" xfId="8471" xr:uid="{00000000-0005-0000-0000-00004E4B0000}"/>
    <cellStyle name="Binlik Ayracı 2 2 2 3 3 3" xfId="8647" xr:uid="{00000000-0005-0000-0000-0000524B0000}"/>
    <cellStyle name="Binlik Ayracı 2 2 2 3 4 3" xfId="8865" xr:uid="{00000000-0005-0000-0000-0000564B0000}"/>
    <cellStyle name="Binlik Ayracı 2 2 2 3 5 3" xfId="8183" xr:uid="{00000000-0005-0000-0000-00005A4B0000}"/>
    <cellStyle name="Binlik Ayracı 2 2 2 4" xfId="1267" xr:uid="{00000000-0005-0000-0000-00005E4B0000}"/>
    <cellStyle name="Binlik Ayracı 2 2 2 4 2 2 2 2" xfId="12237" xr:uid="{00000000-0005-0000-0000-0000624B0000}"/>
    <cellStyle name="Binlik Ayracı 2 2 2 4 2 4" xfId="8365" xr:uid="{00000000-0005-0000-0000-0000664B0000}"/>
    <cellStyle name="Binlik Ayracı 2 2 2 4 3 3" xfId="8759" xr:uid="{00000000-0005-0000-0000-00006A4B0000}"/>
    <cellStyle name="Binlik Ayracı 2 2 2 4 4 3" xfId="8077" xr:uid="{00000000-0005-0000-0000-00006E4B0000}"/>
    <cellStyle name="Binlik Ayracı 2 2 2 5" xfId="2003" xr:uid="{00000000-0005-0000-0000-0000724B0000}"/>
    <cellStyle name="Binlik Ayracı 2 2 2 5 2 3" xfId="8947" xr:uid="{00000000-0005-0000-0000-0000764B0000}"/>
    <cellStyle name="Binlik Ayracı 2 2 2 6" xfId="2512" xr:uid="{00000000-0005-0000-0000-00007A4B0000}"/>
    <cellStyle name="Binlik Ayracı 2 2 2 7" xfId="2772" xr:uid="{00000000-0005-0000-0000-00007E4B0000}"/>
    <cellStyle name="Binlik Ayracı 2 2 2 8" xfId="1493" xr:uid="{00000000-0005-0000-0000-0000824B0000}"/>
    <cellStyle name="Binlik Ayracı 2 2 2 9" xfId="3968" xr:uid="{00000000-0005-0000-0000-0000864B0000}"/>
    <cellStyle name="Binlik Ayracı 2 2 3 2 2" xfId="2323" xr:uid="{00000000-0005-0000-0000-00008A4B0000}"/>
    <cellStyle name="Binlik Ayracı 2 2 3 2 2 2 3" xfId="9267" xr:uid="{00000000-0005-0000-0000-00008E4B0000}"/>
    <cellStyle name="Binlik Ayracı 2 2 3 2 3" xfId="2718" xr:uid="{00000000-0005-0000-0000-0000924B0000}"/>
    <cellStyle name="Binlik Ayracı 2 2 3 2 4" xfId="3093" xr:uid="{00000000-0005-0000-0000-0000964B0000}"/>
    <cellStyle name="Binlik Ayracı 2 2 3 2 5" xfId="1814" xr:uid="{00000000-0005-0000-0000-00009A4B0000}"/>
    <cellStyle name="Binlik Ayracı 2 2 3 2 6" xfId="4288" xr:uid="{00000000-0005-0000-0000-00009E4B0000}"/>
    <cellStyle name="Binlik Ayracı 2 2 3 3 2" xfId="2145" xr:uid="{00000000-0005-0000-0000-0000A24B0000}"/>
    <cellStyle name="Binlik Ayracı 2 2 3 3 2 2 3" xfId="9089" xr:uid="{00000000-0005-0000-0000-0000A64B0000}"/>
    <cellStyle name="Binlik Ayracı 2 2 3 3 3" xfId="2914" xr:uid="{00000000-0005-0000-0000-0000AA4B0000}"/>
    <cellStyle name="Binlik Ayracı 2 2 3 3 4" xfId="1635" xr:uid="{00000000-0005-0000-0000-0000AE4B0000}"/>
    <cellStyle name="Binlik Ayracı 2 2 3 3 5" xfId="4109" xr:uid="{00000000-0005-0000-0000-0000B24B0000}"/>
    <cellStyle name="Binlik Ayracı 2 2 3 4 2" xfId="3342" xr:uid="{00000000-0005-0000-0000-0000B64B0000}"/>
    <cellStyle name="Binlik Ayracı 2 2 3 4 3" xfId="5256" xr:uid="{00000000-0005-0000-0000-0000BA4B0000}"/>
    <cellStyle name="Binlik Ayracı 2 2 3 5 2" xfId="5977" xr:uid="{00000000-0005-0000-0000-0000BE4B0000}"/>
    <cellStyle name="Binlik Ayracı 2 2 3 6 2" xfId="6385" xr:uid="{00000000-0005-0000-0000-0000C24B0000}"/>
    <cellStyle name="Binlik Ayracı 2 2 3 7 2" xfId="4568" xr:uid="{00000000-0005-0000-0000-0000C64B0000}"/>
    <cellStyle name="Binlik Ayracı 2 2 3 8 2" xfId="9549" xr:uid="{00000000-0005-0000-0000-0000CA4B0000}"/>
    <cellStyle name="Binlik Ayracı 2 2 4 2 2" xfId="2367" xr:uid="{00000000-0005-0000-0000-0000CE4B0000}"/>
    <cellStyle name="Binlik Ayracı 2 2 4 2 2 2 3" xfId="9311" xr:uid="{00000000-0005-0000-0000-0000D24B0000}"/>
    <cellStyle name="Binlik Ayracı 2 2 4 2 3" xfId="3137" xr:uid="{00000000-0005-0000-0000-0000D64B0000}"/>
    <cellStyle name="Binlik Ayracı 2 2 4 2 4" xfId="1858" xr:uid="{00000000-0005-0000-0000-0000DA4B0000}"/>
    <cellStyle name="Binlik Ayracı 2 2 4 2 5" xfId="4332" xr:uid="{00000000-0005-0000-0000-0000DE4B0000}"/>
    <cellStyle name="Binlik Ayracı 2 2 4 3 2" xfId="3386" xr:uid="{00000000-0005-0000-0000-0000E24B0000}"/>
    <cellStyle name="Binlik Ayracı 2 2 4 3 3" xfId="5301" xr:uid="{00000000-0005-0000-0000-0000E64B0000}"/>
    <cellStyle name="Binlik Ayracı 2 2 4 4 2" xfId="6022" xr:uid="{00000000-0005-0000-0000-0000EA4B0000}"/>
    <cellStyle name="Binlik Ayracı 2 2 4 5 2" xfId="6430" xr:uid="{00000000-0005-0000-0000-0000EE4B0000}"/>
    <cellStyle name="Binlik Ayracı 2 2 4 6 2" xfId="4613" xr:uid="{00000000-0005-0000-0000-0000F24B0000}"/>
    <cellStyle name="Binlik Ayracı 2 2 4 7 2" xfId="9594" xr:uid="{00000000-0005-0000-0000-0000F64B0000}"/>
    <cellStyle name="Binlik Ayracı 2 2 5 2 2" xfId="2412" xr:uid="{00000000-0005-0000-0000-0000FA4B0000}"/>
    <cellStyle name="Binlik Ayracı 2 2 5 2 2 2 3" xfId="9356" xr:uid="{00000000-0005-0000-0000-0000FE4B0000}"/>
    <cellStyle name="Binlik Ayracı 2 2 5 2 3" xfId="3182" xr:uid="{00000000-0005-0000-0000-0000024C0000}"/>
    <cellStyle name="Binlik Ayracı 2 2 5 2 4" xfId="1903" xr:uid="{00000000-0005-0000-0000-0000064C0000}"/>
    <cellStyle name="Binlik Ayracı 2 2 5 2 5" xfId="4377" xr:uid="{00000000-0005-0000-0000-00000A4C0000}"/>
    <cellStyle name="Binlik Ayracı 2 2 5 3 2" xfId="3431" xr:uid="{00000000-0005-0000-0000-00000E4C0000}"/>
    <cellStyle name="Binlik Ayracı 2 2 5 3 3" xfId="5346" xr:uid="{00000000-0005-0000-0000-0000124C0000}"/>
    <cellStyle name="Binlik Ayracı 2 2 5 4 2" xfId="6067" xr:uid="{00000000-0005-0000-0000-0000164C0000}"/>
    <cellStyle name="Binlik Ayracı 2 2 5 5 2" xfId="6475" xr:uid="{00000000-0005-0000-0000-00001A4C0000}"/>
    <cellStyle name="Binlik Ayracı 2 2 5 6 2" xfId="4658" xr:uid="{00000000-0005-0000-0000-00001E4C0000}"/>
    <cellStyle name="Binlik Ayracı 2 2 5 7 2" xfId="9639" xr:uid="{00000000-0005-0000-0000-0000224C0000}"/>
    <cellStyle name="Binlik Ayracı 2 2 6 2 2" xfId="2457" xr:uid="{00000000-0005-0000-0000-0000264C0000}"/>
    <cellStyle name="Binlik Ayracı 2 2 6 2 2 2 3" xfId="9401" xr:uid="{00000000-0005-0000-0000-00002A4C0000}"/>
    <cellStyle name="Binlik Ayracı 2 2 6 2 3" xfId="3227" xr:uid="{00000000-0005-0000-0000-00002E4C0000}"/>
    <cellStyle name="Binlik Ayracı 2 2 6 2 4" xfId="1948" xr:uid="{00000000-0005-0000-0000-0000324C0000}"/>
    <cellStyle name="Binlik Ayracı 2 2 6 2 5" xfId="4422" xr:uid="{00000000-0005-0000-0000-0000364C0000}"/>
    <cellStyle name="Binlik Ayracı 2 2 6 3 2" xfId="3476" xr:uid="{00000000-0005-0000-0000-00003A4C0000}"/>
    <cellStyle name="Binlik Ayracı 2 2 6 3 3" xfId="5391" xr:uid="{00000000-0005-0000-0000-00003E4C0000}"/>
    <cellStyle name="Binlik Ayracı 2 2 6 4 2" xfId="6112" xr:uid="{00000000-0005-0000-0000-0000424C0000}"/>
    <cellStyle name="Binlik Ayracı 2 2 6 5 2" xfId="6520" xr:uid="{00000000-0005-0000-0000-0000464C0000}"/>
    <cellStyle name="Binlik Ayracı 2 2 6 6 2" xfId="4703" xr:uid="{00000000-0005-0000-0000-00004A4C0000}"/>
    <cellStyle name="Binlik Ayracı 2 2 6 7 2" xfId="9684" xr:uid="{00000000-0005-0000-0000-00004E4C0000}"/>
    <cellStyle name="Binlik Ayracı 2 2 7 2 2" xfId="3651" xr:uid="{00000000-0005-0000-0000-0000524C0000}"/>
    <cellStyle name="Binlik Ayracı 2 2 7 2 3" xfId="5566" xr:uid="{00000000-0005-0000-0000-0000564C0000}"/>
    <cellStyle name="Binlik Ayracı 2 2 7 3 2" xfId="6166" xr:uid="{00000000-0005-0000-0000-00005A4C0000}"/>
    <cellStyle name="Binlik Ayracı 2 2 7 4 2" xfId="6695" xr:uid="{00000000-0005-0000-0000-00005E4C0000}"/>
    <cellStyle name="Binlik Ayracı 2 2 7 5 2" xfId="4878" xr:uid="{00000000-0005-0000-0000-0000624C0000}"/>
    <cellStyle name="Binlik Ayracı 2 2 7 6 2" xfId="9858" xr:uid="{00000000-0005-0000-0000-0000664C0000}"/>
    <cellStyle name="Binlik Ayracı 2 2 8 2 2" xfId="3513" xr:uid="{00000000-0005-0000-0000-00006A4C0000}"/>
    <cellStyle name="Binlik Ayracı 2 2 8 2 3" xfId="5428" xr:uid="{00000000-0005-0000-0000-00006E4C0000}"/>
    <cellStyle name="Binlik Ayracı 2 2 8 3 2" xfId="6557" xr:uid="{00000000-0005-0000-0000-0000724C0000}"/>
    <cellStyle name="Binlik Ayracı 2 2 8 4 2" xfId="4740" xr:uid="{00000000-0005-0000-0000-0000764C0000}"/>
    <cellStyle name="Binlik Ayracı 2 2 8 5 2" xfId="9721" xr:uid="{00000000-0005-0000-0000-00007A4C0000}"/>
    <cellStyle name="Binlik Ayracı 2 2 9 2 2" xfId="7005" xr:uid="{00000000-0005-0000-0000-00007E4C0000}"/>
    <cellStyle name="Binlik Ayracı 2 2 9 3 2" xfId="10689" xr:uid="{00000000-0005-0000-0000-0000824C0000}"/>
    <cellStyle name="Binlik Ayracı 2 20 2 2" xfId="10161" xr:uid="{00000000-0005-0000-0000-0000864C0000}"/>
    <cellStyle name="Binlik Ayracı 2 22" xfId="7494" xr:uid="{00000000-0005-0000-0000-00008A4C0000}"/>
    <cellStyle name="Binlik Ayracı 2 3 10 2 2" xfId="11190" xr:uid="{00000000-0005-0000-0000-00008E4C0000}"/>
    <cellStyle name="Binlik Ayracı 2 3 11 2 2" xfId="11609" xr:uid="{00000000-0005-0000-0000-0000924C0000}"/>
    <cellStyle name="Binlik Ayracı 2 3 12 2 2" xfId="10171" xr:uid="{00000000-0005-0000-0000-0000964C0000}"/>
    <cellStyle name="Binlik Ayracı 2 3 14" xfId="7505" xr:uid="{00000000-0005-0000-0000-00009A4C0000}"/>
    <cellStyle name="Binlik Ayracı 2 3 2 2 2" xfId="2186" xr:uid="{00000000-0005-0000-0000-00009E4C0000}"/>
    <cellStyle name="Binlik Ayracı 2 3 2 2 2 2 3" xfId="9130" xr:uid="{00000000-0005-0000-0000-0000A24C0000}"/>
    <cellStyle name="Binlik Ayracı 2 3 2 2 3" xfId="2581" xr:uid="{00000000-0005-0000-0000-0000A64C0000}"/>
    <cellStyle name="Binlik Ayracı 2 3 2 2 4" xfId="2956" xr:uid="{00000000-0005-0000-0000-0000AA4C0000}"/>
    <cellStyle name="Binlik Ayracı 2 3 2 2 5" xfId="1677" xr:uid="{00000000-0005-0000-0000-0000AE4C0000}"/>
    <cellStyle name="Binlik Ayracı 2 3 2 2 6" xfId="4151" xr:uid="{00000000-0005-0000-0000-0000B24C0000}"/>
    <cellStyle name="Binlik Ayracı 2 3 2 3 2" xfId="2256" xr:uid="{00000000-0005-0000-0000-0000B64C0000}"/>
    <cellStyle name="Binlik Ayracı 2 3 2 3 2 2 3" xfId="9200" xr:uid="{00000000-0005-0000-0000-0000BA4C0000}"/>
    <cellStyle name="Binlik Ayracı 2 3 2 3 3" xfId="2651" xr:uid="{00000000-0005-0000-0000-0000BE4C0000}"/>
    <cellStyle name="Binlik Ayracı 2 3 2 3 4" xfId="3026" xr:uid="{00000000-0005-0000-0000-0000C24C0000}"/>
    <cellStyle name="Binlik Ayracı 2 3 2 3 5" xfId="1747" xr:uid="{00000000-0005-0000-0000-0000C64C0000}"/>
    <cellStyle name="Binlik Ayracı 2 3 2 3 6" xfId="4221" xr:uid="{00000000-0005-0000-0000-0000CA4C0000}"/>
    <cellStyle name="Binlik Ayracı 2 3 2 4 2" xfId="2078" xr:uid="{00000000-0005-0000-0000-0000CE4C0000}"/>
    <cellStyle name="Binlik Ayracı 2 3 2 4 2 2 3" xfId="9022" xr:uid="{00000000-0005-0000-0000-0000D24C0000}"/>
    <cellStyle name="Binlik Ayracı 2 3 2 4 3" xfId="2847" xr:uid="{00000000-0005-0000-0000-0000D64C0000}"/>
    <cellStyle name="Binlik Ayracı 2 3 2 4 4" xfId="1568" xr:uid="{00000000-0005-0000-0000-0000DA4C0000}"/>
    <cellStyle name="Binlik Ayracı 2 3 2 4 5" xfId="4042" xr:uid="{00000000-0005-0000-0000-0000DE4C0000}"/>
    <cellStyle name="Binlik Ayracı 2 3 2 5 2" xfId="3275" xr:uid="{00000000-0005-0000-0000-0000E24C0000}"/>
    <cellStyle name="Binlik Ayracı 2 3 2 5 3" xfId="5190" xr:uid="{00000000-0005-0000-0000-0000E64C0000}"/>
    <cellStyle name="Binlik Ayracı 2 3 2 6 2" xfId="5911" xr:uid="{00000000-0005-0000-0000-0000EA4C0000}"/>
    <cellStyle name="Binlik Ayracı 2 3 2 7 2" xfId="6319" xr:uid="{00000000-0005-0000-0000-0000EE4C0000}"/>
    <cellStyle name="Binlik Ayracı 2 3 2 8 2" xfId="4502" xr:uid="{00000000-0005-0000-0000-0000F24C0000}"/>
    <cellStyle name="Binlik Ayracı 2 3 2 9 2" xfId="9483" xr:uid="{00000000-0005-0000-0000-0000F64C0000}"/>
    <cellStyle name="Binlik Ayracı 2 3 3 2 2 2" xfId="3702" xr:uid="{00000000-0005-0000-0000-0000FA4C0000}"/>
    <cellStyle name="Binlik Ayracı 2 3 3 2 2 3" xfId="5617" xr:uid="{00000000-0005-0000-0000-0000FE4C0000}"/>
    <cellStyle name="Binlik Ayracı 2 3 3 2 3 2" xfId="6217" xr:uid="{00000000-0005-0000-0000-0000024D0000}"/>
    <cellStyle name="Binlik Ayracı 2 3 3 2 4 2" xfId="6746" xr:uid="{00000000-0005-0000-0000-0000064D0000}"/>
    <cellStyle name="Binlik Ayracı 2 3 3 2 5 2" xfId="4929" xr:uid="{00000000-0005-0000-0000-00000A4D0000}"/>
    <cellStyle name="Binlik Ayracı 2 3 3 2 6 2" xfId="9911" xr:uid="{00000000-0005-0000-0000-00000E4D0000}"/>
    <cellStyle name="Binlik Ayracı 2 3 3 3 2 2" xfId="3575" xr:uid="{00000000-0005-0000-0000-0000124D0000}"/>
    <cellStyle name="Binlik Ayracı 2 3 3 3 2 3" xfId="5490" xr:uid="{00000000-0005-0000-0000-0000164D0000}"/>
    <cellStyle name="Binlik Ayracı 2 3 3 3 3 2" xfId="6619" xr:uid="{00000000-0005-0000-0000-00001A4D0000}"/>
    <cellStyle name="Binlik Ayracı 2 3 3 3 4 2" xfId="4802" xr:uid="{00000000-0005-0000-0000-00001E4D0000}"/>
    <cellStyle name="Binlik Ayracı 2 3 3 3 5 2" xfId="9783" xr:uid="{00000000-0005-0000-0000-0000224D0000}"/>
    <cellStyle name="Binlik Ayracı 2 3 3 4 2 2" xfId="7059" xr:uid="{00000000-0005-0000-0000-0000264D0000}"/>
    <cellStyle name="Binlik Ayracı 2 3 3 4 3 2" xfId="10743" xr:uid="{00000000-0005-0000-0000-00002A4D0000}"/>
    <cellStyle name="Binlik Ayracı 2 3 3 5 2 2" xfId="11263" xr:uid="{00000000-0005-0000-0000-00002E4D0000}"/>
    <cellStyle name="Binlik Ayracı 2 3 3 6 2 2" xfId="11683" xr:uid="{00000000-0005-0000-0000-0000324D0000}"/>
    <cellStyle name="Binlik Ayracı 2 3 3 7 2 2" xfId="10245" xr:uid="{00000000-0005-0000-0000-0000364D0000}"/>
    <cellStyle name="Binlik Ayracı 2 3 3 9" xfId="7576" xr:uid="{00000000-0005-0000-0000-00003A4D0000}"/>
    <cellStyle name="Binlik Ayracı 2 3 4 2 2 2" xfId="3767" xr:uid="{00000000-0005-0000-0000-00003E4D0000}"/>
    <cellStyle name="Binlik Ayracı 2 3 4 2 2 3" xfId="5682" xr:uid="{00000000-0005-0000-0000-0000424D0000}"/>
    <cellStyle name="Binlik Ayracı 2 3 4 2 3 2" xfId="6811" xr:uid="{00000000-0005-0000-0000-0000464D0000}"/>
    <cellStyle name="Binlik Ayracı 2 3 4 2 4 2" xfId="4994" xr:uid="{00000000-0005-0000-0000-00004A4D0000}"/>
    <cellStyle name="Binlik Ayracı 2 3 4 2 5 2" xfId="9976" xr:uid="{00000000-0005-0000-0000-00004E4D0000}"/>
    <cellStyle name="Binlik Ayracı 2 3 4 3 2 2" xfId="7124" xr:uid="{00000000-0005-0000-0000-0000524D0000}"/>
    <cellStyle name="Binlik Ayracı 2 3 4 3 3 2" xfId="10808" xr:uid="{00000000-0005-0000-0000-0000564D0000}"/>
    <cellStyle name="Binlik Ayracı 2 3 4 4 2 2" xfId="11327" xr:uid="{00000000-0005-0000-0000-00005A4D0000}"/>
    <cellStyle name="Binlik Ayracı 2 3 4 5 2 2" xfId="11747" xr:uid="{00000000-0005-0000-0000-00005E4D0000}"/>
    <cellStyle name="Binlik Ayracı 2 3 4 6 2 2" xfId="10308" xr:uid="{00000000-0005-0000-0000-0000624D0000}"/>
    <cellStyle name="Binlik Ayracı 2 3 4 8" xfId="7639" xr:uid="{00000000-0005-0000-0000-0000664D0000}"/>
    <cellStyle name="Binlik Ayracı 2 3 5 2 2 2" xfId="3830" xr:uid="{00000000-0005-0000-0000-00006A4D0000}"/>
    <cellStyle name="Binlik Ayracı 2 3 5 2 2 3" xfId="5745" xr:uid="{00000000-0005-0000-0000-00006E4D0000}"/>
    <cellStyle name="Binlik Ayracı 2 3 5 2 3 2" xfId="6874" xr:uid="{00000000-0005-0000-0000-0000724D0000}"/>
    <cellStyle name="Binlik Ayracı 2 3 5 2 4 2" xfId="5057" xr:uid="{00000000-0005-0000-0000-0000764D0000}"/>
    <cellStyle name="Binlik Ayracı 2 3 5 2 5 2" xfId="10039" xr:uid="{00000000-0005-0000-0000-00007A4D0000}"/>
    <cellStyle name="Binlik Ayracı 2 3 5 3 2 2" xfId="7187" xr:uid="{00000000-0005-0000-0000-00007E4D0000}"/>
    <cellStyle name="Binlik Ayracı 2 3 5 3 3 2" xfId="10871" xr:uid="{00000000-0005-0000-0000-0000824D0000}"/>
    <cellStyle name="Binlik Ayracı 2 3 5 4 2 2" xfId="11390" xr:uid="{00000000-0005-0000-0000-0000864D0000}"/>
    <cellStyle name="Binlik Ayracı 2 3 5 5 2 2" xfId="11810" xr:uid="{00000000-0005-0000-0000-00008A4D0000}"/>
    <cellStyle name="Binlik Ayracı 2 3 5 6 2 2" xfId="10371" xr:uid="{00000000-0005-0000-0000-00008E4D0000}"/>
    <cellStyle name="Binlik Ayracı 2 3 5 8" xfId="7702" xr:uid="{00000000-0005-0000-0000-0000924D0000}"/>
    <cellStyle name="Binlik Ayracı 2 3 6 2 2 2" xfId="3893" xr:uid="{00000000-0005-0000-0000-0000964D0000}"/>
    <cellStyle name="Binlik Ayracı 2 3 6 2 2 3" xfId="5808" xr:uid="{00000000-0005-0000-0000-00009A4D0000}"/>
    <cellStyle name="Binlik Ayracı 2 3 6 2 3 2" xfId="6937" xr:uid="{00000000-0005-0000-0000-00009E4D0000}"/>
    <cellStyle name="Binlik Ayracı 2 3 6 2 4 2" xfId="5120" xr:uid="{00000000-0005-0000-0000-0000A24D0000}"/>
    <cellStyle name="Binlik Ayracı 2 3 6 2 5 2" xfId="10102" xr:uid="{00000000-0005-0000-0000-0000A64D0000}"/>
    <cellStyle name="Binlik Ayracı 2 3 6 3 2 2" xfId="7250" xr:uid="{00000000-0005-0000-0000-0000AA4D0000}"/>
    <cellStyle name="Binlik Ayracı 2 3 6 3 3 2" xfId="10934" xr:uid="{00000000-0005-0000-0000-0000AE4D0000}"/>
    <cellStyle name="Binlik Ayracı 2 3 6 4 2 2" xfId="11453" xr:uid="{00000000-0005-0000-0000-0000B24D0000}"/>
    <cellStyle name="Binlik Ayracı 2 3 6 5 2 2" xfId="11873" xr:uid="{00000000-0005-0000-0000-0000B64D0000}"/>
    <cellStyle name="Binlik Ayracı 2 3 6 6 2 2" xfId="10434" xr:uid="{00000000-0005-0000-0000-0000BA4D0000}"/>
    <cellStyle name="Binlik Ayracı 2 3 6 8" xfId="7765" xr:uid="{00000000-0005-0000-0000-0000BE4D0000}"/>
    <cellStyle name="Binlik Ayracı 2 3 7 2 2 2" xfId="7394" xr:uid="{00000000-0005-0000-0000-0000C24D0000}"/>
    <cellStyle name="Binlik Ayracı 2 3 7 2 3 2" xfId="11078" xr:uid="{00000000-0005-0000-0000-0000C64D0000}"/>
    <cellStyle name="Binlik Ayracı 2 3 7 3 2 2" xfId="11523" xr:uid="{00000000-0005-0000-0000-0000CA4D0000}"/>
    <cellStyle name="Binlik Ayracı 2 3 7 4 2 2" xfId="12018" xr:uid="{00000000-0005-0000-0000-0000CE4D0000}"/>
    <cellStyle name="Binlik Ayracı 2 3 7 5 2 2" xfId="10579" xr:uid="{00000000-0005-0000-0000-0000D24D0000}"/>
    <cellStyle name="Binlik Ayracı 2 3 7 7" xfId="7909" xr:uid="{00000000-0005-0000-0000-0000D64D0000}"/>
    <cellStyle name="Binlik Ayracı 2 3 8 2 2 2" xfId="7328" xr:uid="{00000000-0005-0000-0000-0000DA4D0000}"/>
    <cellStyle name="Binlik Ayracı 2 3 8 2 3 2" xfId="11012" xr:uid="{00000000-0005-0000-0000-0000DE4D0000}"/>
    <cellStyle name="Binlik Ayracı 2 3 8 3 2 2" xfId="11951" xr:uid="{00000000-0005-0000-0000-0000E24D0000}"/>
    <cellStyle name="Binlik Ayracı 2 3 8 4 2 2" xfId="10512" xr:uid="{00000000-0005-0000-0000-0000E64D0000}"/>
    <cellStyle name="Binlik Ayracı 2 3 8 6" xfId="7843" xr:uid="{00000000-0005-0000-0000-0000EA4D0000}"/>
    <cellStyle name="Binlik Ayracı 2 3 9 2 2 2" xfId="12119" xr:uid="{00000000-0005-0000-0000-0000EE4D0000}"/>
    <cellStyle name="Binlik Ayracı 2 3 9 4" xfId="8247" xr:uid="{00000000-0005-0000-0000-0000F24D0000}"/>
    <cellStyle name="Binlik Ayracı 2 4 10 2 2" xfId="11191" xr:uid="{00000000-0005-0000-0000-0000F64D0000}"/>
    <cellStyle name="Binlik Ayracı 2 4 11 2 2" xfId="11610" xr:uid="{00000000-0005-0000-0000-0000FA4D0000}"/>
    <cellStyle name="Binlik Ayracı 2 4 12 2 2" xfId="10172" xr:uid="{00000000-0005-0000-0000-0000FE4D0000}"/>
    <cellStyle name="Binlik Ayracı 2 4 14" xfId="7506" xr:uid="{00000000-0005-0000-0000-0000024E0000}"/>
    <cellStyle name="Binlik Ayracı 2 4 2 2 2" xfId="2187" xr:uid="{00000000-0005-0000-0000-0000064E0000}"/>
    <cellStyle name="Binlik Ayracı 2 4 2 2 2 2 3" xfId="9131" xr:uid="{00000000-0005-0000-0000-00000A4E0000}"/>
    <cellStyle name="Binlik Ayracı 2 4 2 2 3" xfId="2582" xr:uid="{00000000-0005-0000-0000-00000E4E0000}"/>
    <cellStyle name="Binlik Ayracı 2 4 2 2 4" xfId="2957" xr:uid="{00000000-0005-0000-0000-0000124E0000}"/>
    <cellStyle name="Binlik Ayracı 2 4 2 2 5" xfId="1678" xr:uid="{00000000-0005-0000-0000-0000164E0000}"/>
    <cellStyle name="Binlik Ayracı 2 4 2 2 6" xfId="4152" xr:uid="{00000000-0005-0000-0000-00001A4E0000}"/>
    <cellStyle name="Binlik Ayracı 2 4 2 3 2" xfId="2257" xr:uid="{00000000-0005-0000-0000-00001E4E0000}"/>
    <cellStyle name="Binlik Ayracı 2 4 2 3 2 2 3" xfId="9201" xr:uid="{00000000-0005-0000-0000-0000224E0000}"/>
    <cellStyle name="Binlik Ayracı 2 4 2 3 3" xfId="2652" xr:uid="{00000000-0005-0000-0000-0000264E0000}"/>
    <cellStyle name="Binlik Ayracı 2 4 2 3 4" xfId="3027" xr:uid="{00000000-0005-0000-0000-00002A4E0000}"/>
    <cellStyle name="Binlik Ayracı 2 4 2 3 5" xfId="1748" xr:uid="{00000000-0005-0000-0000-00002E4E0000}"/>
    <cellStyle name="Binlik Ayracı 2 4 2 3 6" xfId="4222" xr:uid="{00000000-0005-0000-0000-0000324E0000}"/>
    <cellStyle name="Binlik Ayracı 2 4 2 4 2" xfId="2079" xr:uid="{00000000-0005-0000-0000-0000364E0000}"/>
    <cellStyle name="Binlik Ayracı 2 4 2 4 2 2 3" xfId="9023" xr:uid="{00000000-0005-0000-0000-00003A4E0000}"/>
    <cellStyle name="Binlik Ayracı 2 4 2 4 3" xfId="2848" xr:uid="{00000000-0005-0000-0000-00003E4E0000}"/>
    <cellStyle name="Binlik Ayracı 2 4 2 4 4" xfId="1569" xr:uid="{00000000-0005-0000-0000-0000424E0000}"/>
    <cellStyle name="Binlik Ayracı 2 4 2 4 5" xfId="4043" xr:uid="{00000000-0005-0000-0000-0000464E0000}"/>
    <cellStyle name="Binlik Ayracı 2 4 2 5 2" xfId="3276" xr:uid="{00000000-0005-0000-0000-00004A4E0000}"/>
    <cellStyle name="Binlik Ayracı 2 4 2 5 3" xfId="5191" xr:uid="{00000000-0005-0000-0000-00004E4E0000}"/>
    <cellStyle name="Binlik Ayracı 2 4 2 6 2" xfId="5912" xr:uid="{00000000-0005-0000-0000-0000524E0000}"/>
    <cellStyle name="Binlik Ayracı 2 4 2 7 2" xfId="6320" xr:uid="{00000000-0005-0000-0000-0000564E0000}"/>
    <cellStyle name="Binlik Ayracı 2 4 2 8 2" xfId="4503" xr:uid="{00000000-0005-0000-0000-00005A4E0000}"/>
    <cellStyle name="Binlik Ayracı 2 4 2 9 2" xfId="9484" xr:uid="{00000000-0005-0000-0000-00005E4E0000}"/>
    <cellStyle name="Binlik Ayracı 2 4 3 2 2 2" xfId="3703" xr:uid="{00000000-0005-0000-0000-0000624E0000}"/>
    <cellStyle name="Binlik Ayracı 2 4 3 2 2 3" xfId="5618" xr:uid="{00000000-0005-0000-0000-0000664E0000}"/>
    <cellStyle name="Binlik Ayracı 2 4 3 2 3 2" xfId="6218" xr:uid="{00000000-0005-0000-0000-00006A4E0000}"/>
    <cellStyle name="Binlik Ayracı 2 4 3 2 4 2" xfId="6747" xr:uid="{00000000-0005-0000-0000-00006E4E0000}"/>
    <cellStyle name="Binlik Ayracı 2 4 3 2 5 2" xfId="4930" xr:uid="{00000000-0005-0000-0000-0000724E0000}"/>
    <cellStyle name="Binlik Ayracı 2 4 3 2 6 2" xfId="9912" xr:uid="{00000000-0005-0000-0000-0000764E0000}"/>
    <cellStyle name="Binlik Ayracı 2 4 3 3 2 2" xfId="3576" xr:uid="{00000000-0005-0000-0000-00007A4E0000}"/>
    <cellStyle name="Binlik Ayracı 2 4 3 3 2 3" xfId="5491" xr:uid="{00000000-0005-0000-0000-00007E4E0000}"/>
    <cellStyle name="Binlik Ayracı 2 4 3 3 3 2" xfId="6620" xr:uid="{00000000-0005-0000-0000-0000824E0000}"/>
    <cellStyle name="Binlik Ayracı 2 4 3 3 4 2" xfId="4803" xr:uid="{00000000-0005-0000-0000-0000864E0000}"/>
    <cellStyle name="Binlik Ayracı 2 4 3 3 5 2" xfId="9784" xr:uid="{00000000-0005-0000-0000-00008A4E0000}"/>
    <cellStyle name="Binlik Ayracı 2 4 3 4 2 2" xfId="7060" xr:uid="{00000000-0005-0000-0000-00008E4E0000}"/>
    <cellStyle name="Binlik Ayracı 2 4 3 4 3 2" xfId="10744" xr:uid="{00000000-0005-0000-0000-0000924E0000}"/>
    <cellStyle name="Binlik Ayracı 2 4 3 5 2 2" xfId="11264" xr:uid="{00000000-0005-0000-0000-0000964E0000}"/>
    <cellStyle name="Binlik Ayracı 2 4 3 6 2 2" xfId="11684" xr:uid="{00000000-0005-0000-0000-00009A4E0000}"/>
    <cellStyle name="Binlik Ayracı 2 4 3 7 2 2" xfId="10246" xr:uid="{00000000-0005-0000-0000-00009E4E0000}"/>
    <cellStyle name="Binlik Ayracı 2 4 3 9" xfId="7577" xr:uid="{00000000-0005-0000-0000-0000A24E0000}"/>
    <cellStyle name="Binlik Ayracı 2 4 4 2 2 2" xfId="3768" xr:uid="{00000000-0005-0000-0000-0000A64E0000}"/>
    <cellStyle name="Binlik Ayracı 2 4 4 2 2 3" xfId="5683" xr:uid="{00000000-0005-0000-0000-0000AA4E0000}"/>
    <cellStyle name="Binlik Ayracı 2 4 4 2 3 2" xfId="6812" xr:uid="{00000000-0005-0000-0000-0000AE4E0000}"/>
    <cellStyle name="Binlik Ayracı 2 4 4 2 4 2" xfId="4995" xr:uid="{00000000-0005-0000-0000-0000B24E0000}"/>
    <cellStyle name="Binlik Ayracı 2 4 4 2 5 2" xfId="9977" xr:uid="{00000000-0005-0000-0000-0000B64E0000}"/>
    <cellStyle name="Binlik Ayracı 2 4 4 3 2 2" xfId="7125" xr:uid="{00000000-0005-0000-0000-0000BA4E0000}"/>
    <cellStyle name="Binlik Ayracı 2 4 4 3 3 2" xfId="10809" xr:uid="{00000000-0005-0000-0000-0000BE4E0000}"/>
    <cellStyle name="Binlik Ayracı 2 4 4 4 2 2" xfId="11328" xr:uid="{00000000-0005-0000-0000-0000C24E0000}"/>
    <cellStyle name="Binlik Ayracı 2 4 4 5 2 2" xfId="11748" xr:uid="{00000000-0005-0000-0000-0000C64E0000}"/>
    <cellStyle name="Binlik Ayracı 2 4 4 6 2 2" xfId="10309" xr:uid="{00000000-0005-0000-0000-0000CA4E0000}"/>
    <cellStyle name="Binlik Ayracı 2 4 4 8" xfId="7640" xr:uid="{00000000-0005-0000-0000-0000CE4E0000}"/>
    <cellStyle name="Binlik Ayracı 2 4 5 2 2 2" xfId="3831" xr:uid="{00000000-0005-0000-0000-0000D24E0000}"/>
    <cellStyle name="Binlik Ayracı 2 4 5 2 2 3" xfId="5746" xr:uid="{00000000-0005-0000-0000-0000D64E0000}"/>
    <cellStyle name="Binlik Ayracı 2 4 5 2 3 2" xfId="6875" xr:uid="{00000000-0005-0000-0000-0000DA4E0000}"/>
    <cellStyle name="Binlik Ayracı 2 4 5 2 4 2" xfId="5058" xr:uid="{00000000-0005-0000-0000-0000DE4E0000}"/>
    <cellStyle name="Binlik Ayracı 2 4 5 2 5 2" xfId="10040" xr:uid="{00000000-0005-0000-0000-0000E24E0000}"/>
    <cellStyle name="Binlik Ayracı 2 4 5 3 2 2" xfId="7188" xr:uid="{00000000-0005-0000-0000-0000E64E0000}"/>
    <cellStyle name="Binlik Ayracı 2 4 5 3 3 2" xfId="10872" xr:uid="{00000000-0005-0000-0000-0000EA4E0000}"/>
    <cellStyle name="Binlik Ayracı 2 4 5 4 2 2" xfId="11391" xr:uid="{00000000-0005-0000-0000-0000EE4E0000}"/>
    <cellStyle name="Binlik Ayracı 2 4 5 5 2 2" xfId="11811" xr:uid="{00000000-0005-0000-0000-0000F24E0000}"/>
    <cellStyle name="Binlik Ayracı 2 4 5 6 2 2" xfId="10372" xr:uid="{00000000-0005-0000-0000-0000F64E0000}"/>
    <cellStyle name="Binlik Ayracı 2 4 5 8" xfId="7703" xr:uid="{00000000-0005-0000-0000-0000FA4E0000}"/>
    <cellStyle name="Binlik Ayracı 2 4 6 2 2 2" xfId="3894" xr:uid="{00000000-0005-0000-0000-0000FE4E0000}"/>
    <cellStyle name="Binlik Ayracı 2 4 6 2 2 3" xfId="5809" xr:uid="{00000000-0005-0000-0000-0000024F0000}"/>
    <cellStyle name="Binlik Ayracı 2 4 6 2 3 2" xfId="6938" xr:uid="{00000000-0005-0000-0000-0000064F0000}"/>
    <cellStyle name="Binlik Ayracı 2 4 6 2 4 2" xfId="5121" xr:uid="{00000000-0005-0000-0000-00000A4F0000}"/>
    <cellStyle name="Binlik Ayracı 2 4 6 2 5 2" xfId="10103" xr:uid="{00000000-0005-0000-0000-00000E4F0000}"/>
    <cellStyle name="Binlik Ayracı 2 4 6 3 2 2" xfId="7251" xr:uid="{00000000-0005-0000-0000-0000124F0000}"/>
    <cellStyle name="Binlik Ayracı 2 4 6 3 3 2" xfId="10935" xr:uid="{00000000-0005-0000-0000-0000164F0000}"/>
    <cellStyle name="Binlik Ayracı 2 4 6 4 2 2" xfId="11454" xr:uid="{00000000-0005-0000-0000-00001A4F0000}"/>
    <cellStyle name="Binlik Ayracı 2 4 6 5 2 2" xfId="11874" xr:uid="{00000000-0005-0000-0000-00001E4F0000}"/>
    <cellStyle name="Binlik Ayracı 2 4 6 6 2 2" xfId="10435" xr:uid="{00000000-0005-0000-0000-0000224F0000}"/>
    <cellStyle name="Binlik Ayracı 2 4 6 8" xfId="7766" xr:uid="{00000000-0005-0000-0000-0000264F0000}"/>
    <cellStyle name="Binlik Ayracı 2 4 7 2 2 2" xfId="7395" xr:uid="{00000000-0005-0000-0000-00002A4F0000}"/>
    <cellStyle name="Binlik Ayracı 2 4 7 2 3 2" xfId="11079" xr:uid="{00000000-0005-0000-0000-00002E4F0000}"/>
    <cellStyle name="Binlik Ayracı 2 4 7 3 2 2" xfId="11524" xr:uid="{00000000-0005-0000-0000-0000324F0000}"/>
    <cellStyle name="Binlik Ayracı 2 4 7 4 2 2" xfId="12019" xr:uid="{00000000-0005-0000-0000-0000364F0000}"/>
    <cellStyle name="Binlik Ayracı 2 4 7 5 2 2" xfId="10580" xr:uid="{00000000-0005-0000-0000-00003A4F0000}"/>
    <cellStyle name="Binlik Ayracı 2 4 7 7" xfId="7910" xr:uid="{00000000-0005-0000-0000-00003E4F0000}"/>
    <cellStyle name="Binlik Ayracı 2 4 8 2 2 2" xfId="7329" xr:uid="{00000000-0005-0000-0000-0000424F0000}"/>
    <cellStyle name="Binlik Ayracı 2 4 8 2 3 2" xfId="11013" xr:uid="{00000000-0005-0000-0000-0000464F0000}"/>
    <cellStyle name="Binlik Ayracı 2 4 8 3 2 2" xfId="11952" xr:uid="{00000000-0005-0000-0000-00004A4F0000}"/>
    <cellStyle name="Binlik Ayracı 2 4 8 4 2 2" xfId="10513" xr:uid="{00000000-0005-0000-0000-00004E4F0000}"/>
    <cellStyle name="Binlik Ayracı 2 4 8 6" xfId="7844" xr:uid="{00000000-0005-0000-0000-0000524F0000}"/>
    <cellStyle name="Binlik Ayracı 2 4 9 2 2 2" xfId="12120" xr:uid="{00000000-0005-0000-0000-0000564F0000}"/>
    <cellStyle name="Binlik Ayracı 2 4 9 4" xfId="8248" xr:uid="{00000000-0005-0000-0000-00005A4F0000}"/>
    <cellStyle name="Binlik Ayracı 2 5 10 2 2" xfId="11192" xr:uid="{00000000-0005-0000-0000-00005E4F0000}"/>
    <cellStyle name="Binlik Ayracı 2 5 11 2 2" xfId="11611" xr:uid="{00000000-0005-0000-0000-0000624F0000}"/>
    <cellStyle name="Binlik Ayracı 2 5 12 2 2" xfId="10173" xr:uid="{00000000-0005-0000-0000-0000664F0000}"/>
    <cellStyle name="Binlik Ayracı 2 5 14" xfId="7507" xr:uid="{00000000-0005-0000-0000-00006A4F0000}"/>
    <cellStyle name="Binlik Ayracı 2 5 2 2 2" xfId="2188" xr:uid="{00000000-0005-0000-0000-00006E4F0000}"/>
    <cellStyle name="Binlik Ayracı 2 5 2 2 2 2 3" xfId="9132" xr:uid="{00000000-0005-0000-0000-0000724F0000}"/>
    <cellStyle name="Binlik Ayracı 2 5 2 2 3" xfId="2583" xr:uid="{00000000-0005-0000-0000-0000764F0000}"/>
    <cellStyle name="Binlik Ayracı 2 5 2 2 4" xfId="2958" xr:uid="{00000000-0005-0000-0000-00007A4F0000}"/>
    <cellStyle name="Binlik Ayracı 2 5 2 2 5" xfId="1679" xr:uid="{00000000-0005-0000-0000-00007E4F0000}"/>
    <cellStyle name="Binlik Ayracı 2 5 2 2 6" xfId="4153" xr:uid="{00000000-0005-0000-0000-0000824F0000}"/>
    <cellStyle name="Binlik Ayracı 2 5 2 3 2" xfId="2258" xr:uid="{00000000-0005-0000-0000-0000864F0000}"/>
    <cellStyle name="Binlik Ayracı 2 5 2 3 2 2 3" xfId="9202" xr:uid="{00000000-0005-0000-0000-00008A4F0000}"/>
    <cellStyle name="Binlik Ayracı 2 5 2 3 3" xfId="2653" xr:uid="{00000000-0005-0000-0000-00008E4F0000}"/>
    <cellStyle name="Binlik Ayracı 2 5 2 3 4" xfId="3028" xr:uid="{00000000-0005-0000-0000-0000924F0000}"/>
    <cellStyle name="Binlik Ayracı 2 5 2 3 5" xfId="1749" xr:uid="{00000000-0005-0000-0000-0000964F0000}"/>
    <cellStyle name="Binlik Ayracı 2 5 2 3 6" xfId="4223" xr:uid="{00000000-0005-0000-0000-00009A4F0000}"/>
    <cellStyle name="Binlik Ayracı 2 5 2 4 2" xfId="2080" xr:uid="{00000000-0005-0000-0000-00009E4F0000}"/>
    <cellStyle name="Binlik Ayracı 2 5 2 4 2 2 3" xfId="9024" xr:uid="{00000000-0005-0000-0000-0000A24F0000}"/>
    <cellStyle name="Binlik Ayracı 2 5 2 4 3" xfId="2849" xr:uid="{00000000-0005-0000-0000-0000A64F0000}"/>
    <cellStyle name="Binlik Ayracı 2 5 2 4 4" xfId="1570" xr:uid="{00000000-0005-0000-0000-0000AA4F0000}"/>
    <cellStyle name="Binlik Ayracı 2 5 2 4 5" xfId="4044" xr:uid="{00000000-0005-0000-0000-0000AE4F0000}"/>
    <cellStyle name="Binlik Ayracı 2 5 2 5 2" xfId="3277" xr:uid="{00000000-0005-0000-0000-0000B24F0000}"/>
    <cellStyle name="Binlik Ayracı 2 5 2 5 3" xfId="5192" xr:uid="{00000000-0005-0000-0000-0000B64F0000}"/>
    <cellStyle name="Binlik Ayracı 2 5 2 6 2" xfId="5913" xr:uid="{00000000-0005-0000-0000-0000BA4F0000}"/>
    <cellStyle name="Binlik Ayracı 2 5 2 7 2" xfId="6321" xr:uid="{00000000-0005-0000-0000-0000BE4F0000}"/>
    <cellStyle name="Binlik Ayracı 2 5 2 8 2" xfId="4504" xr:uid="{00000000-0005-0000-0000-0000C24F0000}"/>
    <cellStyle name="Binlik Ayracı 2 5 2 9 2" xfId="9485" xr:uid="{00000000-0005-0000-0000-0000C64F0000}"/>
    <cellStyle name="Binlik Ayracı 2 5 3 2 2 2" xfId="3704" xr:uid="{00000000-0005-0000-0000-0000CA4F0000}"/>
    <cellStyle name="Binlik Ayracı 2 5 3 2 2 3" xfId="5619" xr:uid="{00000000-0005-0000-0000-0000CE4F0000}"/>
    <cellStyle name="Binlik Ayracı 2 5 3 2 3 2" xfId="6219" xr:uid="{00000000-0005-0000-0000-0000D24F0000}"/>
    <cellStyle name="Binlik Ayracı 2 5 3 2 4 2" xfId="6748" xr:uid="{00000000-0005-0000-0000-0000D64F0000}"/>
    <cellStyle name="Binlik Ayracı 2 5 3 2 5 2" xfId="4931" xr:uid="{00000000-0005-0000-0000-0000DA4F0000}"/>
    <cellStyle name="Binlik Ayracı 2 5 3 2 6 2" xfId="9913" xr:uid="{00000000-0005-0000-0000-0000DE4F0000}"/>
    <cellStyle name="Binlik Ayracı 2 5 3 3 2 2" xfId="3577" xr:uid="{00000000-0005-0000-0000-0000E24F0000}"/>
    <cellStyle name="Binlik Ayracı 2 5 3 3 2 3" xfId="5492" xr:uid="{00000000-0005-0000-0000-0000E64F0000}"/>
    <cellStyle name="Binlik Ayracı 2 5 3 3 3 2" xfId="6621" xr:uid="{00000000-0005-0000-0000-0000EA4F0000}"/>
    <cellStyle name="Binlik Ayracı 2 5 3 3 4 2" xfId="4804" xr:uid="{00000000-0005-0000-0000-0000EE4F0000}"/>
    <cellStyle name="Binlik Ayracı 2 5 3 3 5 2" xfId="9785" xr:uid="{00000000-0005-0000-0000-0000F24F0000}"/>
    <cellStyle name="Binlik Ayracı 2 5 3 4 2 2" xfId="7061" xr:uid="{00000000-0005-0000-0000-0000F64F0000}"/>
    <cellStyle name="Binlik Ayracı 2 5 3 4 3 2" xfId="10745" xr:uid="{00000000-0005-0000-0000-0000FA4F0000}"/>
    <cellStyle name="Binlik Ayracı 2 5 3 5 2 2" xfId="11265" xr:uid="{00000000-0005-0000-0000-0000FE4F0000}"/>
    <cellStyle name="Binlik Ayracı 2 5 3 6 2 2" xfId="11685" xr:uid="{00000000-0005-0000-0000-000002500000}"/>
    <cellStyle name="Binlik Ayracı 2 5 3 7 2 2" xfId="10247" xr:uid="{00000000-0005-0000-0000-000006500000}"/>
    <cellStyle name="Binlik Ayracı 2 5 3 9" xfId="7578" xr:uid="{00000000-0005-0000-0000-00000A500000}"/>
    <cellStyle name="Binlik Ayracı 2 5 4 2 2 2" xfId="3769" xr:uid="{00000000-0005-0000-0000-00000E500000}"/>
    <cellStyle name="Binlik Ayracı 2 5 4 2 2 3" xfId="5684" xr:uid="{00000000-0005-0000-0000-000012500000}"/>
    <cellStyle name="Binlik Ayracı 2 5 4 2 3 2" xfId="6813" xr:uid="{00000000-0005-0000-0000-000016500000}"/>
    <cellStyle name="Binlik Ayracı 2 5 4 2 4 2" xfId="4996" xr:uid="{00000000-0005-0000-0000-00001A500000}"/>
    <cellStyle name="Binlik Ayracı 2 5 4 2 5 2" xfId="9978" xr:uid="{00000000-0005-0000-0000-00001E500000}"/>
    <cellStyle name="Binlik Ayracı 2 5 4 3 2 2" xfId="7126" xr:uid="{00000000-0005-0000-0000-000022500000}"/>
    <cellStyle name="Binlik Ayracı 2 5 4 3 3 2" xfId="10810" xr:uid="{00000000-0005-0000-0000-000026500000}"/>
    <cellStyle name="Binlik Ayracı 2 5 4 4 2 2" xfId="11329" xr:uid="{00000000-0005-0000-0000-00002A500000}"/>
    <cellStyle name="Binlik Ayracı 2 5 4 5 2 2" xfId="11749" xr:uid="{00000000-0005-0000-0000-00002E500000}"/>
    <cellStyle name="Binlik Ayracı 2 5 4 6 2 2" xfId="10310" xr:uid="{00000000-0005-0000-0000-000032500000}"/>
    <cellStyle name="Binlik Ayracı 2 5 4 8" xfId="7641" xr:uid="{00000000-0005-0000-0000-000036500000}"/>
    <cellStyle name="Binlik Ayracı 2 5 5 2 2 2" xfId="3832" xr:uid="{00000000-0005-0000-0000-00003A500000}"/>
    <cellStyle name="Binlik Ayracı 2 5 5 2 2 3" xfId="5747" xr:uid="{00000000-0005-0000-0000-00003E500000}"/>
    <cellStyle name="Binlik Ayracı 2 5 5 2 3 2" xfId="6876" xr:uid="{00000000-0005-0000-0000-000042500000}"/>
    <cellStyle name="Binlik Ayracı 2 5 5 2 4 2" xfId="5059" xr:uid="{00000000-0005-0000-0000-000046500000}"/>
    <cellStyle name="Binlik Ayracı 2 5 5 2 5 2" xfId="10041" xr:uid="{00000000-0005-0000-0000-00004A500000}"/>
    <cellStyle name="Binlik Ayracı 2 5 5 3 2 2" xfId="7189" xr:uid="{00000000-0005-0000-0000-00004E500000}"/>
    <cellStyle name="Binlik Ayracı 2 5 5 3 3 2" xfId="10873" xr:uid="{00000000-0005-0000-0000-000052500000}"/>
    <cellStyle name="Binlik Ayracı 2 5 5 4 2 2" xfId="11392" xr:uid="{00000000-0005-0000-0000-000056500000}"/>
    <cellStyle name="Binlik Ayracı 2 5 5 5 2 2" xfId="11812" xr:uid="{00000000-0005-0000-0000-00005A500000}"/>
    <cellStyle name="Binlik Ayracı 2 5 5 6 2 2" xfId="10373" xr:uid="{00000000-0005-0000-0000-00005E500000}"/>
    <cellStyle name="Binlik Ayracı 2 5 5 8" xfId="7704" xr:uid="{00000000-0005-0000-0000-000062500000}"/>
    <cellStyle name="Binlik Ayracı 2 5 6 2 2 2" xfId="3895" xr:uid="{00000000-0005-0000-0000-000066500000}"/>
    <cellStyle name="Binlik Ayracı 2 5 6 2 2 3" xfId="5810" xr:uid="{00000000-0005-0000-0000-00006A500000}"/>
    <cellStyle name="Binlik Ayracı 2 5 6 2 3 2" xfId="6939" xr:uid="{00000000-0005-0000-0000-00006E500000}"/>
    <cellStyle name="Binlik Ayracı 2 5 6 2 4 2" xfId="5122" xr:uid="{00000000-0005-0000-0000-000072500000}"/>
    <cellStyle name="Binlik Ayracı 2 5 6 2 5 2" xfId="10104" xr:uid="{00000000-0005-0000-0000-000076500000}"/>
    <cellStyle name="Binlik Ayracı 2 5 6 3 2 2" xfId="7252" xr:uid="{00000000-0005-0000-0000-00007A500000}"/>
    <cellStyle name="Binlik Ayracı 2 5 6 3 3 2" xfId="10936" xr:uid="{00000000-0005-0000-0000-00007E500000}"/>
    <cellStyle name="Binlik Ayracı 2 5 6 4 2 2" xfId="11455" xr:uid="{00000000-0005-0000-0000-000082500000}"/>
    <cellStyle name="Binlik Ayracı 2 5 6 5 2 2" xfId="11875" xr:uid="{00000000-0005-0000-0000-000086500000}"/>
    <cellStyle name="Binlik Ayracı 2 5 6 6 2 2" xfId="10436" xr:uid="{00000000-0005-0000-0000-00008A500000}"/>
    <cellStyle name="Binlik Ayracı 2 5 6 8" xfId="7767" xr:uid="{00000000-0005-0000-0000-00008E500000}"/>
    <cellStyle name="Binlik Ayracı 2 5 7 2 2 2" xfId="7396" xr:uid="{00000000-0005-0000-0000-000092500000}"/>
    <cellStyle name="Binlik Ayracı 2 5 7 2 3 2" xfId="11080" xr:uid="{00000000-0005-0000-0000-000096500000}"/>
    <cellStyle name="Binlik Ayracı 2 5 7 3 2 2" xfId="11525" xr:uid="{00000000-0005-0000-0000-00009A500000}"/>
    <cellStyle name="Binlik Ayracı 2 5 7 4 2 2" xfId="12020" xr:uid="{00000000-0005-0000-0000-00009E500000}"/>
    <cellStyle name="Binlik Ayracı 2 5 7 5 2 2" xfId="10581" xr:uid="{00000000-0005-0000-0000-0000A2500000}"/>
    <cellStyle name="Binlik Ayracı 2 5 7 7" xfId="7911" xr:uid="{00000000-0005-0000-0000-0000A6500000}"/>
    <cellStyle name="Binlik Ayracı 2 5 8 2 2 2" xfId="7330" xr:uid="{00000000-0005-0000-0000-0000AA500000}"/>
    <cellStyle name="Binlik Ayracı 2 5 8 2 3 2" xfId="11014" xr:uid="{00000000-0005-0000-0000-0000AE500000}"/>
    <cellStyle name="Binlik Ayracı 2 5 8 3 2 2" xfId="11953" xr:uid="{00000000-0005-0000-0000-0000B2500000}"/>
    <cellStyle name="Binlik Ayracı 2 5 8 4 2 2" xfId="10514" xr:uid="{00000000-0005-0000-0000-0000B6500000}"/>
    <cellStyle name="Binlik Ayracı 2 5 8 6" xfId="7845" xr:uid="{00000000-0005-0000-0000-0000BA500000}"/>
    <cellStyle name="Binlik Ayracı 2 5 9 2 2 2" xfId="12121" xr:uid="{00000000-0005-0000-0000-0000BE500000}"/>
    <cellStyle name="Binlik Ayracı 2 5 9 4" xfId="8249" xr:uid="{00000000-0005-0000-0000-0000C2500000}"/>
    <cellStyle name="Binlik Ayracı 2 6 10 2 2" xfId="11193" xr:uid="{00000000-0005-0000-0000-0000C6500000}"/>
    <cellStyle name="Binlik Ayracı 2 6 11 2 2" xfId="11612" xr:uid="{00000000-0005-0000-0000-0000CA500000}"/>
    <cellStyle name="Binlik Ayracı 2 6 12 2 2" xfId="10174" xr:uid="{00000000-0005-0000-0000-0000CE500000}"/>
    <cellStyle name="Binlik Ayracı 2 6 14" xfId="7508" xr:uid="{00000000-0005-0000-0000-0000D2500000}"/>
    <cellStyle name="Binlik Ayracı 2 6 2 2 2" xfId="2189" xr:uid="{00000000-0005-0000-0000-0000D6500000}"/>
    <cellStyle name="Binlik Ayracı 2 6 2 2 2 2 3" xfId="9133" xr:uid="{00000000-0005-0000-0000-0000DA500000}"/>
    <cellStyle name="Binlik Ayracı 2 6 2 2 3" xfId="2584" xr:uid="{00000000-0005-0000-0000-0000DE500000}"/>
    <cellStyle name="Binlik Ayracı 2 6 2 2 4" xfId="2959" xr:uid="{00000000-0005-0000-0000-0000E2500000}"/>
    <cellStyle name="Binlik Ayracı 2 6 2 2 5" xfId="1680" xr:uid="{00000000-0005-0000-0000-0000E6500000}"/>
    <cellStyle name="Binlik Ayracı 2 6 2 2 6" xfId="4154" xr:uid="{00000000-0005-0000-0000-0000EA500000}"/>
    <cellStyle name="Binlik Ayracı 2 6 2 3 2" xfId="2259" xr:uid="{00000000-0005-0000-0000-0000EE500000}"/>
    <cellStyle name="Binlik Ayracı 2 6 2 3 2 2 3" xfId="9203" xr:uid="{00000000-0005-0000-0000-0000F2500000}"/>
    <cellStyle name="Binlik Ayracı 2 6 2 3 3" xfId="2654" xr:uid="{00000000-0005-0000-0000-0000F6500000}"/>
    <cellStyle name="Binlik Ayracı 2 6 2 3 4" xfId="3029" xr:uid="{00000000-0005-0000-0000-0000FA500000}"/>
    <cellStyle name="Binlik Ayracı 2 6 2 3 5" xfId="1750" xr:uid="{00000000-0005-0000-0000-0000FE500000}"/>
    <cellStyle name="Binlik Ayracı 2 6 2 3 6" xfId="4224" xr:uid="{00000000-0005-0000-0000-000002510000}"/>
    <cellStyle name="Binlik Ayracı 2 6 2 4 2" xfId="2081" xr:uid="{00000000-0005-0000-0000-000006510000}"/>
    <cellStyle name="Binlik Ayracı 2 6 2 4 2 2 3" xfId="9025" xr:uid="{00000000-0005-0000-0000-00000A510000}"/>
    <cellStyle name="Binlik Ayracı 2 6 2 4 3" xfId="2850" xr:uid="{00000000-0005-0000-0000-00000E510000}"/>
    <cellStyle name="Binlik Ayracı 2 6 2 4 4" xfId="1571" xr:uid="{00000000-0005-0000-0000-000012510000}"/>
    <cellStyle name="Binlik Ayracı 2 6 2 4 5" xfId="4045" xr:uid="{00000000-0005-0000-0000-000016510000}"/>
    <cellStyle name="Binlik Ayracı 2 6 2 5 2" xfId="3278" xr:uid="{00000000-0005-0000-0000-00001A510000}"/>
    <cellStyle name="Binlik Ayracı 2 6 2 5 3" xfId="5193" xr:uid="{00000000-0005-0000-0000-00001E510000}"/>
    <cellStyle name="Binlik Ayracı 2 6 2 6 2" xfId="5914" xr:uid="{00000000-0005-0000-0000-000022510000}"/>
    <cellStyle name="Binlik Ayracı 2 6 2 7 2" xfId="6322" xr:uid="{00000000-0005-0000-0000-000026510000}"/>
    <cellStyle name="Binlik Ayracı 2 6 2 8 2" xfId="4505" xr:uid="{00000000-0005-0000-0000-00002A510000}"/>
    <cellStyle name="Binlik Ayracı 2 6 2 9 2" xfId="9486" xr:uid="{00000000-0005-0000-0000-00002E510000}"/>
    <cellStyle name="Binlik Ayracı 2 6 3 2 2 2" xfId="3705" xr:uid="{00000000-0005-0000-0000-000032510000}"/>
    <cellStyle name="Binlik Ayracı 2 6 3 2 2 3" xfId="5620" xr:uid="{00000000-0005-0000-0000-000036510000}"/>
    <cellStyle name="Binlik Ayracı 2 6 3 2 3 2" xfId="6220" xr:uid="{00000000-0005-0000-0000-00003A510000}"/>
    <cellStyle name="Binlik Ayracı 2 6 3 2 4 2" xfId="6749" xr:uid="{00000000-0005-0000-0000-00003E510000}"/>
    <cellStyle name="Binlik Ayracı 2 6 3 2 5 2" xfId="4932" xr:uid="{00000000-0005-0000-0000-000042510000}"/>
    <cellStyle name="Binlik Ayracı 2 6 3 2 6 2" xfId="9914" xr:uid="{00000000-0005-0000-0000-000046510000}"/>
    <cellStyle name="Binlik Ayracı 2 6 3 3 2 2" xfId="3578" xr:uid="{00000000-0005-0000-0000-00004A510000}"/>
    <cellStyle name="Binlik Ayracı 2 6 3 3 2 3" xfId="5493" xr:uid="{00000000-0005-0000-0000-00004E510000}"/>
    <cellStyle name="Binlik Ayracı 2 6 3 3 3 2" xfId="6622" xr:uid="{00000000-0005-0000-0000-000052510000}"/>
    <cellStyle name="Binlik Ayracı 2 6 3 3 4 2" xfId="4805" xr:uid="{00000000-0005-0000-0000-000056510000}"/>
    <cellStyle name="Binlik Ayracı 2 6 3 3 5 2" xfId="9786" xr:uid="{00000000-0005-0000-0000-00005A510000}"/>
    <cellStyle name="Binlik Ayracı 2 6 3 4 2 2" xfId="7062" xr:uid="{00000000-0005-0000-0000-00005E510000}"/>
    <cellStyle name="Binlik Ayracı 2 6 3 4 3 2" xfId="10746" xr:uid="{00000000-0005-0000-0000-000062510000}"/>
    <cellStyle name="Binlik Ayracı 2 6 3 5 2 2" xfId="11266" xr:uid="{00000000-0005-0000-0000-000066510000}"/>
    <cellStyle name="Binlik Ayracı 2 6 3 6 2 2" xfId="11686" xr:uid="{00000000-0005-0000-0000-00006A510000}"/>
    <cellStyle name="Binlik Ayracı 2 6 3 7 2 2" xfId="10248" xr:uid="{00000000-0005-0000-0000-00006E510000}"/>
    <cellStyle name="Binlik Ayracı 2 6 3 9" xfId="7579" xr:uid="{00000000-0005-0000-0000-000072510000}"/>
    <cellStyle name="Binlik Ayracı 2 6 4 2 2 2" xfId="3770" xr:uid="{00000000-0005-0000-0000-000076510000}"/>
    <cellStyle name="Binlik Ayracı 2 6 4 2 2 3" xfId="5685" xr:uid="{00000000-0005-0000-0000-00007A510000}"/>
    <cellStyle name="Binlik Ayracı 2 6 4 2 3 2" xfId="6814" xr:uid="{00000000-0005-0000-0000-00007E510000}"/>
    <cellStyle name="Binlik Ayracı 2 6 4 2 4 2" xfId="4997" xr:uid="{00000000-0005-0000-0000-000082510000}"/>
    <cellStyle name="Binlik Ayracı 2 6 4 2 5 2" xfId="9979" xr:uid="{00000000-0005-0000-0000-000086510000}"/>
    <cellStyle name="Binlik Ayracı 2 6 4 3 2 2" xfId="7127" xr:uid="{00000000-0005-0000-0000-00008A510000}"/>
    <cellStyle name="Binlik Ayracı 2 6 4 3 3 2" xfId="10811" xr:uid="{00000000-0005-0000-0000-00008E510000}"/>
    <cellStyle name="Binlik Ayracı 2 6 4 4 2 2" xfId="11330" xr:uid="{00000000-0005-0000-0000-000092510000}"/>
    <cellStyle name="Binlik Ayracı 2 6 4 5 2 2" xfId="11750" xr:uid="{00000000-0005-0000-0000-000096510000}"/>
    <cellStyle name="Binlik Ayracı 2 6 4 6 2 2" xfId="10311" xr:uid="{00000000-0005-0000-0000-00009A510000}"/>
    <cellStyle name="Binlik Ayracı 2 6 4 8" xfId="7642" xr:uid="{00000000-0005-0000-0000-00009E510000}"/>
    <cellStyle name="Binlik Ayracı 2 6 5 2 2 2" xfId="3833" xr:uid="{00000000-0005-0000-0000-0000A2510000}"/>
    <cellStyle name="Binlik Ayracı 2 6 5 2 2 3" xfId="5748" xr:uid="{00000000-0005-0000-0000-0000A6510000}"/>
    <cellStyle name="Binlik Ayracı 2 6 5 2 3 2" xfId="6877" xr:uid="{00000000-0005-0000-0000-0000AA510000}"/>
    <cellStyle name="Binlik Ayracı 2 6 5 2 4 2" xfId="5060" xr:uid="{00000000-0005-0000-0000-0000AE510000}"/>
    <cellStyle name="Binlik Ayracı 2 6 5 2 5 2" xfId="10042" xr:uid="{00000000-0005-0000-0000-0000B2510000}"/>
    <cellStyle name="Binlik Ayracı 2 6 5 3 2 2" xfId="7190" xr:uid="{00000000-0005-0000-0000-0000B6510000}"/>
    <cellStyle name="Binlik Ayracı 2 6 5 3 3 2" xfId="10874" xr:uid="{00000000-0005-0000-0000-0000BA510000}"/>
    <cellStyle name="Binlik Ayracı 2 6 5 4 2 2" xfId="11393" xr:uid="{00000000-0005-0000-0000-0000BE510000}"/>
    <cellStyle name="Binlik Ayracı 2 6 5 5 2 2" xfId="11813" xr:uid="{00000000-0005-0000-0000-0000C2510000}"/>
    <cellStyle name="Binlik Ayracı 2 6 5 6 2 2" xfId="10374" xr:uid="{00000000-0005-0000-0000-0000C6510000}"/>
    <cellStyle name="Binlik Ayracı 2 6 5 8" xfId="7705" xr:uid="{00000000-0005-0000-0000-0000CA510000}"/>
    <cellStyle name="Binlik Ayracı 2 6 6 2 2 2" xfId="3896" xr:uid="{00000000-0005-0000-0000-0000CE510000}"/>
    <cellStyle name="Binlik Ayracı 2 6 6 2 2 3" xfId="5811" xr:uid="{00000000-0005-0000-0000-0000D2510000}"/>
    <cellStyle name="Binlik Ayracı 2 6 6 2 3 2" xfId="6940" xr:uid="{00000000-0005-0000-0000-0000D6510000}"/>
    <cellStyle name="Binlik Ayracı 2 6 6 2 4 2" xfId="5123" xr:uid="{00000000-0005-0000-0000-0000DA510000}"/>
    <cellStyle name="Binlik Ayracı 2 6 6 2 5 2" xfId="10105" xr:uid="{00000000-0005-0000-0000-0000DE510000}"/>
    <cellStyle name="Binlik Ayracı 2 6 6 3 2 2" xfId="7253" xr:uid="{00000000-0005-0000-0000-0000E2510000}"/>
    <cellStyle name="Binlik Ayracı 2 6 6 3 3 2" xfId="10937" xr:uid="{00000000-0005-0000-0000-0000E6510000}"/>
    <cellStyle name="Binlik Ayracı 2 6 6 4 2 2" xfId="11456" xr:uid="{00000000-0005-0000-0000-0000EA510000}"/>
    <cellStyle name="Binlik Ayracı 2 6 6 5 2 2" xfId="11876" xr:uid="{00000000-0005-0000-0000-0000EE510000}"/>
    <cellStyle name="Binlik Ayracı 2 6 6 6 2 2" xfId="10437" xr:uid="{00000000-0005-0000-0000-0000F2510000}"/>
    <cellStyle name="Binlik Ayracı 2 6 6 8" xfId="7768" xr:uid="{00000000-0005-0000-0000-0000F6510000}"/>
    <cellStyle name="Binlik Ayracı 2 6 7 2 2 2" xfId="7397" xr:uid="{00000000-0005-0000-0000-0000FA510000}"/>
    <cellStyle name="Binlik Ayracı 2 6 7 2 3 2" xfId="11081" xr:uid="{00000000-0005-0000-0000-0000FE510000}"/>
    <cellStyle name="Binlik Ayracı 2 6 7 3 2 2" xfId="11526" xr:uid="{00000000-0005-0000-0000-000002520000}"/>
    <cellStyle name="Binlik Ayracı 2 6 7 4 2 2" xfId="12021" xr:uid="{00000000-0005-0000-0000-000006520000}"/>
    <cellStyle name="Binlik Ayracı 2 6 7 5 2 2" xfId="10582" xr:uid="{00000000-0005-0000-0000-00000A520000}"/>
    <cellStyle name="Binlik Ayracı 2 6 7 7" xfId="7912" xr:uid="{00000000-0005-0000-0000-00000E520000}"/>
    <cellStyle name="Binlik Ayracı 2 6 8 2 2 2" xfId="7331" xr:uid="{00000000-0005-0000-0000-000012520000}"/>
    <cellStyle name="Binlik Ayracı 2 6 8 2 3 2" xfId="11015" xr:uid="{00000000-0005-0000-0000-000016520000}"/>
    <cellStyle name="Binlik Ayracı 2 6 8 3 2 2" xfId="11954" xr:uid="{00000000-0005-0000-0000-00001A520000}"/>
    <cellStyle name="Binlik Ayracı 2 6 8 4 2 2" xfId="10515" xr:uid="{00000000-0005-0000-0000-00001E520000}"/>
    <cellStyle name="Binlik Ayracı 2 6 8 6" xfId="7846" xr:uid="{00000000-0005-0000-0000-000022520000}"/>
    <cellStyle name="Binlik Ayracı 2 6 9 2 2 2" xfId="12122" xr:uid="{00000000-0005-0000-0000-000026520000}"/>
    <cellStyle name="Binlik Ayracı 2 6 9 4" xfId="8250" xr:uid="{00000000-0005-0000-0000-00002A520000}"/>
    <cellStyle name="Binlik Ayracı 2 7 10 2 2" xfId="11194" xr:uid="{00000000-0005-0000-0000-00002E520000}"/>
    <cellStyle name="Binlik Ayracı 2 7 11 2 2" xfId="11613" xr:uid="{00000000-0005-0000-0000-000032520000}"/>
    <cellStyle name="Binlik Ayracı 2 7 12 2 2" xfId="10175" xr:uid="{00000000-0005-0000-0000-000036520000}"/>
    <cellStyle name="Binlik Ayracı 2 7 14" xfId="7509" xr:uid="{00000000-0005-0000-0000-00003A520000}"/>
    <cellStyle name="Binlik Ayracı 2 7 2 2 2" xfId="2190" xr:uid="{00000000-0005-0000-0000-00003E520000}"/>
    <cellStyle name="Binlik Ayracı 2 7 2 2 2 2 3" xfId="9134" xr:uid="{00000000-0005-0000-0000-000042520000}"/>
    <cellStyle name="Binlik Ayracı 2 7 2 2 3" xfId="2585" xr:uid="{00000000-0005-0000-0000-000046520000}"/>
    <cellStyle name="Binlik Ayracı 2 7 2 2 4" xfId="2960" xr:uid="{00000000-0005-0000-0000-00004A520000}"/>
    <cellStyle name="Binlik Ayracı 2 7 2 2 5" xfId="1681" xr:uid="{00000000-0005-0000-0000-00004E520000}"/>
    <cellStyle name="Binlik Ayracı 2 7 2 2 6" xfId="4155" xr:uid="{00000000-0005-0000-0000-000052520000}"/>
    <cellStyle name="Binlik Ayracı 2 7 2 3 2" xfId="2260" xr:uid="{00000000-0005-0000-0000-000056520000}"/>
    <cellStyle name="Binlik Ayracı 2 7 2 3 2 2 3" xfId="9204" xr:uid="{00000000-0005-0000-0000-00005A520000}"/>
    <cellStyle name="Binlik Ayracı 2 7 2 3 3" xfId="2655" xr:uid="{00000000-0005-0000-0000-00005E520000}"/>
    <cellStyle name="Binlik Ayracı 2 7 2 3 4" xfId="3030" xr:uid="{00000000-0005-0000-0000-000062520000}"/>
    <cellStyle name="Binlik Ayracı 2 7 2 3 5" xfId="1751" xr:uid="{00000000-0005-0000-0000-000066520000}"/>
    <cellStyle name="Binlik Ayracı 2 7 2 3 6" xfId="4225" xr:uid="{00000000-0005-0000-0000-00006A520000}"/>
    <cellStyle name="Binlik Ayracı 2 7 2 4 2" xfId="2082" xr:uid="{00000000-0005-0000-0000-00006E520000}"/>
    <cellStyle name="Binlik Ayracı 2 7 2 4 2 2 3" xfId="9026" xr:uid="{00000000-0005-0000-0000-000072520000}"/>
    <cellStyle name="Binlik Ayracı 2 7 2 4 3" xfId="2851" xr:uid="{00000000-0005-0000-0000-000076520000}"/>
    <cellStyle name="Binlik Ayracı 2 7 2 4 4" xfId="1572" xr:uid="{00000000-0005-0000-0000-00007A520000}"/>
    <cellStyle name="Binlik Ayracı 2 7 2 4 5" xfId="4046" xr:uid="{00000000-0005-0000-0000-00007E520000}"/>
    <cellStyle name="Binlik Ayracı 2 7 2 5 2" xfId="3279" xr:uid="{00000000-0005-0000-0000-000082520000}"/>
    <cellStyle name="Binlik Ayracı 2 7 2 5 3" xfId="5194" xr:uid="{00000000-0005-0000-0000-000086520000}"/>
    <cellStyle name="Binlik Ayracı 2 7 2 6 2" xfId="5915" xr:uid="{00000000-0005-0000-0000-00008A520000}"/>
    <cellStyle name="Binlik Ayracı 2 7 2 7 2" xfId="6323" xr:uid="{00000000-0005-0000-0000-00008E520000}"/>
    <cellStyle name="Binlik Ayracı 2 7 2 8 2" xfId="4506" xr:uid="{00000000-0005-0000-0000-000092520000}"/>
    <cellStyle name="Binlik Ayracı 2 7 2 9 2" xfId="9487" xr:uid="{00000000-0005-0000-0000-000096520000}"/>
    <cellStyle name="Binlik Ayracı 2 7 3 2 2 2" xfId="3706" xr:uid="{00000000-0005-0000-0000-00009A520000}"/>
    <cellStyle name="Binlik Ayracı 2 7 3 2 2 3" xfId="5621" xr:uid="{00000000-0005-0000-0000-00009E520000}"/>
    <cellStyle name="Binlik Ayracı 2 7 3 2 3 2" xfId="6221" xr:uid="{00000000-0005-0000-0000-0000A2520000}"/>
    <cellStyle name="Binlik Ayracı 2 7 3 2 4 2" xfId="6750" xr:uid="{00000000-0005-0000-0000-0000A6520000}"/>
    <cellStyle name="Binlik Ayracı 2 7 3 2 5 2" xfId="4933" xr:uid="{00000000-0005-0000-0000-0000AA520000}"/>
    <cellStyle name="Binlik Ayracı 2 7 3 2 6 2" xfId="9915" xr:uid="{00000000-0005-0000-0000-0000AE520000}"/>
    <cellStyle name="Binlik Ayracı 2 7 3 3 2 2" xfId="3579" xr:uid="{00000000-0005-0000-0000-0000B2520000}"/>
    <cellStyle name="Binlik Ayracı 2 7 3 3 2 3" xfId="5494" xr:uid="{00000000-0005-0000-0000-0000B6520000}"/>
    <cellStyle name="Binlik Ayracı 2 7 3 3 3 2" xfId="6623" xr:uid="{00000000-0005-0000-0000-0000BA520000}"/>
    <cellStyle name="Binlik Ayracı 2 7 3 3 4 2" xfId="4806" xr:uid="{00000000-0005-0000-0000-0000BE520000}"/>
    <cellStyle name="Binlik Ayracı 2 7 3 3 5 2" xfId="9787" xr:uid="{00000000-0005-0000-0000-0000C2520000}"/>
    <cellStyle name="Binlik Ayracı 2 7 3 4 2 2" xfId="7063" xr:uid="{00000000-0005-0000-0000-0000C6520000}"/>
    <cellStyle name="Binlik Ayracı 2 7 3 4 3 2" xfId="10747" xr:uid="{00000000-0005-0000-0000-0000CA520000}"/>
    <cellStyle name="Binlik Ayracı 2 7 3 5 2 2" xfId="11267" xr:uid="{00000000-0005-0000-0000-0000CE520000}"/>
    <cellStyle name="Binlik Ayracı 2 7 3 6 2 2" xfId="11687" xr:uid="{00000000-0005-0000-0000-0000D2520000}"/>
    <cellStyle name="Binlik Ayracı 2 7 3 7 2 2" xfId="10249" xr:uid="{00000000-0005-0000-0000-0000D6520000}"/>
    <cellStyle name="Binlik Ayracı 2 7 3 9" xfId="7580" xr:uid="{00000000-0005-0000-0000-0000DA520000}"/>
    <cellStyle name="Binlik Ayracı 2 7 4 2 2 2" xfId="3771" xr:uid="{00000000-0005-0000-0000-0000DE520000}"/>
    <cellStyle name="Binlik Ayracı 2 7 4 2 2 3" xfId="5686" xr:uid="{00000000-0005-0000-0000-0000E2520000}"/>
    <cellStyle name="Binlik Ayracı 2 7 4 2 3 2" xfId="6815" xr:uid="{00000000-0005-0000-0000-0000E6520000}"/>
    <cellStyle name="Binlik Ayracı 2 7 4 2 4 2" xfId="4998" xr:uid="{00000000-0005-0000-0000-0000EA520000}"/>
    <cellStyle name="Binlik Ayracı 2 7 4 2 5 2" xfId="9980" xr:uid="{00000000-0005-0000-0000-0000EE520000}"/>
    <cellStyle name="Binlik Ayracı 2 7 4 3 2 2" xfId="7128" xr:uid="{00000000-0005-0000-0000-0000F2520000}"/>
    <cellStyle name="Binlik Ayracı 2 7 4 3 3 2" xfId="10812" xr:uid="{00000000-0005-0000-0000-0000F6520000}"/>
    <cellStyle name="Binlik Ayracı 2 7 4 4 2 2" xfId="11331" xr:uid="{00000000-0005-0000-0000-0000FA520000}"/>
    <cellStyle name="Binlik Ayracı 2 7 4 5 2 2" xfId="11751" xr:uid="{00000000-0005-0000-0000-0000FE520000}"/>
    <cellStyle name="Binlik Ayracı 2 7 4 6 2 2" xfId="10312" xr:uid="{00000000-0005-0000-0000-000002530000}"/>
    <cellStyle name="Binlik Ayracı 2 7 4 8" xfId="7643" xr:uid="{00000000-0005-0000-0000-000006530000}"/>
    <cellStyle name="Binlik Ayracı 2 7 5 2 2 2" xfId="3834" xr:uid="{00000000-0005-0000-0000-00000A530000}"/>
    <cellStyle name="Binlik Ayracı 2 7 5 2 2 3" xfId="5749" xr:uid="{00000000-0005-0000-0000-00000E530000}"/>
    <cellStyle name="Binlik Ayracı 2 7 5 2 3 2" xfId="6878" xr:uid="{00000000-0005-0000-0000-000012530000}"/>
    <cellStyle name="Binlik Ayracı 2 7 5 2 4 2" xfId="5061" xr:uid="{00000000-0005-0000-0000-000016530000}"/>
    <cellStyle name="Binlik Ayracı 2 7 5 2 5 2" xfId="10043" xr:uid="{00000000-0005-0000-0000-00001A530000}"/>
    <cellStyle name="Binlik Ayracı 2 7 5 3 2 2" xfId="7191" xr:uid="{00000000-0005-0000-0000-00001E530000}"/>
    <cellStyle name="Binlik Ayracı 2 7 5 3 3 2" xfId="10875" xr:uid="{00000000-0005-0000-0000-000022530000}"/>
    <cellStyle name="Binlik Ayracı 2 7 5 4 2 2" xfId="11394" xr:uid="{00000000-0005-0000-0000-000026530000}"/>
    <cellStyle name="Binlik Ayracı 2 7 5 5 2 2" xfId="11814" xr:uid="{00000000-0005-0000-0000-00002A530000}"/>
    <cellStyle name="Binlik Ayracı 2 7 5 6 2 2" xfId="10375" xr:uid="{00000000-0005-0000-0000-00002E530000}"/>
    <cellStyle name="Binlik Ayracı 2 7 5 8" xfId="7706" xr:uid="{00000000-0005-0000-0000-000032530000}"/>
    <cellStyle name="Binlik Ayracı 2 7 6 2 2 2" xfId="3897" xr:uid="{00000000-0005-0000-0000-000036530000}"/>
    <cellStyle name="Binlik Ayracı 2 7 6 2 2 3" xfId="5812" xr:uid="{00000000-0005-0000-0000-00003A530000}"/>
    <cellStyle name="Binlik Ayracı 2 7 6 2 3 2" xfId="6941" xr:uid="{00000000-0005-0000-0000-00003E530000}"/>
    <cellStyle name="Binlik Ayracı 2 7 6 2 4 2" xfId="5124" xr:uid="{00000000-0005-0000-0000-000042530000}"/>
    <cellStyle name="Binlik Ayracı 2 7 6 2 5 2" xfId="10106" xr:uid="{00000000-0005-0000-0000-000046530000}"/>
    <cellStyle name="Binlik Ayracı 2 7 6 3 2 2" xfId="7254" xr:uid="{00000000-0005-0000-0000-00004A530000}"/>
    <cellStyle name="Binlik Ayracı 2 7 6 3 3 2" xfId="10938" xr:uid="{00000000-0005-0000-0000-00004E530000}"/>
    <cellStyle name="Binlik Ayracı 2 7 6 4 2 2" xfId="11457" xr:uid="{00000000-0005-0000-0000-000052530000}"/>
    <cellStyle name="Binlik Ayracı 2 7 6 5 2 2" xfId="11877" xr:uid="{00000000-0005-0000-0000-000056530000}"/>
    <cellStyle name="Binlik Ayracı 2 7 6 6 2 2" xfId="10438" xr:uid="{00000000-0005-0000-0000-00005A530000}"/>
    <cellStyle name="Binlik Ayracı 2 7 6 8" xfId="7769" xr:uid="{00000000-0005-0000-0000-00005E530000}"/>
    <cellStyle name="Binlik Ayracı 2 7 7 2 2 2" xfId="7398" xr:uid="{00000000-0005-0000-0000-000062530000}"/>
    <cellStyle name="Binlik Ayracı 2 7 7 2 3 2" xfId="11082" xr:uid="{00000000-0005-0000-0000-000066530000}"/>
    <cellStyle name="Binlik Ayracı 2 7 7 3 2 2" xfId="11527" xr:uid="{00000000-0005-0000-0000-00006A530000}"/>
    <cellStyle name="Binlik Ayracı 2 7 7 4 2 2" xfId="12022" xr:uid="{00000000-0005-0000-0000-00006E530000}"/>
    <cellStyle name="Binlik Ayracı 2 7 7 5 2 2" xfId="10583" xr:uid="{00000000-0005-0000-0000-000072530000}"/>
    <cellStyle name="Binlik Ayracı 2 7 7 7" xfId="7913" xr:uid="{00000000-0005-0000-0000-000076530000}"/>
    <cellStyle name="Binlik Ayracı 2 7 8 2 2 2" xfId="7332" xr:uid="{00000000-0005-0000-0000-00007A530000}"/>
    <cellStyle name="Binlik Ayracı 2 7 8 2 3 2" xfId="11016" xr:uid="{00000000-0005-0000-0000-00007E530000}"/>
    <cellStyle name="Binlik Ayracı 2 7 8 3 2 2" xfId="11955" xr:uid="{00000000-0005-0000-0000-000082530000}"/>
    <cellStyle name="Binlik Ayracı 2 7 8 4 2 2" xfId="10516" xr:uid="{00000000-0005-0000-0000-000086530000}"/>
    <cellStyle name="Binlik Ayracı 2 7 8 6" xfId="7847" xr:uid="{00000000-0005-0000-0000-00008A530000}"/>
    <cellStyle name="Binlik Ayracı 2 7 9 2 2 2" xfId="12123" xr:uid="{00000000-0005-0000-0000-00008E530000}"/>
    <cellStyle name="Binlik Ayracı 2 7 9 4" xfId="8251" xr:uid="{00000000-0005-0000-0000-000092530000}"/>
    <cellStyle name="Binlik Ayracı 2 8 10 2 2" xfId="11195" xr:uid="{00000000-0005-0000-0000-000096530000}"/>
    <cellStyle name="Binlik Ayracı 2 8 11 2 2" xfId="11614" xr:uid="{00000000-0005-0000-0000-00009A530000}"/>
    <cellStyle name="Binlik Ayracı 2 8 12 2 2" xfId="10176" xr:uid="{00000000-0005-0000-0000-00009E530000}"/>
    <cellStyle name="Binlik Ayracı 2 8 14" xfId="7510" xr:uid="{00000000-0005-0000-0000-0000A2530000}"/>
    <cellStyle name="Binlik Ayracı 2 8 2 2 2" xfId="2191" xr:uid="{00000000-0005-0000-0000-0000A6530000}"/>
    <cellStyle name="Binlik Ayracı 2 8 2 2 2 2 3" xfId="9135" xr:uid="{00000000-0005-0000-0000-0000AA530000}"/>
    <cellStyle name="Binlik Ayracı 2 8 2 2 3" xfId="2586" xr:uid="{00000000-0005-0000-0000-0000AE530000}"/>
    <cellStyle name="Binlik Ayracı 2 8 2 2 4" xfId="2961" xr:uid="{00000000-0005-0000-0000-0000B2530000}"/>
    <cellStyle name="Binlik Ayracı 2 8 2 2 5" xfId="1682" xr:uid="{00000000-0005-0000-0000-0000B6530000}"/>
    <cellStyle name="Binlik Ayracı 2 8 2 2 6" xfId="4156" xr:uid="{00000000-0005-0000-0000-0000BA530000}"/>
    <cellStyle name="Binlik Ayracı 2 8 2 3 2" xfId="2261" xr:uid="{00000000-0005-0000-0000-0000BE530000}"/>
    <cellStyle name="Binlik Ayracı 2 8 2 3 2 2 3" xfId="9205" xr:uid="{00000000-0005-0000-0000-0000C2530000}"/>
    <cellStyle name="Binlik Ayracı 2 8 2 3 3" xfId="2656" xr:uid="{00000000-0005-0000-0000-0000C6530000}"/>
    <cellStyle name="Binlik Ayracı 2 8 2 3 4" xfId="3031" xr:uid="{00000000-0005-0000-0000-0000CA530000}"/>
    <cellStyle name="Binlik Ayracı 2 8 2 3 5" xfId="1752" xr:uid="{00000000-0005-0000-0000-0000CE530000}"/>
    <cellStyle name="Binlik Ayracı 2 8 2 3 6" xfId="4226" xr:uid="{00000000-0005-0000-0000-0000D2530000}"/>
    <cellStyle name="Binlik Ayracı 2 8 2 4 2" xfId="2083" xr:uid="{00000000-0005-0000-0000-0000D6530000}"/>
    <cellStyle name="Binlik Ayracı 2 8 2 4 2 2 3" xfId="9027" xr:uid="{00000000-0005-0000-0000-0000DA530000}"/>
    <cellStyle name="Binlik Ayracı 2 8 2 4 3" xfId="2852" xr:uid="{00000000-0005-0000-0000-0000DE530000}"/>
    <cellStyle name="Binlik Ayracı 2 8 2 4 4" xfId="1573" xr:uid="{00000000-0005-0000-0000-0000E2530000}"/>
    <cellStyle name="Binlik Ayracı 2 8 2 4 5" xfId="4047" xr:uid="{00000000-0005-0000-0000-0000E6530000}"/>
    <cellStyle name="Binlik Ayracı 2 8 2 5 2" xfId="3280" xr:uid="{00000000-0005-0000-0000-0000EA530000}"/>
    <cellStyle name="Binlik Ayracı 2 8 2 5 3" xfId="5195" xr:uid="{00000000-0005-0000-0000-0000EE530000}"/>
    <cellStyle name="Binlik Ayracı 2 8 2 6 2" xfId="5916" xr:uid="{00000000-0005-0000-0000-0000F2530000}"/>
    <cellStyle name="Binlik Ayracı 2 8 2 7 2" xfId="6324" xr:uid="{00000000-0005-0000-0000-0000F6530000}"/>
    <cellStyle name="Binlik Ayracı 2 8 2 8 2" xfId="4507" xr:uid="{00000000-0005-0000-0000-0000FA530000}"/>
    <cellStyle name="Binlik Ayracı 2 8 2 9 2" xfId="9488" xr:uid="{00000000-0005-0000-0000-0000FE530000}"/>
    <cellStyle name="Binlik Ayracı 2 8 3 2 2 2" xfId="3707" xr:uid="{00000000-0005-0000-0000-000002540000}"/>
    <cellStyle name="Binlik Ayracı 2 8 3 2 2 3" xfId="5622" xr:uid="{00000000-0005-0000-0000-000006540000}"/>
    <cellStyle name="Binlik Ayracı 2 8 3 2 3 2" xfId="6222" xr:uid="{00000000-0005-0000-0000-00000A540000}"/>
    <cellStyle name="Binlik Ayracı 2 8 3 2 4 2" xfId="6751" xr:uid="{00000000-0005-0000-0000-00000E540000}"/>
    <cellStyle name="Binlik Ayracı 2 8 3 2 5 2" xfId="4934" xr:uid="{00000000-0005-0000-0000-000012540000}"/>
    <cellStyle name="Binlik Ayracı 2 8 3 2 6 2" xfId="9916" xr:uid="{00000000-0005-0000-0000-000016540000}"/>
    <cellStyle name="Binlik Ayracı 2 8 3 3 2 2" xfId="3580" xr:uid="{00000000-0005-0000-0000-00001A540000}"/>
    <cellStyle name="Binlik Ayracı 2 8 3 3 2 3" xfId="5495" xr:uid="{00000000-0005-0000-0000-00001E540000}"/>
    <cellStyle name="Binlik Ayracı 2 8 3 3 3 2" xfId="6624" xr:uid="{00000000-0005-0000-0000-000022540000}"/>
    <cellStyle name="Binlik Ayracı 2 8 3 3 4 2" xfId="4807" xr:uid="{00000000-0005-0000-0000-000026540000}"/>
    <cellStyle name="Binlik Ayracı 2 8 3 3 5 2" xfId="9788" xr:uid="{00000000-0005-0000-0000-00002A540000}"/>
    <cellStyle name="Binlik Ayracı 2 8 3 4 2 2" xfId="7064" xr:uid="{00000000-0005-0000-0000-00002E540000}"/>
    <cellStyle name="Binlik Ayracı 2 8 3 4 3 2" xfId="10748" xr:uid="{00000000-0005-0000-0000-000032540000}"/>
    <cellStyle name="Binlik Ayracı 2 8 3 5 2 2" xfId="11268" xr:uid="{00000000-0005-0000-0000-000036540000}"/>
    <cellStyle name="Binlik Ayracı 2 8 3 6 2 2" xfId="11688" xr:uid="{00000000-0005-0000-0000-00003A540000}"/>
    <cellStyle name="Binlik Ayracı 2 8 3 7 2 2" xfId="10250" xr:uid="{00000000-0005-0000-0000-00003E540000}"/>
    <cellStyle name="Binlik Ayracı 2 8 3 9" xfId="7581" xr:uid="{00000000-0005-0000-0000-000042540000}"/>
    <cellStyle name="Binlik Ayracı 2 8 4 2 2 2" xfId="3772" xr:uid="{00000000-0005-0000-0000-000046540000}"/>
    <cellStyle name="Binlik Ayracı 2 8 4 2 2 3" xfId="5687" xr:uid="{00000000-0005-0000-0000-00004A540000}"/>
    <cellStyle name="Binlik Ayracı 2 8 4 2 3 2" xfId="6816" xr:uid="{00000000-0005-0000-0000-00004E540000}"/>
    <cellStyle name="Binlik Ayracı 2 8 4 2 4 2" xfId="4999" xr:uid="{00000000-0005-0000-0000-000052540000}"/>
    <cellStyle name="Binlik Ayracı 2 8 4 2 5 2" xfId="9981" xr:uid="{00000000-0005-0000-0000-000056540000}"/>
    <cellStyle name="Binlik Ayracı 2 8 4 3 2 2" xfId="7129" xr:uid="{00000000-0005-0000-0000-00005A540000}"/>
    <cellStyle name="Binlik Ayracı 2 8 4 3 3 2" xfId="10813" xr:uid="{00000000-0005-0000-0000-00005E540000}"/>
    <cellStyle name="Binlik Ayracı 2 8 4 4 2 2" xfId="11332" xr:uid="{00000000-0005-0000-0000-000062540000}"/>
    <cellStyle name="Binlik Ayracı 2 8 4 5 2 2" xfId="11752" xr:uid="{00000000-0005-0000-0000-000066540000}"/>
    <cellStyle name="Binlik Ayracı 2 8 4 6 2 2" xfId="10313" xr:uid="{00000000-0005-0000-0000-00006A540000}"/>
    <cellStyle name="Binlik Ayracı 2 8 4 8" xfId="7644" xr:uid="{00000000-0005-0000-0000-00006E540000}"/>
    <cellStyle name="Binlik Ayracı 2 8 5 2 2 2" xfId="3835" xr:uid="{00000000-0005-0000-0000-000072540000}"/>
    <cellStyle name="Binlik Ayracı 2 8 5 2 2 3" xfId="5750" xr:uid="{00000000-0005-0000-0000-000076540000}"/>
    <cellStyle name="Binlik Ayracı 2 8 5 2 3 2" xfId="6879" xr:uid="{00000000-0005-0000-0000-00007A540000}"/>
    <cellStyle name="Binlik Ayracı 2 8 5 2 4 2" xfId="5062" xr:uid="{00000000-0005-0000-0000-00007E540000}"/>
    <cellStyle name="Binlik Ayracı 2 8 5 2 5 2" xfId="10044" xr:uid="{00000000-0005-0000-0000-000082540000}"/>
    <cellStyle name="Binlik Ayracı 2 8 5 3 2 2" xfId="7192" xr:uid="{00000000-0005-0000-0000-000086540000}"/>
    <cellStyle name="Binlik Ayracı 2 8 5 3 3 2" xfId="10876" xr:uid="{00000000-0005-0000-0000-00008A540000}"/>
    <cellStyle name="Binlik Ayracı 2 8 5 4 2 2" xfId="11395" xr:uid="{00000000-0005-0000-0000-00008E540000}"/>
    <cellStyle name="Binlik Ayracı 2 8 5 5 2 2" xfId="11815" xr:uid="{00000000-0005-0000-0000-000092540000}"/>
    <cellStyle name="Binlik Ayracı 2 8 5 6 2 2" xfId="10376" xr:uid="{00000000-0005-0000-0000-000096540000}"/>
    <cellStyle name="Binlik Ayracı 2 8 5 8" xfId="7707" xr:uid="{00000000-0005-0000-0000-00009A540000}"/>
    <cellStyle name="Binlik Ayracı 2 8 6 2 2 2" xfId="3898" xr:uid="{00000000-0005-0000-0000-00009E540000}"/>
    <cellStyle name="Binlik Ayracı 2 8 6 2 2 3" xfId="5813" xr:uid="{00000000-0005-0000-0000-0000A2540000}"/>
    <cellStyle name="Binlik Ayracı 2 8 6 2 3 2" xfId="6942" xr:uid="{00000000-0005-0000-0000-0000A6540000}"/>
    <cellStyle name="Binlik Ayracı 2 8 6 2 4 2" xfId="5125" xr:uid="{00000000-0005-0000-0000-0000AA540000}"/>
    <cellStyle name="Binlik Ayracı 2 8 6 2 5 2" xfId="10107" xr:uid="{00000000-0005-0000-0000-0000AE540000}"/>
    <cellStyle name="Binlik Ayracı 2 8 6 3 2 2" xfId="7255" xr:uid="{00000000-0005-0000-0000-0000B2540000}"/>
    <cellStyle name="Binlik Ayracı 2 8 6 3 3 2" xfId="10939" xr:uid="{00000000-0005-0000-0000-0000B6540000}"/>
    <cellStyle name="Binlik Ayracı 2 8 6 4 2 2" xfId="11458" xr:uid="{00000000-0005-0000-0000-0000BA540000}"/>
    <cellStyle name="Binlik Ayracı 2 8 6 5 2 2" xfId="11878" xr:uid="{00000000-0005-0000-0000-0000BE540000}"/>
    <cellStyle name="Binlik Ayracı 2 8 6 6 2 2" xfId="10439" xr:uid="{00000000-0005-0000-0000-0000C2540000}"/>
    <cellStyle name="Binlik Ayracı 2 8 6 8" xfId="7770" xr:uid="{00000000-0005-0000-0000-0000C6540000}"/>
    <cellStyle name="Binlik Ayracı 2 8 7 2 2 2" xfId="7399" xr:uid="{00000000-0005-0000-0000-0000CA540000}"/>
    <cellStyle name="Binlik Ayracı 2 8 7 2 3 2" xfId="11083" xr:uid="{00000000-0005-0000-0000-0000CE540000}"/>
    <cellStyle name="Binlik Ayracı 2 8 7 3 2 2" xfId="11528" xr:uid="{00000000-0005-0000-0000-0000D2540000}"/>
    <cellStyle name="Binlik Ayracı 2 8 7 4 2 2" xfId="12023" xr:uid="{00000000-0005-0000-0000-0000D6540000}"/>
    <cellStyle name="Binlik Ayracı 2 8 7 5 2 2" xfId="10584" xr:uid="{00000000-0005-0000-0000-0000DA540000}"/>
    <cellStyle name="Binlik Ayracı 2 8 7 7" xfId="7914" xr:uid="{00000000-0005-0000-0000-0000DE540000}"/>
    <cellStyle name="Binlik Ayracı 2 8 8 2 2 2" xfId="7333" xr:uid="{00000000-0005-0000-0000-0000E2540000}"/>
    <cellStyle name="Binlik Ayracı 2 8 8 2 3 2" xfId="11017" xr:uid="{00000000-0005-0000-0000-0000E6540000}"/>
    <cellStyle name="Binlik Ayracı 2 8 8 3 2 2" xfId="11956" xr:uid="{00000000-0005-0000-0000-0000EA540000}"/>
    <cellStyle name="Binlik Ayracı 2 8 8 4 2 2" xfId="10517" xr:uid="{00000000-0005-0000-0000-0000EE540000}"/>
    <cellStyle name="Binlik Ayracı 2 8 8 6" xfId="7848" xr:uid="{00000000-0005-0000-0000-0000F2540000}"/>
    <cellStyle name="Binlik Ayracı 2 8 9 2 2 2" xfId="12124" xr:uid="{00000000-0005-0000-0000-0000F6540000}"/>
    <cellStyle name="Binlik Ayracı 2 8 9 4" xfId="8252" xr:uid="{00000000-0005-0000-0000-0000FA540000}"/>
    <cellStyle name="Binlik Ayracı 2 9 10 2 2" xfId="11196" xr:uid="{00000000-0005-0000-0000-0000FE540000}"/>
    <cellStyle name="Binlik Ayracı 2 9 11 2 2" xfId="11615" xr:uid="{00000000-0005-0000-0000-000002550000}"/>
    <cellStyle name="Binlik Ayracı 2 9 12 2 2" xfId="10177" xr:uid="{00000000-0005-0000-0000-000006550000}"/>
    <cellStyle name="Binlik Ayracı 2 9 14" xfId="7511" xr:uid="{00000000-0005-0000-0000-00000A550000}"/>
    <cellStyle name="Binlik Ayracı 2 9 2 2 2" xfId="2192" xr:uid="{00000000-0005-0000-0000-00000E550000}"/>
    <cellStyle name="Binlik Ayracı 2 9 2 2 2 2 3" xfId="9136" xr:uid="{00000000-0005-0000-0000-000012550000}"/>
    <cellStyle name="Binlik Ayracı 2 9 2 2 3" xfId="2587" xr:uid="{00000000-0005-0000-0000-000016550000}"/>
    <cellStyle name="Binlik Ayracı 2 9 2 2 4" xfId="2962" xr:uid="{00000000-0005-0000-0000-00001A550000}"/>
    <cellStyle name="Binlik Ayracı 2 9 2 2 5" xfId="1683" xr:uid="{00000000-0005-0000-0000-00001E550000}"/>
    <cellStyle name="Binlik Ayracı 2 9 2 2 6" xfId="4157" xr:uid="{00000000-0005-0000-0000-000022550000}"/>
    <cellStyle name="Binlik Ayracı 2 9 2 3 2" xfId="2262" xr:uid="{00000000-0005-0000-0000-000026550000}"/>
    <cellStyle name="Binlik Ayracı 2 9 2 3 2 2 3" xfId="9206" xr:uid="{00000000-0005-0000-0000-00002A550000}"/>
    <cellStyle name="Binlik Ayracı 2 9 2 3 3" xfId="2657" xr:uid="{00000000-0005-0000-0000-00002E550000}"/>
    <cellStyle name="Binlik Ayracı 2 9 2 3 4" xfId="3032" xr:uid="{00000000-0005-0000-0000-000032550000}"/>
    <cellStyle name="Binlik Ayracı 2 9 2 3 5" xfId="1753" xr:uid="{00000000-0005-0000-0000-000036550000}"/>
    <cellStyle name="Binlik Ayracı 2 9 2 3 6" xfId="4227" xr:uid="{00000000-0005-0000-0000-00003A550000}"/>
    <cellStyle name="Binlik Ayracı 2 9 2 4 2" xfId="2084" xr:uid="{00000000-0005-0000-0000-00003E550000}"/>
    <cellStyle name="Binlik Ayracı 2 9 2 4 2 2 3" xfId="9028" xr:uid="{00000000-0005-0000-0000-000042550000}"/>
    <cellStyle name="Binlik Ayracı 2 9 2 4 3" xfId="2853" xr:uid="{00000000-0005-0000-0000-000046550000}"/>
    <cellStyle name="Binlik Ayracı 2 9 2 4 4" xfId="1574" xr:uid="{00000000-0005-0000-0000-00004A550000}"/>
    <cellStyle name="Binlik Ayracı 2 9 2 4 5" xfId="4048" xr:uid="{00000000-0005-0000-0000-00004E550000}"/>
    <cellStyle name="Binlik Ayracı 2 9 2 5 2" xfId="3281" xr:uid="{00000000-0005-0000-0000-000052550000}"/>
    <cellStyle name="Binlik Ayracı 2 9 2 5 3" xfId="5196" xr:uid="{00000000-0005-0000-0000-000056550000}"/>
    <cellStyle name="Binlik Ayracı 2 9 2 6 2" xfId="5917" xr:uid="{00000000-0005-0000-0000-00005A550000}"/>
    <cellStyle name="Binlik Ayracı 2 9 2 7 2" xfId="6325" xr:uid="{00000000-0005-0000-0000-00005E550000}"/>
    <cellStyle name="Binlik Ayracı 2 9 2 8 2" xfId="4508" xr:uid="{00000000-0005-0000-0000-000062550000}"/>
    <cellStyle name="Binlik Ayracı 2 9 2 9 2" xfId="9489" xr:uid="{00000000-0005-0000-0000-000066550000}"/>
    <cellStyle name="Binlik Ayracı 2 9 3 2 2 2" xfId="3708" xr:uid="{00000000-0005-0000-0000-00006A550000}"/>
    <cellStyle name="Binlik Ayracı 2 9 3 2 2 3" xfId="5623" xr:uid="{00000000-0005-0000-0000-00006E550000}"/>
    <cellStyle name="Binlik Ayracı 2 9 3 2 3 2" xfId="6223" xr:uid="{00000000-0005-0000-0000-000072550000}"/>
    <cellStyle name="Binlik Ayracı 2 9 3 2 4 2" xfId="6752" xr:uid="{00000000-0005-0000-0000-000076550000}"/>
    <cellStyle name="Binlik Ayracı 2 9 3 2 5 2" xfId="4935" xr:uid="{00000000-0005-0000-0000-00007A550000}"/>
    <cellStyle name="Binlik Ayracı 2 9 3 2 6 2" xfId="9917" xr:uid="{00000000-0005-0000-0000-00007E550000}"/>
    <cellStyle name="Binlik Ayracı 2 9 3 3 2 2" xfId="3581" xr:uid="{00000000-0005-0000-0000-000082550000}"/>
    <cellStyle name="Binlik Ayracı 2 9 3 3 2 3" xfId="5496" xr:uid="{00000000-0005-0000-0000-000086550000}"/>
    <cellStyle name="Binlik Ayracı 2 9 3 3 3 2" xfId="6625" xr:uid="{00000000-0005-0000-0000-00008A550000}"/>
    <cellStyle name="Binlik Ayracı 2 9 3 3 4 2" xfId="4808" xr:uid="{00000000-0005-0000-0000-00008E550000}"/>
    <cellStyle name="Binlik Ayracı 2 9 3 3 5 2" xfId="9789" xr:uid="{00000000-0005-0000-0000-000092550000}"/>
    <cellStyle name="Binlik Ayracı 2 9 3 4 2 2" xfId="7065" xr:uid="{00000000-0005-0000-0000-000096550000}"/>
    <cellStyle name="Binlik Ayracı 2 9 3 4 3 2" xfId="10749" xr:uid="{00000000-0005-0000-0000-00009A550000}"/>
    <cellStyle name="Binlik Ayracı 2 9 3 5 2 2" xfId="11269" xr:uid="{00000000-0005-0000-0000-00009E550000}"/>
    <cellStyle name="Binlik Ayracı 2 9 3 6 2 2" xfId="11689" xr:uid="{00000000-0005-0000-0000-0000A2550000}"/>
    <cellStyle name="Binlik Ayracı 2 9 3 7 2 2" xfId="10251" xr:uid="{00000000-0005-0000-0000-0000A6550000}"/>
    <cellStyle name="Binlik Ayracı 2 9 3 9" xfId="7582" xr:uid="{00000000-0005-0000-0000-0000AA550000}"/>
    <cellStyle name="Binlik Ayracı 2 9 4 2 2 2" xfId="3773" xr:uid="{00000000-0005-0000-0000-0000AE550000}"/>
    <cellStyle name="Binlik Ayracı 2 9 4 2 2 3" xfId="5688" xr:uid="{00000000-0005-0000-0000-0000B2550000}"/>
    <cellStyle name="Binlik Ayracı 2 9 4 2 3 2" xfId="6817" xr:uid="{00000000-0005-0000-0000-0000B6550000}"/>
    <cellStyle name="Binlik Ayracı 2 9 4 2 4 2" xfId="5000" xr:uid="{00000000-0005-0000-0000-0000BA550000}"/>
    <cellStyle name="Binlik Ayracı 2 9 4 2 5 2" xfId="9982" xr:uid="{00000000-0005-0000-0000-0000BE550000}"/>
    <cellStyle name="Binlik Ayracı 2 9 4 3 2 2" xfId="7130" xr:uid="{00000000-0005-0000-0000-0000C2550000}"/>
    <cellStyle name="Binlik Ayracı 2 9 4 3 3 2" xfId="10814" xr:uid="{00000000-0005-0000-0000-0000C6550000}"/>
    <cellStyle name="Binlik Ayracı 2 9 4 4 2 2" xfId="11333" xr:uid="{00000000-0005-0000-0000-0000CA550000}"/>
    <cellStyle name="Binlik Ayracı 2 9 4 5 2 2" xfId="11753" xr:uid="{00000000-0005-0000-0000-0000CE550000}"/>
    <cellStyle name="Binlik Ayracı 2 9 4 6 2 2" xfId="10314" xr:uid="{00000000-0005-0000-0000-0000D2550000}"/>
    <cellStyle name="Binlik Ayracı 2 9 4 8" xfId="7645" xr:uid="{00000000-0005-0000-0000-0000D6550000}"/>
    <cellStyle name="Binlik Ayracı 2 9 5 2 2 2" xfId="3836" xr:uid="{00000000-0005-0000-0000-0000DA550000}"/>
    <cellStyle name="Binlik Ayracı 2 9 5 2 2 3" xfId="5751" xr:uid="{00000000-0005-0000-0000-0000DE550000}"/>
    <cellStyle name="Binlik Ayracı 2 9 5 2 3 2" xfId="6880" xr:uid="{00000000-0005-0000-0000-0000E2550000}"/>
    <cellStyle name="Binlik Ayracı 2 9 5 2 4 2" xfId="5063" xr:uid="{00000000-0005-0000-0000-0000E6550000}"/>
    <cellStyle name="Binlik Ayracı 2 9 5 2 5 2" xfId="10045" xr:uid="{00000000-0005-0000-0000-0000EA550000}"/>
    <cellStyle name="Binlik Ayracı 2 9 5 3 2 2" xfId="7193" xr:uid="{00000000-0005-0000-0000-0000EE550000}"/>
    <cellStyle name="Binlik Ayracı 2 9 5 3 3 2" xfId="10877" xr:uid="{00000000-0005-0000-0000-0000F2550000}"/>
    <cellStyle name="Binlik Ayracı 2 9 5 4 2 2" xfId="11396" xr:uid="{00000000-0005-0000-0000-0000F6550000}"/>
    <cellStyle name="Binlik Ayracı 2 9 5 5 2 2" xfId="11816" xr:uid="{00000000-0005-0000-0000-0000FA550000}"/>
    <cellStyle name="Binlik Ayracı 2 9 5 6 2 2" xfId="10377" xr:uid="{00000000-0005-0000-0000-0000FE550000}"/>
    <cellStyle name="Binlik Ayracı 2 9 5 8" xfId="7708" xr:uid="{00000000-0005-0000-0000-000002560000}"/>
    <cellStyle name="Binlik Ayracı 2 9 6 2 2 2" xfId="3899" xr:uid="{00000000-0005-0000-0000-000006560000}"/>
    <cellStyle name="Binlik Ayracı 2 9 6 2 2 3" xfId="5814" xr:uid="{00000000-0005-0000-0000-00000A560000}"/>
    <cellStyle name="Binlik Ayracı 2 9 6 2 3 2" xfId="6943" xr:uid="{00000000-0005-0000-0000-00000E560000}"/>
    <cellStyle name="Binlik Ayracı 2 9 6 2 4 2" xfId="5126" xr:uid="{00000000-0005-0000-0000-000012560000}"/>
    <cellStyle name="Binlik Ayracı 2 9 6 2 5 2" xfId="10108" xr:uid="{00000000-0005-0000-0000-000016560000}"/>
    <cellStyle name="Binlik Ayracı 2 9 6 3 2 2" xfId="7256" xr:uid="{00000000-0005-0000-0000-00001A560000}"/>
    <cellStyle name="Binlik Ayracı 2 9 6 3 3 2" xfId="10940" xr:uid="{00000000-0005-0000-0000-00001E560000}"/>
    <cellStyle name="Binlik Ayracı 2 9 6 4 2 2" xfId="11459" xr:uid="{00000000-0005-0000-0000-000022560000}"/>
    <cellStyle name="Binlik Ayracı 2 9 6 5 2 2" xfId="11879" xr:uid="{00000000-0005-0000-0000-000026560000}"/>
    <cellStyle name="Binlik Ayracı 2 9 6 6 2 2" xfId="10440" xr:uid="{00000000-0005-0000-0000-00002A560000}"/>
    <cellStyle name="Binlik Ayracı 2 9 6 8" xfId="7771" xr:uid="{00000000-0005-0000-0000-00002E560000}"/>
    <cellStyle name="Binlik Ayracı 2 9 7 2 2 2" xfId="7400" xr:uid="{00000000-0005-0000-0000-000032560000}"/>
    <cellStyle name="Binlik Ayracı 2 9 7 2 3 2" xfId="11084" xr:uid="{00000000-0005-0000-0000-000036560000}"/>
    <cellStyle name="Binlik Ayracı 2 9 7 3 2 2" xfId="11529" xr:uid="{00000000-0005-0000-0000-00003A560000}"/>
    <cellStyle name="Binlik Ayracı 2 9 7 4 2 2" xfId="12024" xr:uid="{00000000-0005-0000-0000-00003E560000}"/>
    <cellStyle name="Binlik Ayracı 2 9 7 5 2 2" xfId="10585" xr:uid="{00000000-0005-0000-0000-000042560000}"/>
    <cellStyle name="Binlik Ayracı 2 9 7 7" xfId="7915" xr:uid="{00000000-0005-0000-0000-000046560000}"/>
    <cellStyle name="Binlik Ayracı 2 9 8 2 2 2" xfId="7334" xr:uid="{00000000-0005-0000-0000-00004A560000}"/>
    <cellStyle name="Binlik Ayracı 2 9 8 2 3 2" xfId="11018" xr:uid="{00000000-0005-0000-0000-00004E560000}"/>
    <cellStyle name="Binlik Ayracı 2 9 8 3 2 2" xfId="11957" xr:uid="{00000000-0005-0000-0000-000052560000}"/>
    <cellStyle name="Binlik Ayracı 2 9 8 4 2 2" xfId="10518" xr:uid="{00000000-0005-0000-0000-000056560000}"/>
    <cellStyle name="Binlik Ayracı 2 9 8 6" xfId="7849" xr:uid="{00000000-0005-0000-0000-00005A560000}"/>
    <cellStyle name="Binlik Ayracı 2 9 9 2 2 2" xfId="12125" xr:uid="{00000000-0005-0000-0000-00005E560000}"/>
    <cellStyle name="Binlik Ayracı 2 9 9 4" xfId="8253" xr:uid="{00000000-0005-0000-0000-000062560000}"/>
    <cellStyle name="Binlik Ayracı 3 10 2 2" xfId="7006" xr:uid="{00000000-0005-0000-0000-000066560000}"/>
    <cellStyle name="Binlik Ayracı 3 10 3 2" xfId="10690" xr:uid="{00000000-0005-0000-0000-00006A560000}"/>
    <cellStyle name="Binlik Ayracı 3 11 2 2" xfId="11180" xr:uid="{00000000-0005-0000-0000-00006E560000}"/>
    <cellStyle name="Binlik Ayracı 3 12 2 2" xfId="11599" xr:uid="{00000000-0005-0000-0000-000072560000}"/>
    <cellStyle name="Binlik Ayracı 3 13 2 2" xfId="10162" xr:uid="{00000000-0005-0000-0000-000076560000}"/>
    <cellStyle name="Binlik Ayracı 3 15" xfId="7495" xr:uid="{00000000-0005-0000-0000-00007A560000}"/>
    <cellStyle name="Binlik Ayracı 3 2 10 2 2" xfId="11181" xr:uid="{00000000-0005-0000-0000-00007E560000}"/>
    <cellStyle name="Binlik Ayracı 3 2 11 2 2" xfId="11600" xr:uid="{00000000-0005-0000-0000-000082560000}"/>
    <cellStyle name="Binlik Ayracı 3 2 12 2 2" xfId="10163" xr:uid="{00000000-0005-0000-0000-000086560000}"/>
    <cellStyle name="Binlik Ayracı 3 2 14" xfId="7496" xr:uid="{00000000-0005-0000-0000-00008A560000}"/>
    <cellStyle name="Binlik Ayracı 3 2 2 2 2" xfId="2180" xr:uid="{00000000-0005-0000-0000-00008E560000}"/>
    <cellStyle name="Binlik Ayracı 3 2 2 2 2 2 3" xfId="9124" xr:uid="{00000000-0005-0000-0000-000092560000}"/>
    <cellStyle name="Binlik Ayracı 3 2 2 2 3" xfId="2575" xr:uid="{00000000-0005-0000-0000-000096560000}"/>
    <cellStyle name="Binlik Ayracı 3 2 2 2 4" xfId="2950" xr:uid="{00000000-0005-0000-0000-00009A560000}"/>
    <cellStyle name="Binlik Ayracı 3 2 2 2 5" xfId="1671" xr:uid="{00000000-0005-0000-0000-00009E560000}"/>
    <cellStyle name="Binlik Ayracı 3 2 2 2 6" xfId="4145" xr:uid="{00000000-0005-0000-0000-0000A2560000}"/>
    <cellStyle name="Binlik Ayracı 3 2 2 3 2" xfId="2250" xr:uid="{00000000-0005-0000-0000-0000A6560000}"/>
    <cellStyle name="Binlik Ayracı 3 2 2 3 2 2 3" xfId="9194" xr:uid="{00000000-0005-0000-0000-0000AA560000}"/>
    <cellStyle name="Binlik Ayracı 3 2 2 3 3" xfId="2645" xr:uid="{00000000-0005-0000-0000-0000AE560000}"/>
    <cellStyle name="Binlik Ayracı 3 2 2 3 4" xfId="3020" xr:uid="{00000000-0005-0000-0000-0000B2560000}"/>
    <cellStyle name="Binlik Ayracı 3 2 2 3 5" xfId="1741" xr:uid="{00000000-0005-0000-0000-0000B6560000}"/>
    <cellStyle name="Binlik Ayracı 3 2 2 3 6" xfId="4215" xr:uid="{00000000-0005-0000-0000-0000BA560000}"/>
    <cellStyle name="Binlik Ayracı 3 2 2 4 2" xfId="2072" xr:uid="{00000000-0005-0000-0000-0000BE560000}"/>
    <cellStyle name="Binlik Ayracı 3 2 2 4 2 2 3" xfId="9016" xr:uid="{00000000-0005-0000-0000-0000C2560000}"/>
    <cellStyle name="Binlik Ayracı 3 2 2 4 3" xfId="2841" xr:uid="{00000000-0005-0000-0000-0000C6560000}"/>
    <cellStyle name="Binlik Ayracı 3 2 2 4 4" xfId="1562" xr:uid="{00000000-0005-0000-0000-0000CA560000}"/>
    <cellStyle name="Binlik Ayracı 3 2 2 4 5" xfId="4036" xr:uid="{00000000-0005-0000-0000-0000CE560000}"/>
    <cellStyle name="Binlik Ayracı 3 2 2 5 2" xfId="3269" xr:uid="{00000000-0005-0000-0000-0000D2560000}"/>
    <cellStyle name="Binlik Ayracı 3 2 2 5 3" xfId="5184" xr:uid="{00000000-0005-0000-0000-0000D6560000}"/>
    <cellStyle name="Binlik Ayracı 3 2 2 6 2" xfId="5905" xr:uid="{00000000-0005-0000-0000-0000DA560000}"/>
    <cellStyle name="Binlik Ayracı 3 2 2 7 2" xfId="6313" xr:uid="{00000000-0005-0000-0000-0000DE560000}"/>
    <cellStyle name="Binlik Ayracı 3 2 2 8 2" xfId="4496" xr:uid="{00000000-0005-0000-0000-0000E2560000}"/>
    <cellStyle name="Binlik Ayracı 3 2 2 9 2" xfId="9477" xr:uid="{00000000-0005-0000-0000-0000E6560000}"/>
    <cellStyle name="Binlik Ayracı 3 2 3 2 2 2" xfId="3696" xr:uid="{00000000-0005-0000-0000-0000EA560000}"/>
    <cellStyle name="Binlik Ayracı 3 2 3 2 2 3" xfId="5611" xr:uid="{00000000-0005-0000-0000-0000EE560000}"/>
    <cellStyle name="Binlik Ayracı 3 2 3 2 3 2" xfId="6211" xr:uid="{00000000-0005-0000-0000-0000F2560000}"/>
    <cellStyle name="Binlik Ayracı 3 2 3 2 4 2" xfId="6740" xr:uid="{00000000-0005-0000-0000-0000F6560000}"/>
    <cellStyle name="Binlik Ayracı 3 2 3 2 5 2" xfId="4923" xr:uid="{00000000-0005-0000-0000-0000FA560000}"/>
    <cellStyle name="Binlik Ayracı 3 2 3 2 6 2" xfId="9905" xr:uid="{00000000-0005-0000-0000-0000FE560000}"/>
    <cellStyle name="Binlik Ayracı 3 2 3 3 2 2" xfId="3569" xr:uid="{00000000-0005-0000-0000-000002570000}"/>
    <cellStyle name="Binlik Ayracı 3 2 3 3 2 3" xfId="5484" xr:uid="{00000000-0005-0000-0000-000006570000}"/>
    <cellStyle name="Binlik Ayracı 3 2 3 3 3 2" xfId="6613" xr:uid="{00000000-0005-0000-0000-00000A570000}"/>
    <cellStyle name="Binlik Ayracı 3 2 3 3 4 2" xfId="4796" xr:uid="{00000000-0005-0000-0000-00000E570000}"/>
    <cellStyle name="Binlik Ayracı 3 2 3 3 5 2" xfId="9777" xr:uid="{00000000-0005-0000-0000-000012570000}"/>
    <cellStyle name="Binlik Ayracı 3 2 3 4 2 2" xfId="7053" xr:uid="{00000000-0005-0000-0000-000016570000}"/>
    <cellStyle name="Binlik Ayracı 3 2 3 4 3 2" xfId="10737" xr:uid="{00000000-0005-0000-0000-00001A570000}"/>
    <cellStyle name="Binlik Ayracı 3 2 3 5 2 2" xfId="11257" xr:uid="{00000000-0005-0000-0000-00001E570000}"/>
    <cellStyle name="Binlik Ayracı 3 2 3 6 2 2" xfId="11677" xr:uid="{00000000-0005-0000-0000-000022570000}"/>
    <cellStyle name="Binlik Ayracı 3 2 3 7 2 2" xfId="10239" xr:uid="{00000000-0005-0000-0000-000026570000}"/>
    <cellStyle name="Binlik Ayracı 3 2 3 9" xfId="7570" xr:uid="{00000000-0005-0000-0000-00002A570000}"/>
    <cellStyle name="Binlik Ayracı 3 2 4 2 2 2" xfId="3761" xr:uid="{00000000-0005-0000-0000-00002E570000}"/>
    <cellStyle name="Binlik Ayracı 3 2 4 2 2 3" xfId="5676" xr:uid="{00000000-0005-0000-0000-000032570000}"/>
    <cellStyle name="Binlik Ayracı 3 2 4 2 3 2" xfId="6805" xr:uid="{00000000-0005-0000-0000-000036570000}"/>
    <cellStyle name="Binlik Ayracı 3 2 4 2 4 2" xfId="4988" xr:uid="{00000000-0005-0000-0000-00003A570000}"/>
    <cellStyle name="Binlik Ayracı 3 2 4 2 5 2" xfId="9970" xr:uid="{00000000-0005-0000-0000-00003E570000}"/>
    <cellStyle name="Binlik Ayracı 3 2 4 3 2 2" xfId="7118" xr:uid="{00000000-0005-0000-0000-000042570000}"/>
    <cellStyle name="Binlik Ayracı 3 2 4 3 3 2" xfId="10802" xr:uid="{00000000-0005-0000-0000-000046570000}"/>
    <cellStyle name="Binlik Ayracı 3 2 4 4 2 2" xfId="11321" xr:uid="{00000000-0005-0000-0000-00004A570000}"/>
    <cellStyle name="Binlik Ayracı 3 2 4 5 2 2" xfId="11741" xr:uid="{00000000-0005-0000-0000-00004E570000}"/>
    <cellStyle name="Binlik Ayracı 3 2 4 6 2 2" xfId="10302" xr:uid="{00000000-0005-0000-0000-000052570000}"/>
    <cellStyle name="Binlik Ayracı 3 2 4 8" xfId="7633" xr:uid="{00000000-0005-0000-0000-000056570000}"/>
    <cellStyle name="Binlik Ayracı 3 2 5 2 2 2" xfId="3824" xr:uid="{00000000-0005-0000-0000-00005A570000}"/>
    <cellStyle name="Binlik Ayracı 3 2 5 2 2 3" xfId="5739" xr:uid="{00000000-0005-0000-0000-00005E570000}"/>
    <cellStyle name="Binlik Ayracı 3 2 5 2 3 2" xfId="6868" xr:uid="{00000000-0005-0000-0000-000062570000}"/>
    <cellStyle name="Binlik Ayracı 3 2 5 2 4 2" xfId="5051" xr:uid="{00000000-0005-0000-0000-000066570000}"/>
    <cellStyle name="Binlik Ayracı 3 2 5 2 5 2" xfId="10033" xr:uid="{00000000-0005-0000-0000-00006A570000}"/>
    <cellStyle name="Binlik Ayracı 3 2 5 3 2 2" xfId="7181" xr:uid="{00000000-0005-0000-0000-00006E570000}"/>
    <cellStyle name="Binlik Ayracı 3 2 5 3 3 2" xfId="10865" xr:uid="{00000000-0005-0000-0000-000072570000}"/>
    <cellStyle name="Binlik Ayracı 3 2 5 4 2 2" xfId="11384" xr:uid="{00000000-0005-0000-0000-000076570000}"/>
    <cellStyle name="Binlik Ayracı 3 2 5 5 2 2" xfId="11804" xr:uid="{00000000-0005-0000-0000-00007A570000}"/>
    <cellStyle name="Binlik Ayracı 3 2 5 6 2 2" xfId="10365" xr:uid="{00000000-0005-0000-0000-00007E570000}"/>
    <cellStyle name="Binlik Ayracı 3 2 5 8" xfId="7696" xr:uid="{00000000-0005-0000-0000-000082570000}"/>
    <cellStyle name="Binlik Ayracı 3 2 6 2 2 2" xfId="3887" xr:uid="{00000000-0005-0000-0000-000086570000}"/>
    <cellStyle name="Binlik Ayracı 3 2 6 2 2 3" xfId="5802" xr:uid="{00000000-0005-0000-0000-00008A570000}"/>
    <cellStyle name="Binlik Ayracı 3 2 6 2 3 2" xfId="6931" xr:uid="{00000000-0005-0000-0000-00008E570000}"/>
    <cellStyle name="Binlik Ayracı 3 2 6 2 4 2" xfId="5114" xr:uid="{00000000-0005-0000-0000-000092570000}"/>
    <cellStyle name="Binlik Ayracı 3 2 6 2 5 2" xfId="10096" xr:uid="{00000000-0005-0000-0000-000096570000}"/>
    <cellStyle name="Binlik Ayracı 3 2 6 3 2 2" xfId="7244" xr:uid="{00000000-0005-0000-0000-00009A570000}"/>
    <cellStyle name="Binlik Ayracı 3 2 6 3 3 2" xfId="10928" xr:uid="{00000000-0005-0000-0000-00009E570000}"/>
    <cellStyle name="Binlik Ayracı 3 2 6 4 2 2" xfId="11447" xr:uid="{00000000-0005-0000-0000-0000A2570000}"/>
    <cellStyle name="Binlik Ayracı 3 2 6 5 2 2" xfId="11867" xr:uid="{00000000-0005-0000-0000-0000A6570000}"/>
    <cellStyle name="Binlik Ayracı 3 2 6 6 2 2" xfId="10428" xr:uid="{00000000-0005-0000-0000-0000AA570000}"/>
    <cellStyle name="Binlik Ayracı 3 2 6 8" xfId="7759" xr:uid="{00000000-0005-0000-0000-0000AE570000}"/>
    <cellStyle name="Binlik Ayracı 3 2 7 2 2 2" xfId="7388" xr:uid="{00000000-0005-0000-0000-0000B2570000}"/>
    <cellStyle name="Binlik Ayracı 3 2 7 2 3 2" xfId="11072" xr:uid="{00000000-0005-0000-0000-0000B6570000}"/>
    <cellStyle name="Binlik Ayracı 3 2 7 3 2 2" xfId="11517" xr:uid="{00000000-0005-0000-0000-0000BA570000}"/>
    <cellStyle name="Binlik Ayracı 3 2 7 4 2 2" xfId="12012" xr:uid="{00000000-0005-0000-0000-0000BE570000}"/>
    <cellStyle name="Binlik Ayracı 3 2 7 5 2 2" xfId="10573" xr:uid="{00000000-0005-0000-0000-0000C2570000}"/>
    <cellStyle name="Binlik Ayracı 3 2 7 7" xfId="7904" xr:uid="{00000000-0005-0000-0000-0000C6570000}"/>
    <cellStyle name="Binlik Ayracı 3 2 8 2 2 2" xfId="7323" xr:uid="{00000000-0005-0000-0000-0000CA570000}"/>
    <cellStyle name="Binlik Ayracı 3 2 8 2 3 2" xfId="11007" xr:uid="{00000000-0005-0000-0000-0000CE570000}"/>
    <cellStyle name="Binlik Ayracı 3 2 8 3 2 2" xfId="11946" xr:uid="{00000000-0005-0000-0000-0000D2570000}"/>
    <cellStyle name="Binlik Ayracı 3 2 8 4 2 2" xfId="10507" xr:uid="{00000000-0005-0000-0000-0000D6570000}"/>
    <cellStyle name="Binlik Ayracı 3 2 8 6" xfId="7838" xr:uid="{00000000-0005-0000-0000-0000DA570000}"/>
    <cellStyle name="Binlik Ayracı 3 2 9 2 2 2" xfId="12114" xr:uid="{00000000-0005-0000-0000-0000DE570000}"/>
    <cellStyle name="Binlik Ayracı 3 2 9 4" xfId="8242" xr:uid="{00000000-0005-0000-0000-0000E2570000}"/>
    <cellStyle name="Binlik Ayracı 3 3 2 2" xfId="2179" xr:uid="{00000000-0005-0000-0000-0000E6570000}"/>
    <cellStyle name="Binlik Ayracı 3 3 2 2 2 3" xfId="9123" xr:uid="{00000000-0005-0000-0000-0000EA570000}"/>
    <cellStyle name="Binlik Ayracı 3 3 2 3" xfId="2574" xr:uid="{00000000-0005-0000-0000-0000EE570000}"/>
    <cellStyle name="Binlik Ayracı 3 3 2 4" xfId="2949" xr:uid="{00000000-0005-0000-0000-0000F2570000}"/>
    <cellStyle name="Binlik Ayracı 3 3 2 5" xfId="1670" xr:uid="{00000000-0005-0000-0000-0000F6570000}"/>
    <cellStyle name="Binlik Ayracı 3 3 2 6" xfId="4144" xr:uid="{00000000-0005-0000-0000-0000FA570000}"/>
    <cellStyle name="Binlik Ayracı 3 3 3 2" xfId="2249" xr:uid="{00000000-0005-0000-0000-0000FE570000}"/>
    <cellStyle name="Binlik Ayracı 3 3 3 2 2 3" xfId="9193" xr:uid="{00000000-0005-0000-0000-000002580000}"/>
    <cellStyle name="Binlik Ayracı 3 3 3 3" xfId="2644" xr:uid="{00000000-0005-0000-0000-000006580000}"/>
    <cellStyle name="Binlik Ayracı 3 3 3 4" xfId="3019" xr:uid="{00000000-0005-0000-0000-00000A580000}"/>
    <cellStyle name="Binlik Ayracı 3 3 3 5" xfId="1740" xr:uid="{00000000-0005-0000-0000-00000E580000}"/>
    <cellStyle name="Binlik Ayracı 3 3 3 6" xfId="4214" xr:uid="{00000000-0005-0000-0000-000012580000}"/>
    <cellStyle name="Binlik Ayracı 3 3 4 2" xfId="2071" xr:uid="{00000000-0005-0000-0000-000016580000}"/>
    <cellStyle name="Binlik Ayracı 3 3 4 2 2 3" xfId="9015" xr:uid="{00000000-0005-0000-0000-00001A580000}"/>
    <cellStyle name="Binlik Ayracı 3 3 4 3" xfId="2840" xr:uid="{00000000-0005-0000-0000-00001E580000}"/>
    <cellStyle name="Binlik Ayracı 3 3 4 4" xfId="1561" xr:uid="{00000000-0005-0000-0000-000022580000}"/>
    <cellStyle name="Binlik Ayracı 3 3 4 5" xfId="4035" xr:uid="{00000000-0005-0000-0000-000026580000}"/>
    <cellStyle name="Binlik Ayracı 3 3 5 2" xfId="3268" xr:uid="{00000000-0005-0000-0000-00002A580000}"/>
    <cellStyle name="Binlik Ayracı 3 3 5 3" xfId="5183" xr:uid="{00000000-0005-0000-0000-00002E580000}"/>
    <cellStyle name="Binlik Ayracı 3 3 6 2" xfId="5904" xr:uid="{00000000-0005-0000-0000-000032580000}"/>
    <cellStyle name="Binlik Ayracı 3 3 7 2" xfId="6312" xr:uid="{00000000-0005-0000-0000-000036580000}"/>
    <cellStyle name="Binlik Ayracı 3 3 8 2" xfId="4495" xr:uid="{00000000-0005-0000-0000-00003A580000}"/>
    <cellStyle name="Binlik Ayracı 3 3 9 2" xfId="9476" xr:uid="{00000000-0005-0000-0000-00003E580000}"/>
    <cellStyle name="Binlik Ayracı 3 4 2 2 2" xfId="3695" xr:uid="{00000000-0005-0000-0000-000042580000}"/>
    <cellStyle name="Binlik Ayracı 3 4 2 2 3" xfId="5610" xr:uid="{00000000-0005-0000-0000-000046580000}"/>
    <cellStyle name="Binlik Ayracı 3 4 2 3 2" xfId="6210" xr:uid="{00000000-0005-0000-0000-00004A580000}"/>
    <cellStyle name="Binlik Ayracı 3 4 2 4 2" xfId="6739" xr:uid="{00000000-0005-0000-0000-00004E580000}"/>
    <cellStyle name="Binlik Ayracı 3 4 2 5 2" xfId="4922" xr:uid="{00000000-0005-0000-0000-000052580000}"/>
    <cellStyle name="Binlik Ayracı 3 4 2 6 2" xfId="9904" xr:uid="{00000000-0005-0000-0000-000056580000}"/>
    <cellStyle name="Binlik Ayracı 3 4 3 2 2" xfId="3568" xr:uid="{00000000-0005-0000-0000-00005A580000}"/>
    <cellStyle name="Binlik Ayracı 3 4 3 2 3" xfId="5483" xr:uid="{00000000-0005-0000-0000-00005E580000}"/>
    <cellStyle name="Binlik Ayracı 3 4 3 3 2" xfId="6612" xr:uid="{00000000-0005-0000-0000-000062580000}"/>
    <cellStyle name="Binlik Ayracı 3 4 3 4 2" xfId="4795" xr:uid="{00000000-0005-0000-0000-000066580000}"/>
    <cellStyle name="Binlik Ayracı 3 4 3 5 2" xfId="9776" xr:uid="{00000000-0005-0000-0000-00006A580000}"/>
    <cellStyle name="Binlik Ayracı 3 4 4 2 2" xfId="7052" xr:uid="{00000000-0005-0000-0000-00006E580000}"/>
    <cellStyle name="Binlik Ayracı 3 4 4 3 2" xfId="10736" xr:uid="{00000000-0005-0000-0000-000072580000}"/>
    <cellStyle name="Binlik Ayracı 3 4 5 2 2" xfId="11256" xr:uid="{00000000-0005-0000-0000-000076580000}"/>
    <cellStyle name="Binlik Ayracı 3 4 6 2 2" xfId="11676" xr:uid="{00000000-0005-0000-0000-00007A580000}"/>
    <cellStyle name="Binlik Ayracı 3 4 7 2 2" xfId="10238" xr:uid="{00000000-0005-0000-0000-00007E580000}"/>
    <cellStyle name="Binlik Ayracı 3 4 9" xfId="7569" xr:uid="{00000000-0005-0000-0000-000082580000}"/>
    <cellStyle name="Binlik Ayracı 3 5 2 2 2" xfId="3760" xr:uid="{00000000-0005-0000-0000-000086580000}"/>
    <cellStyle name="Binlik Ayracı 3 5 2 2 3" xfId="5675" xr:uid="{00000000-0005-0000-0000-00008A580000}"/>
    <cellStyle name="Binlik Ayracı 3 5 2 3 2" xfId="6804" xr:uid="{00000000-0005-0000-0000-00008E580000}"/>
    <cellStyle name="Binlik Ayracı 3 5 2 4 2" xfId="4987" xr:uid="{00000000-0005-0000-0000-000092580000}"/>
    <cellStyle name="Binlik Ayracı 3 5 2 5 2" xfId="9969" xr:uid="{00000000-0005-0000-0000-000096580000}"/>
    <cellStyle name="Binlik Ayracı 3 5 3 2 2" xfId="7117" xr:uid="{00000000-0005-0000-0000-00009A580000}"/>
    <cellStyle name="Binlik Ayracı 3 5 3 3 2" xfId="10801" xr:uid="{00000000-0005-0000-0000-00009E580000}"/>
    <cellStyle name="Binlik Ayracı 3 5 4 2 2" xfId="11320" xr:uid="{00000000-0005-0000-0000-0000A2580000}"/>
    <cellStyle name="Binlik Ayracı 3 5 5 2 2" xfId="11740" xr:uid="{00000000-0005-0000-0000-0000A6580000}"/>
    <cellStyle name="Binlik Ayracı 3 5 6 2 2" xfId="10301" xr:uid="{00000000-0005-0000-0000-0000AA580000}"/>
    <cellStyle name="Binlik Ayracı 3 5 8" xfId="7632" xr:uid="{00000000-0005-0000-0000-0000AE580000}"/>
    <cellStyle name="Binlik Ayracı 3 6 2 2 2" xfId="3823" xr:uid="{00000000-0005-0000-0000-0000B2580000}"/>
    <cellStyle name="Binlik Ayracı 3 6 2 2 3" xfId="5738" xr:uid="{00000000-0005-0000-0000-0000B6580000}"/>
    <cellStyle name="Binlik Ayracı 3 6 2 3 2" xfId="6867" xr:uid="{00000000-0005-0000-0000-0000BA580000}"/>
    <cellStyle name="Binlik Ayracı 3 6 2 4 2" xfId="5050" xr:uid="{00000000-0005-0000-0000-0000BE580000}"/>
    <cellStyle name="Binlik Ayracı 3 6 2 5 2" xfId="10032" xr:uid="{00000000-0005-0000-0000-0000C2580000}"/>
    <cellStyle name="Binlik Ayracı 3 6 3 2 2" xfId="7180" xr:uid="{00000000-0005-0000-0000-0000C6580000}"/>
    <cellStyle name="Binlik Ayracı 3 6 3 3 2" xfId="10864" xr:uid="{00000000-0005-0000-0000-0000CA580000}"/>
    <cellStyle name="Binlik Ayracı 3 6 4 2 2" xfId="11383" xr:uid="{00000000-0005-0000-0000-0000CE580000}"/>
    <cellStyle name="Binlik Ayracı 3 6 5 2 2" xfId="11803" xr:uid="{00000000-0005-0000-0000-0000D2580000}"/>
    <cellStyle name="Binlik Ayracı 3 6 6 2 2" xfId="10364" xr:uid="{00000000-0005-0000-0000-0000D6580000}"/>
    <cellStyle name="Binlik Ayracı 3 6 8" xfId="7695" xr:uid="{00000000-0005-0000-0000-0000DA580000}"/>
    <cellStyle name="Binlik Ayracı 3 7 2 2 2" xfId="3886" xr:uid="{00000000-0005-0000-0000-0000DE580000}"/>
    <cellStyle name="Binlik Ayracı 3 7 2 2 3" xfId="5801" xr:uid="{00000000-0005-0000-0000-0000E2580000}"/>
    <cellStyle name="Binlik Ayracı 3 7 2 3 2" xfId="6930" xr:uid="{00000000-0005-0000-0000-0000E6580000}"/>
    <cellStyle name="Binlik Ayracı 3 7 2 4 2" xfId="5113" xr:uid="{00000000-0005-0000-0000-0000EA580000}"/>
    <cellStyle name="Binlik Ayracı 3 7 2 5 2" xfId="10095" xr:uid="{00000000-0005-0000-0000-0000EE580000}"/>
    <cellStyle name="Binlik Ayracı 3 7 3 2 2" xfId="7243" xr:uid="{00000000-0005-0000-0000-0000F2580000}"/>
    <cellStyle name="Binlik Ayracı 3 7 3 3 2" xfId="10927" xr:uid="{00000000-0005-0000-0000-0000F6580000}"/>
    <cellStyle name="Binlik Ayracı 3 7 4 2 2" xfId="11446" xr:uid="{00000000-0005-0000-0000-0000FA580000}"/>
    <cellStyle name="Binlik Ayracı 3 7 5 2 2" xfId="11866" xr:uid="{00000000-0005-0000-0000-0000FE580000}"/>
    <cellStyle name="Binlik Ayracı 3 7 6 2 2" xfId="10427" xr:uid="{00000000-0005-0000-0000-000002590000}"/>
    <cellStyle name="Binlik Ayracı 3 7 8" xfId="7758" xr:uid="{00000000-0005-0000-0000-000006590000}"/>
    <cellStyle name="Binlik Ayracı 3 8 2 2 2" xfId="7387" xr:uid="{00000000-0005-0000-0000-00000A590000}"/>
    <cellStyle name="Binlik Ayracı 3 8 2 3 2" xfId="11071" xr:uid="{00000000-0005-0000-0000-00000E590000}"/>
    <cellStyle name="Binlik Ayracı 3 8 3 2 2" xfId="11516" xr:uid="{00000000-0005-0000-0000-000012590000}"/>
    <cellStyle name="Binlik Ayracı 3 8 4 2 2" xfId="12011" xr:uid="{00000000-0005-0000-0000-000016590000}"/>
    <cellStyle name="Binlik Ayracı 3 8 5 2 2" xfId="10572" xr:uid="{00000000-0005-0000-0000-00001A590000}"/>
    <cellStyle name="Binlik Ayracı 3 8 7" xfId="7903" xr:uid="{00000000-0005-0000-0000-00001E590000}"/>
    <cellStyle name="Binlik Ayracı 3 9 2 2 2" xfId="7321" xr:uid="{00000000-0005-0000-0000-000022590000}"/>
    <cellStyle name="Binlik Ayracı 3 9 2 3 2" xfId="11005" xr:uid="{00000000-0005-0000-0000-000026590000}"/>
    <cellStyle name="Binlik Ayracı 3 9 3 2 2" xfId="11944" xr:uid="{00000000-0005-0000-0000-00002A590000}"/>
    <cellStyle name="Binlik Ayracı 3 9 4 2 2" xfId="10505" xr:uid="{00000000-0005-0000-0000-00002E590000}"/>
    <cellStyle name="Binlik Ayracı 3 9 6" xfId="7836" xr:uid="{00000000-0005-0000-0000-000032590000}"/>
    <cellStyle name="Binlik Ayracı 36 2 10 2 2" xfId="11197" xr:uid="{00000000-0005-0000-0000-000036590000}"/>
    <cellStyle name="Binlik Ayracı 36 2 11 2 2" xfId="11616" xr:uid="{00000000-0005-0000-0000-00003A590000}"/>
    <cellStyle name="Binlik Ayracı 36 2 12 2 2" xfId="10178" xr:uid="{00000000-0005-0000-0000-00003E590000}"/>
    <cellStyle name="Binlik Ayracı 36 2 14" xfId="7512" xr:uid="{00000000-0005-0000-0000-000042590000}"/>
    <cellStyle name="Binlik Ayracı 36 2 2 2 2" xfId="2193" xr:uid="{00000000-0005-0000-0000-000046590000}"/>
    <cellStyle name="Binlik Ayracı 36 2 2 2 2 2 3" xfId="9137" xr:uid="{00000000-0005-0000-0000-00004A590000}"/>
    <cellStyle name="Binlik Ayracı 36 2 2 2 3" xfId="2588" xr:uid="{00000000-0005-0000-0000-00004E590000}"/>
    <cellStyle name="Binlik Ayracı 36 2 2 2 4" xfId="2963" xr:uid="{00000000-0005-0000-0000-000052590000}"/>
    <cellStyle name="Binlik Ayracı 36 2 2 2 5" xfId="1684" xr:uid="{00000000-0005-0000-0000-000056590000}"/>
    <cellStyle name="Binlik Ayracı 36 2 2 2 6" xfId="4158" xr:uid="{00000000-0005-0000-0000-00005A590000}"/>
    <cellStyle name="Binlik Ayracı 36 2 2 3 2" xfId="2263" xr:uid="{00000000-0005-0000-0000-00005E590000}"/>
    <cellStyle name="Binlik Ayracı 36 2 2 3 2 2 3" xfId="9207" xr:uid="{00000000-0005-0000-0000-000062590000}"/>
    <cellStyle name="Binlik Ayracı 36 2 2 3 3" xfId="2658" xr:uid="{00000000-0005-0000-0000-000066590000}"/>
    <cellStyle name="Binlik Ayracı 36 2 2 3 4" xfId="3033" xr:uid="{00000000-0005-0000-0000-00006A590000}"/>
    <cellStyle name="Binlik Ayracı 36 2 2 3 5" xfId="1754" xr:uid="{00000000-0005-0000-0000-00006E590000}"/>
    <cellStyle name="Binlik Ayracı 36 2 2 3 6" xfId="4228" xr:uid="{00000000-0005-0000-0000-000072590000}"/>
    <cellStyle name="Binlik Ayracı 36 2 2 4 2" xfId="2085" xr:uid="{00000000-0005-0000-0000-000076590000}"/>
    <cellStyle name="Binlik Ayracı 36 2 2 4 2 2 3" xfId="9029" xr:uid="{00000000-0005-0000-0000-00007A590000}"/>
    <cellStyle name="Binlik Ayracı 36 2 2 4 3" xfId="2854" xr:uid="{00000000-0005-0000-0000-00007E590000}"/>
    <cellStyle name="Binlik Ayracı 36 2 2 4 4" xfId="1575" xr:uid="{00000000-0005-0000-0000-000082590000}"/>
    <cellStyle name="Binlik Ayracı 36 2 2 4 5" xfId="4049" xr:uid="{00000000-0005-0000-0000-000086590000}"/>
    <cellStyle name="Binlik Ayracı 36 2 2 5 2" xfId="3282" xr:uid="{00000000-0005-0000-0000-00008A590000}"/>
    <cellStyle name="Binlik Ayracı 36 2 2 5 3" xfId="5197" xr:uid="{00000000-0005-0000-0000-00008E590000}"/>
    <cellStyle name="Binlik Ayracı 36 2 2 6 2" xfId="5918" xr:uid="{00000000-0005-0000-0000-000092590000}"/>
    <cellStyle name="Binlik Ayracı 36 2 2 7 2" xfId="6326" xr:uid="{00000000-0005-0000-0000-000096590000}"/>
    <cellStyle name="Binlik Ayracı 36 2 2 8 2" xfId="4509" xr:uid="{00000000-0005-0000-0000-00009A590000}"/>
    <cellStyle name="Binlik Ayracı 36 2 2 9 2" xfId="9490" xr:uid="{00000000-0005-0000-0000-00009E590000}"/>
    <cellStyle name="Binlik Ayracı 36 2 3 2 2 2" xfId="3709" xr:uid="{00000000-0005-0000-0000-0000A2590000}"/>
    <cellStyle name="Binlik Ayracı 36 2 3 2 2 3" xfId="5624" xr:uid="{00000000-0005-0000-0000-0000A6590000}"/>
    <cellStyle name="Binlik Ayracı 36 2 3 2 3 2" xfId="6224" xr:uid="{00000000-0005-0000-0000-0000AA590000}"/>
    <cellStyle name="Binlik Ayracı 36 2 3 2 4 2" xfId="6753" xr:uid="{00000000-0005-0000-0000-0000AE590000}"/>
    <cellStyle name="Binlik Ayracı 36 2 3 2 5 2" xfId="4936" xr:uid="{00000000-0005-0000-0000-0000B2590000}"/>
    <cellStyle name="Binlik Ayracı 36 2 3 2 6 2" xfId="9918" xr:uid="{00000000-0005-0000-0000-0000B6590000}"/>
    <cellStyle name="Binlik Ayracı 36 2 3 3 2 2" xfId="3582" xr:uid="{00000000-0005-0000-0000-0000BA590000}"/>
    <cellStyle name="Binlik Ayracı 36 2 3 3 2 3" xfId="5497" xr:uid="{00000000-0005-0000-0000-0000BE590000}"/>
    <cellStyle name="Binlik Ayracı 36 2 3 3 3 2" xfId="6626" xr:uid="{00000000-0005-0000-0000-0000C2590000}"/>
    <cellStyle name="Binlik Ayracı 36 2 3 3 4 2" xfId="4809" xr:uid="{00000000-0005-0000-0000-0000C6590000}"/>
    <cellStyle name="Binlik Ayracı 36 2 3 3 5 2" xfId="9790" xr:uid="{00000000-0005-0000-0000-0000CA590000}"/>
    <cellStyle name="Binlik Ayracı 36 2 3 4 2 2" xfId="7066" xr:uid="{00000000-0005-0000-0000-0000CE590000}"/>
    <cellStyle name="Binlik Ayracı 36 2 3 4 3 2" xfId="10750" xr:uid="{00000000-0005-0000-0000-0000D2590000}"/>
    <cellStyle name="Binlik Ayracı 36 2 3 5 2 2" xfId="11270" xr:uid="{00000000-0005-0000-0000-0000D6590000}"/>
    <cellStyle name="Binlik Ayracı 36 2 3 6 2 2" xfId="11690" xr:uid="{00000000-0005-0000-0000-0000DA590000}"/>
    <cellStyle name="Binlik Ayracı 36 2 3 7 2 2" xfId="10252" xr:uid="{00000000-0005-0000-0000-0000DE590000}"/>
    <cellStyle name="Binlik Ayracı 36 2 3 9" xfId="7583" xr:uid="{00000000-0005-0000-0000-0000E2590000}"/>
    <cellStyle name="Binlik Ayracı 36 2 4 2 2 2" xfId="3774" xr:uid="{00000000-0005-0000-0000-0000E6590000}"/>
    <cellStyle name="Binlik Ayracı 36 2 4 2 2 3" xfId="5689" xr:uid="{00000000-0005-0000-0000-0000EA590000}"/>
    <cellStyle name="Binlik Ayracı 36 2 4 2 3 2" xfId="6818" xr:uid="{00000000-0005-0000-0000-0000EE590000}"/>
    <cellStyle name="Binlik Ayracı 36 2 4 2 4 2" xfId="5001" xr:uid="{00000000-0005-0000-0000-0000F2590000}"/>
    <cellStyle name="Binlik Ayracı 36 2 4 2 5 2" xfId="9983" xr:uid="{00000000-0005-0000-0000-0000F6590000}"/>
    <cellStyle name="Binlik Ayracı 36 2 4 3 2 2" xfId="7131" xr:uid="{00000000-0005-0000-0000-0000FA590000}"/>
    <cellStyle name="Binlik Ayracı 36 2 4 3 3 2" xfId="10815" xr:uid="{00000000-0005-0000-0000-0000FE590000}"/>
    <cellStyle name="Binlik Ayracı 36 2 4 4 2 2" xfId="11334" xr:uid="{00000000-0005-0000-0000-0000025A0000}"/>
    <cellStyle name="Binlik Ayracı 36 2 4 5 2 2" xfId="11754" xr:uid="{00000000-0005-0000-0000-0000065A0000}"/>
    <cellStyle name="Binlik Ayracı 36 2 4 6 2 2" xfId="10315" xr:uid="{00000000-0005-0000-0000-00000A5A0000}"/>
    <cellStyle name="Binlik Ayracı 36 2 4 8" xfId="7646" xr:uid="{00000000-0005-0000-0000-00000E5A0000}"/>
    <cellStyle name="Binlik Ayracı 36 2 5 2 2 2" xfId="3837" xr:uid="{00000000-0005-0000-0000-0000125A0000}"/>
    <cellStyle name="Binlik Ayracı 36 2 5 2 2 3" xfId="5752" xr:uid="{00000000-0005-0000-0000-0000165A0000}"/>
    <cellStyle name="Binlik Ayracı 36 2 5 2 3 2" xfId="6881" xr:uid="{00000000-0005-0000-0000-00001A5A0000}"/>
    <cellStyle name="Binlik Ayracı 36 2 5 2 4 2" xfId="5064" xr:uid="{00000000-0005-0000-0000-00001E5A0000}"/>
    <cellStyle name="Binlik Ayracı 36 2 5 2 5 2" xfId="10046" xr:uid="{00000000-0005-0000-0000-0000225A0000}"/>
    <cellStyle name="Binlik Ayracı 36 2 5 3 2 2" xfId="7194" xr:uid="{00000000-0005-0000-0000-0000265A0000}"/>
    <cellStyle name="Binlik Ayracı 36 2 5 3 3 2" xfId="10878" xr:uid="{00000000-0005-0000-0000-00002A5A0000}"/>
    <cellStyle name="Binlik Ayracı 36 2 5 4 2 2" xfId="11397" xr:uid="{00000000-0005-0000-0000-00002E5A0000}"/>
    <cellStyle name="Binlik Ayracı 36 2 5 5 2 2" xfId="11817" xr:uid="{00000000-0005-0000-0000-0000325A0000}"/>
    <cellStyle name="Binlik Ayracı 36 2 5 6 2 2" xfId="10378" xr:uid="{00000000-0005-0000-0000-0000365A0000}"/>
    <cellStyle name="Binlik Ayracı 36 2 5 8" xfId="7709" xr:uid="{00000000-0005-0000-0000-00003A5A0000}"/>
    <cellStyle name="Binlik Ayracı 36 2 6 2 2 2" xfId="3900" xr:uid="{00000000-0005-0000-0000-00003E5A0000}"/>
    <cellStyle name="Binlik Ayracı 36 2 6 2 2 3" xfId="5815" xr:uid="{00000000-0005-0000-0000-0000425A0000}"/>
    <cellStyle name="Binlik Ayracı 36 2 6 2 3 2" xfId="6944" xr:uid="{00000000-0005-0000-0000-0000465A0000}"/>
    <cellStyle name="Binlik Ayracı 36 2 6 2 4 2" xfId="5127" xr:uid="{00000000-0005-0000-0000-00004A5A0000}"/>
    <cellStyle name="Binlik Ayracı 36 2 6 2 5 2" xfId="10109" xr:uid="{00000000-0005-0000-0000-00004E5A0000}"/>
    <cellStyle name="Binlik Ayracı 36 2 6 3 2 2" xfId="7257" xr:uid="{00000000-0005-0000-0000-0000525A0000}"/>
    <cellStyle name="Binlik Ayracı 36 2 6 3 3 2" xfId="10941" xr:uid="{00000000-0005-0000-0000-0000565A0000}"/>
    <cellStyle name="Binlik Ayracı 36 2 6 4 2 2" xfId="11460" xr:uid="{00000000-0005-0000-0000-00005A5A0000}"/>
    <cellStyle name="Binlik Ayracı 36 2 6 5 2 2" xfId="11880" xr:uid="{00000000-0005-0000-0000-00005E5A0000}"/>
    <cellStyle name="Binlik Ayracı 36 2 6 6 2 2" xfId="10441" xr:uid="{00000000-0005-0000-0000-0000625A0000}"/>
    <cellStyle name="Binlik Ayracı 36 2 6 8" xfId="7772" xr:uid="{00000000-0005-0000-0000-0000665A0000}"/>
    <cellStyle name="Binlik Ayracı 36 2 7 2 2 2" xfId="7401" xr:uid="{00000000-0005-0000-0000-00006A5A0000}"/>
    <cellStyle name="Binlik Ayracı 36 2 7 2 3 2" xfId="11085" xr:uid="{00000000-0005-0000-0000-00006E5A0000}"/>
    <cellStyle name="Binlik Ayracı 36 2 7 3 2 2" xfId="11530" xr:uid="{00000000-0005-0000-0000-0000725A0000}"/>
    <cellStyle name="Binlik Ayracı 36 2 7 4 2 2" xfId="12025" xr:uid="{00000000-0005-0000-0000-0000765A0000}"/>
    <cellStyle name="Binlik Ayracı 36 2 7 5 2 2" xfId="10586" xr:uid="{00000000-0005-0000-0000-00007A5A0000}"/>
    <cellStyle name="Binlik Ayracı 36 2 7 7" xfId="7916" xr:uid="{00000000-0005-0000-0000-00007E5A0000}"/>
    <cellStyle name="Binlik Ayracı 36 2 8 2 2 2" xfId="7318" xr:uid="{00000000-0005-0000-0000-0000825A0000}"/>
    <cellStyle name="Binlik Ayracı 36 2 8 2 3 2" xfId="11002" xr:uid="{00000000-0005-0000-0000-0000865A0000}"/>
    <cellStyle name="Binlik Ayracı 36 2 8 3 2 2" xfId="11941" xr:uid="{00000000-0005-0000-0000-00008A5A0000}"/>
    <cellStyle name="Binlik Ayracı 36 2 8 4 2 2" xfId="10502" xr:uid="{00000000-0005-0000-0000-00008E5A0000}"/>
    <cellStyle name="Binlik Ayracı 36 2 8 6" xfId="7833" xr:uid="{00000000-0005-0000-0000-0000925A0000}"/>
    <cellStyle name="Binlik Ayracı 36 2 9 2 2 2" xfId="12126" xr:uid="{00000000-0005-0000-0000-0000965A0000}"/>
    <cellStyle name="Binlik Ayracı 36 2 9 4" xfId="8254" xr:uid="{00000000-0005-0000-0000-00009A5A0000}"/>
    <cellStyle name="Binlik Ayracı 36 3 10 2 2" xfId="11198" xr:uid="{00000000-0005-0000-0000-00009E5A0000}"/>
    <cellStyle name="Binlik Ayracı 36 3 11 2 2" xfId="11617" xr:uid="{00000000-0005-0000-0000-0000A25A0000}"/>
    <cellStyle name="Binlik Ayracı 36 3 12 2 2" xfId="10179" xr:uid="{00000000-0005-0000-0000-0000A65A0000}"/>
    <cellStyle name="Binlik Ayracı 36 3 14" xfId="7513" xr:uid="{00000000-0005-0000-0000-0000AA5A0000}"/>
    <cellStyle name="Binlik Ayracı 36 3 2 2 2" xfId="2194" xr:uid="{00000000-0005-0000-0000-0000AE5A0000}"/>
    <cellStyle name="Binlik Ayracı 36 3 2 2 2 2 3" xfId="9138" xr:uid="{00000000-0005-0000-0000-0000B25A0000}"/>
    <cellStyle name="Binlik Ayracı 36 3 2 2 3" xfId="2589" xr:uid="{00000000-0005-0000-0000-0000B65A0000}"/>
    <cellStyle name="Binlik Ayracı 36 3 2 2 4" xfId="2964" xr:uid="{00000000-0005-0000-0000-0000BA5A0000}"/>
    <cellStyle name="Binlik Ayracı 36 3 2 2 5" xfId="1685" xr:uid="{00000000-0005-0000-0000-0000BE5A0000}"/>
    <cellStyle name="Binlik Ayracı 36 3 2 2 6" xfId="4159" xr:uid="{00000000-0005-0000-0000-0000C25A0000}"/>
    <cellStyle name="Binlik Ayracı 36 3 2 3 2" xfId="2264" xr:uid="{00000000-0005-0000-0000-0000C65A0000}"/>
    <cellStyle name="Binlik Ayracı 36 3 2 3 2 2 3" xfId="9208" xr:uid="{00000000-0005-0000-0000-0000CA5A0000}"/>
    <cellStyle name="Binlik Ayracı 36 3 2 3 3" xfId="2659" xr:uid="{00000000-0005-0000-0000-0000CE5A0000}"/>
    <cellStyle name="Binlik Ayracı 36 3 2 3 4" xfId="3034" xr:uid="{00000000-0005-0000-0000-0000D25A0000}"/>
    <cellStyle name="Binlik Ayracı 36 3 2 3 5" xfId="1755" xr:uid="{00000000-0005-0000-0000-0000D65A0000}"/>
    <cellStyle name="Binlik Ayracı 36 3 2 3 6" xfId="4229" xr:uid="{00000000-0005-0000-0000-0000DA5A0000}"/>
    <cellStyle name="Binlik Ayracı 36 3 2 4 2" xfId="2086" xr:uid="{00000000-0005-0000-0000-0000DE5A0000}"/>
    <cellStyle name="Binlik Ayracı 36 3 2 4 2 2 3" xfId="9030" xr:uid="{00000000-0005-0000-0000-0000E25A0000}"/>
    <cellStyle name="Binlik Ayracı 36 3 2 4 3" xfId="2855" xr:uid="{00000000-0005-0000-0000-0000E65A0000}"/>
    <cellStyle name="Binlik Ayracı 36 3 2 4 4" xfId="1576" xr:uid="{00000000-0005-0000-0000-0000EA5A0000}"/>
    <cellStyle name="Binlik Ayracı 36 3 2 4 5" xfId="4050" xr:uid="{00000000-0005-0000-0000-0000EE5A0000}"/>
    <cellStyle name="Binlik Ayracı 36 3 2 5 2" xfId="3283" xr:uid="{00000000-0005-0000-0000-0000F25A0000}"/>
    <cellStyle name="Binlik Ayracı 36 3 2 5 3" xfId="5198" xr:uid="{00000000-0005-0000-0000-0000F65A0000}"/>
    <cellStyle name="Binlik Ayracı 36 3 2 6 2" xfId="5919" xr:uid="{00000000-0005-0000-0000-0000FA5A0000}"/>
    <cellStyle name="Binlik Ayracı 36 3 2 7 2" xfId="6327" xr:uid="{00000000-0005-0000-0000-0000FE5A0000}"/>
    <cellStyle name="Binlik Ayracı 36 3 2 8 2" xfId="4510" xr:uid="{00000000-0005-0000-0000-0000025B0000}"/>
    <cellStyle name="Binlik Ayracı 36 3 2 9 2" xfId="9491" xr:uid="{00000000-0005-0000-0000-0000065B0000}"/>
    <cellStyle name="Binlik Ayracı 36 3 3 2 2 2" xfId="3710" xr:uid="{00000000-0005-0000-0000-00000A5B0000}"/>
    <cellStyle name="Binlik Ayracı 36 3 3 2 2 3" xfId="5625" xr:uid="{00000000-0005-0000-0000-00000E5B0000}"/>
    <cellStyle name="Binlik Ayracı 36 3 3 2 3 2" xfId="6225" xr:uid="{00000000-0005-0000-0000-0000125B0000}"/>
    <cellStyle name="Binlik Ayracı 36 3 3 2 4 2" xfId="6754" xr:uid="{00000000-0005-0000-0000-0000165B0000}"/>
    <cellStyle name="Binlik Ayracı 36 3 3 2 5 2" xfId="4937" xr:uid="{00000000-0005-0000-0000-00001A5B0000}"/>
    <cellStyle name="Binlik Ayracı 36 3 3 2 6 2" xfId="9919" xr:uid="{00000000-0005-0000-0000-00001E5B0000}"/>
    <cellStyle name="Binlik Ayracı 36 3 3 3 2 2" xfId="3583" xr:uid="{00000000-0005-0000-0000-0000225B0000}"/>
    <cellStyle name="Binlik Ayracı 36 3 3 3 2 3" xfId="5498" xr:uid="{00000000-0005-0000-0000-0000265B0000}"/>
    <cellStyle name="Binlik Ayracı 36 3 3 3 3 2" xfId="6627" xr:uid="{00000000-0005-0000-0000-00002A5B0000}"/>
    <cellStyle name="Binlik Ayracı 36 3 3 3 4 2" xfId="4810" xr:uid="{00000000-0005-0000-0000-00002E5B0000}"/>
    <cellStyle name="Binlik Ayracı 36 3 3 3 5 2" xfId="9791" xr:uid="{00000000-0005-0000-0000-0000325B0000}"/>
    <cellStyle name="Binlik Ayracı 36 3 3 4 2 2" xfId="7067" xr:uid="{00000000-0005-0000-0000-0000365B0000}"/>
    <cellStyle name="Binlik Ayracı 36 3 3 4 3 2" xfId="10751" xr:uid="{00000000-0005-0000-0000-00003A5B0000}"/>
    <cellStyle name="Binlik Ayracı 36 3 3 5 2 2" xfId="11271" xr:uid="{00000000-0005-0000-0000-00003E5B0000}"/>
    <cellStyle name="Binlik Ayracı 36 3 3 6 2 2" xfId="11691" xr:uid="{00000000-0005-0000-0000-0000425B0000}"/>
    <cellStyle name="Binlik Ayracı 36 3 3 7 2 2" xfId="10253" xr:uid="{00000000-0005-0000-0000-0000465B0000}"/>
    <cellStyle name="Binlik Ayracı 36 3 3 9" xfId="7584" xr:uid="{00000000-0005-0000-0000-00004A5B0000}"/>
    <cellStyle name="Binlik Ayracı 36 3 4 2 2 2" xfId="3775" xr:uid="{00000000-0005-0000-0000-00004E5B0000}"/>
    <cellStyle name="Binlik Ayracı 36 3 4 2 2 3" xfId="5690" xr:uid="{00000000-0005-0000-0000-0000525B0000}"/>
    <cellStyle name="Binlik Ayracı 36 3 4 2 3 2" xfId="6819" xr:uid="{00000000-0005-0000-0000-0000565B0000}"/>
    <cellStyle name="Binlik Ayracı 36 3 4 2 4 2" xfId="5002" xr:uid="{00000000-0005-0000-0000-00005A5B0000}"/>
    <cellStyle name="Binlik Ayracı 36 3 4 2 5 2" xfId="9984" xr:uid="{00000000-0005-0000-0000-00005E5B0000}"/>
    <cellStyle name="Binlik Ayracı 36 3 4 3 2 2" xfId="7132" xr:uid="{00000000-0005-0000-0000-0000625B0000}"/>
    <cellStyle name="Binlik Ayracı 36 3 4 3 3 2" xfId="10816" xr:uid="{00000000-0005-0000-0000-0000665B0000}"/>
    <cellStyle name="Binlik Ayracı 36 3 4 4 2 2" xfId="11335" xr:uid="{00000000-0005-0000-0000-00006A5B0000}"/>
    <cellStyle name="Binlik Ayracı 36 3 4 5 2 2" xfId="11755" xr:uid="{00000000-0005-0000-0000-00006E5B0000}"/>
    <cellStyle name="Binlik Ayracı 36 3 4 6 2 2" xfId="10316" xr:uid="{00000000-0005-0000-0000-0000725B0000}"/>
    <cellStyle name="Binlik Ayracı 36 3 4 8" xfId="7647" xr:uid="{00000000-0005-0000-0000-0000765B0000}"/>
    <cellStyle name="Binlik Ayracı 36 3 5 2 2 2" xfId="3838" xr:uid="{00000000-0005-0000-0000-00007A5B0000}"/>
    <cellStyle name="Binlik Ayracı 36 3 5 2 2 3" xfId="5753" xr:uid="{00000000-0005-0000-0000-00007E5B0000}"/>
    <cellStyle name="Binlik Ayracı 36 3 5 2 3 2" xfId="6882" xr:uid="{00000000-0005-0000-0000-0000825B0000}"/>
    <cellStyle name="Binlik Ayracı 36 3 5 2 4 2" xfId="5065" xr:uid="{00000000-0005-0000-0000-0000865B0000}"/>
    <cellStyle name="Binlik Ayracı 36 3 5 2 5 2" xfId="10047" xr:uid="{00000000-0005-0000-0000-00008A5B0000}"/>
    <cellStyle name="Binlik Ayracı 36 3 5 3 2 2" xfId="7195" xr:uid="{00000000-0005-0000-0000-00008E5B0000}"/>
    <cellStyle name="Binlik Ayracı 36 3 5 3 3 2" xfId="10879" xr:uid="{00000000-0005-0000-0000-0000925B0000}"/>
    <cellStyle name="Binlik Ayracı 36 3 5 4 2 2" xfId="11398" xr:uid="{00000000-0005-0000-0000-0000965B0000}"/>
    <cellStyle name="Binlik Ayracı 36 3 5 5 2 2" xfId="11818" xr:uid="{00000000-0005-0000-0000-00009A5B0000}"/>
    <cellStyle name="Binlik Ayracı 36 3 5 6 2 2" xfId="10379" xr:uid="{00000000-0005-0000-0000-00009E5B0000}"/>
    <cellStyle name="Binlik Ayracı 36 3 5 8" xfId="7710" xr:uid="{00000000-0005-0000-0000-0000A25B0000}"/>
    <cellStyle name="Binlik Ayracı 36 3 6 2 2 2" xfId="3901" xr:uid="{00000000-0005-0000-0000-0000A65B0000}"/>
    <cellStyle name="Binlik Ayracı 36 3 6 2 2 3" xfId="5816" xr:uid="{00000000-0005-0000-0000-0000AA5B0000}"/>
    <cellStyle name="Binlik Ayracı 36 3 6 2 3 2" xfId="6945" xr:uid="{00000000-0005-0000-0000-0000AE5B0000}"/>
    <cellStyle name="Binlik Ayracı 36 3 6 2 4 2" xfId="5128" xr:uid="{00000000-0005-0000-0000-0000B25B0000}"/>
    <cellStyle name="Binlik Ayracı 36 3 6 2 5 2" xfId="10110" xr:uid="{00000000-0005-0000-0000-0000B65B0000}"/>
    <cellStyle name="Binlik Ayracı 36 3 6 3 2 2" xfId="7258" xr:uid="{00000000-0005-0000-0000-0000BA5B0000}"/>
    <cellStyle name="Binlik Ayracı 36 3 6 3 3 2" xfId="10942" xr:uid="{00000000-0005-0000-0000-0000BE5B0000}"/>
    <cellStyle name="Binlik Ayracı 36 3 6 4 2 2" xfId="11461" xr:uid="{00000000-0005-0000-0000-0000C25B0000}"/>
    <cellStyle name="Binlik Ayracı 36 3 6 5 2 2" xfId="11881" xr:uid="{00000000-0005-0000-0000-0000C65B0000}"/>
    <cellStyle name="Binlik Ayracı 36 3 6 6 2 2" xfId="10442" xr:uid="{00000000-0005-0000-0000-0000CA5B0000}"/>
    <cellStyle name="Binlik Ayracı 36 3 6 8" xfId="7773" xr:uid="{00000000-0005-0000-0000-0000CE5B0000}"/>
    <cellStyle name="Binlik Ayracı 36 3 7 2 2 2" xfId="7402" xr:uid="{00000000-0005-0000-0000-0000D25B0000}"/>
    <cellStyle name="Binlik Ayracı 36 3 7 2 3 2" xfId="11086" xr:uid="{00000000-0005-0000-0000-0000D65B0000}"/>
    <cellStyle name="Binlik Ayracı 36 3 7 3 2 2" xfId="11531" xr:uid="{00000000-0005-0000-0000-0000DA5B0000}"/>
    <cellStyle name="Binlik Ayracı 36 3 7 4 2 2" xfId="12026" xr:uid="{00000000-0005-0000-0000-0000DE5B0000}"/>
    <cellStyle name="Binlik Ayracı 36 3 7 5 2 2" xfId="10587" xr:uid="{00000000-0005-0000-0000-0000E25B0000}"/>
    <cellStyle name="Binlik Ayracı 36 3 7 7" xfId="7917" xr:uid="{00000000-0005-0000-0000-0000E65B0000}"/>
    <cellStyle name="Binlik Ayracı 36 3 8 2 2 2" xfId="7335" xr:uid="{00000000-0005-0000-0000-0000EA5B0000}"/>
    <cellStyle name="Binlik Ayracı 36 3 8 2 3 2" xfId="11019" xr:uid="{00000000-0005-0000-0000-0000EE5B0000}"/>
    <cellStyle name="Binlik Ayracı 36 3 8 3 2 2" xfId="11958" xr:uid="{00000000-0005-0000-0000-0000F25B0000}"/>
    <cellStyle name="Binlik Ayracı 36 3 8 4 2 2" xfId="10519" xr:uid="{00000000-0005-0000-0000-0000F65B0000}"/>
    <cellStyle name="Binlik Ayracı 36 3 8 6" xfId="7850" xr:uid="{00000000-0005-0000-0000-0000FA5B0000}"/>
    <cellStyle name="Binlik Ayracı 36 3 9 2 2 2" xfId="12127" xr:uid="{00000000-0005-0000-0000-0000FE5B0000}"/>
    <cellStyle name="Binlik Ayracı 36 3 9 4" xfId="8255" xr:uid="{00000000-0005-0000-0000-0000025C0000}"/>
    <cellStyle name="Binlik Ayracı 38 2 10 2 2" xfId="11199" xr:uid="{00000000-0005-0000-0000-0000065C0000}"/>
    <cellStyle name="Binlik Ayracı 38 2 11 2 2" xfId="11618" xr:uid="{00000000-0005-0000-0000-00000A5C0000}"/>
    <cellStyle name="Binlik Ayracı 38 2 12 2 2" xfId="10180" xr:uid="{00000000-0005-0000-0000-00000E5C0000}"/>
    <cellStyle name="Binlik Ayracı 38 2 14" xfId="7514" xr:uid="{00000000-0005-0000-0000-0000125C0000}"/>
    <cellStyle name="Binlik Ayracı 38 2 2 2 2" xfId="2195" xr:uid="{00000000-0005-0000-0000-0000165C0000}"/>
    <cellStyle name="Binlik Ayracı 38 2 2 2 2 2 3" xfId="9139" xr:uid="{00000000-0005-0000-0000-00001A5C0000}"/>
    <cellStyle name="Binlik Ayracı 38 2 2 2 3" xfId="2590" xr:uid="{00000000-0005-0000-0000-00001E5C0000}"/>
    <cellStyle name="Binlik Ayracı 38 2 2 2 4" xfId="2965" xr:uid="{00000000-0005-0000-0000-0000225C0000}"/>
    <cellStyle name="Binlik Ayracı 38 2 2 2 5" xfId="1686" xr:uid="{00000000-0005-0000-0000-0000265C0000}"/>
    <cellStyle name="Binlik Ayracı 38 2 2 2 6" xfId="4160" xr:uid="{00000000-0005-0000-0000-00002A5C0000}"/>
    <cellStyle name="Binlik Ayracı 38 2 2 3 2" xfId="2265" xr:uid="{00000000-0005-0000-0000-00002E5C0000}"/>
    <cellStyle name="Binlik Ayracı 38 2 2 3 2 2 3" xfId="9209" xr:uid="{00000000-0005-0000-0000-0000325C0000}"/>
    <cellStyle name="Binlik Ayracı 38 2 2 3 3" xfId="2660" xr:uid="{00000000-0005-0000-0000-0000365C0000}"/>
    <cellStyle name="Binlik Ayracı 38 2 2 3 4" xfId="3035" xr:uid="{00000000-0005-0000-0000-00003A5C0000}"/>
    <cellStyle name="Binlik Ayracı 38 2 2 3 5" xfId="1756" xr:uid="{00000000-0005-0000-0000-00003E5C0000}"/>
    <cellStyle name="Binlik Ayracı 38 2 2 3 6" xfId="4230" xr:uid="{00000000-0005-0000-0000-0000425C0000}"/>
    <cellStyle name="Binlik Ayracı 38 2 2 4 2" xfId="2087" xr:uid="{00000000-0005-0000-0000-0000465C0000}"/>
    <cellStyle name="Binlik Ayracı 38 2 2 4 2 2 3" xfId="9031" xr:uid="{00000000-0005-0000-0000-00004A5C0000}"/>
    <cellStyle name="Binlik Ayracı 38 2 2 4 3" xfId="2856" xr:uid="{00000000-0005-0000-0000-00004E5C0000}"/>
    <cellStyle name="Binlik Ayracı 38 2 2 4 4" xfId="1577" xr:uid="{00000000-0005-0000-0000-0000525C0000}"/>
    <cellStyle name="Binlik Ayracı 38 2 2 4 5" xfId="4051" xr:uid="{00000000-0005-0000-0000-0000565C0000}"/>
    <cellStyle name="Binlik Ayracı 38 2 2 5 2" xfId="3284" xr:uid="{00000000-0005-0000-0000-00005A5C0000}"/>
    <cellStyle name="Binlik Ayracı 38 2 2 5 3" xfId="5199" xr:uid="{00000000-0005-0000-0000-00005E5C0000}"/>
    <cellStyle name="Binlik Ayracı 38 2 2 6 2" xfId="5920" xr:uid="{00000000-0005-0000-0000-0000625C0000}"/>
    <cellStyle name="Binlik Ayracı 38 2 2 7 2" xfId="6328" xr:uid="{00000000-0005-0000-0000-0000665C0000}"/>
    <cellStyle name="Binlik Ayracı 38 2 2 8 2" xfId="4511" xr:uid="{00000000-0005-0000-0000-00006A5C0000}"/>
    <cellStyle name="Binlik Ayracı 38 2 2 9 2" xfId="9492" xr:uid="{00000000-0005-0000-0000-00006E5C0000}"/>
    <cellStyle name="Binlik Ayracı 38 2 3 2 2 2" xfId="3711" xr:uid="{00000000-0005-0000-0000-0000725C0000}"/>
    <cellStyle name="Binlik Ayracı 38 2 3 2 2 3" xfId="5626" xr:uid="{00000000-0005-0000-0000-0000765C0000}"/>
    <cellStyle name="Binlik Ayracı 38 2 3 2 3 2" xfId="6226" xr:uid="{00000000-0005-0000-0000-00007A5C0000}"/>
    <cellStyle name="Binlik Ayracı 38 2 3 2 4 2" xfId="6755" xr:uid="{00000000-0005-0000-0000-00007E5C0000}"/>
    <cellStyle name="Binlik Ayracı 38 2 3 2 5 2" xfId="4938" xr:uid="{00000000-0005-0000-0000-0000825C0000}"/>
    <cellStyle name="Binlik Ayracı 38 2 3 2 6 2" xfId="9920" xr:uid="{00000000-0005-0000-0000-0000865C0000}"/>
    <cellStyle name="Binlik Ayracı 38 2 3 3 2 2" xfId="3584" xr:uid="{00000000-0005-0000-0000-00008A5C0000}"/>
    <cellStyle name="Binlik Ayracı 38 2 3 3 2 3" xfId="5499" xr:uid="{00000000-0005-0000-0000-00008E5C0000}"/>
    <cellStyle name="Binlik Ayracı 38 2 3 3 3 2" xfId="6628" xr:uid="{00000000-0005-0000-0000-0000925C0000}"/>
    <cellStyle name="Binlik Ayracı 38 2 3 3 4 2" xfId="4811" xr:uid="{00000000-0005-0000-0000-0000965C0000}"/>
    <cellStyle name="Binlik Ayracı 38 2 3 3 5 2" xfId="9792" xr:uid="{00000000-0005-0000-0000-00009A5C0000}"/>
    <cellStyle name="Binlik Ayracı 38 2 3 4 2 2" xfId="7068" xr:uid="{00000000-0005-0000-0000-00009E5C0000}"/>
    <cellStyle name="Binlik Ayracı 38 2 3 4 3 2" xfId="10752" xr:uid="{00000000-0005-0000-0000-0000A25C0000}"/>
    <cellStyle name="Binlik Ayracı 38 2 3 5 2 2" xfId="11272" xr:uid="{00000000-0005-0000-0000-0000A65C0000}"/>
    <cellStyle name="Binlik Ayracı 38 2 3 6 2 2" xfId="11692" xr:uid="{00000000-0005-0000-0000-0000AA5C0000}"/>
    <cellStyle name="Binlik Ayracı 38 2 3 7 2 2" xfId="10254" xr:uid="{00000000-0005-0000-0000-0000AE5C0000}"/>
    <cellStyle name="Binlik Ayracı 38 2 3 9" xfId="7585" xr:uid="{00000000-0005-0000-0000-0000B25C0000}"/>
    <cellStyle name="Binlik Ayracı 38 2 4 2 2 2" xfId="3776" xr:uid="{00000000-0005-0000-0000-0000B65C0000}"/>
    <cellStyle name="Binlik Ayracı 38 2 4 2 2 3" xfId="5691" xr:uid="{00000000-0005-0000-0000-0000BA5C0000}"/>
    <cellStyle name="Binlik Ayracı 38 2 4 2 3 2" xfId="6820" xr:uid="{00000000-0005-0000-0000-0000BE5C0000}"/>
    <cellStyle name="Binlik Ayracı 38 2 4 2 4 2" xfId="5003" xr:uid="{00000000-0005-0000-0000-0000C25C0000}"/>
    <cellStyle name="Binlik Ayracı 38 2 4 2 5 2" xfId="9985" xr:uid="{00000000-0005-0000-0000-0000C65C0000}"/>
    <cellStyle name="Binlik Ayracı 38 2 4 3 2 2" xfId="7133" xr:uid="{00000000-0005-0000-0000-0000CA5C0000}"/>
    <cellStyle name="Binlik Ayracı 38 2 4 3 3 2" xfId="10817" xr:uid="{00000000-0005-0000-0000-0000CE5C0000}"/>
    <cellStyle name="Binlik Ayracı 38 2 4 4 2 2" xfId="11336" xr:uid="{00000000-0005-0000-0000-0000D25C0000}"/>
    <cellStyle name="Binlik Ayracı 38 2 4 5 2 2" xfId="11756" xr:uid="{00000000-0005-0000-0000-0000D65C0000}"/>
    <cellStyle name="Binlik Ayracı 38 2 4 6 2 2" xfId="10317" xr:uid="{00000000-0005-0000-0000-0000DA5C0000}"/>
    <cellStyle name="Binlik Ayracı 38 2 4 8" xfId="7648" xr:uid="{00000000-0005-0000-0000-0000DE5C0000}"/>
    <cellStyle name="Binlik Ayracı 38 2 5 2 2 2" xfId="3839" xr:uid="{00000000-0005-0000-0000-0000E25C0000}"/>
    <cellStyle name="Binlik Ayracı 38 2 5 2 2 3" xfId="5754" xr:uid="{00000000-0005-0000-0000-0000E65C0000}"/>
    <cellStyle name="Binlik Ayracı 38 2 5 2 3 2" xfId="6883" xr:uid="{00000000-0005-0000-0000-0000EA5C0000}"/>
    <cellStyle name="Binlik Ayracı 38 2 5 2 4 2" xfId="5066" xr:uid="{00000000-0005-0000-0000-0000EE5C0000}"/>
    <cellStyle name="Binlik Ayracı 38 2 5 2 5 2" xfId="10048" xr:uid="{00000000-0005-0000-0000-0000F25C0000}"/>
    <cellStyle name="Binlik Ayracı 38 2 5 3 2 2" xfId="7196" xr:uid="{00000000-0005-0000-0000-0000F65C0000}"/>
    <cellStyle name="Binlik Ayracı 38 2 5 3 3 2" xfId="10880" xr:uid="{00000000-0005-0000-0000-0000FA5C0000}"/>
    <cellStyle name="Binlik Ayracı 38 2 5 4 2 2" xfId="11399" xr:uid="{00000000-0005-0000-0000-0000FE5C0000}"/>
    <cellStyle name="Binlik Ayracı 38 2 5 5 2 2" xfId="11819" xr:uid="{00000000-0005-0000-0000-0000025D0000}"/>
    <cellStyle name="Binlik Ayracı 38 2 5 6 2 2" xfId="10380" xr:uid="{00000000-0005-0000-0000-0000065D0000}"/>
    <cellStyle name="Binlik Ayracı 38 2 5 8" xfId="7711" xr:uid="{00000000-0005-0000-0000-00000A5D0000}"/>
    <cellStyle name="Binlik Ayracı 38 2 6 2 2 2" xfId="3902" xr:uid="{00000000-0005-0000-0000-00000E5D0000}"/>
    <cellStyle name="Binlik Ayracı 38 2 6 2 2 3" xfId="5817" xr:uid="{00000000-0005-0000-0000-0000125D0000}"/>
    <cellStyle name="Binlik Ayracı 38 2 6 2 3 2" xfId="6946" xr:uid="{00000000-0005-0000-0000-0000165D0000}"/>
    <cellStyle name="Binlik Ayracı 38 2 6 2 4 2" xfId="5129" xr:uid="{00000000-0005-0000-0000-00001A5D0000}"/>
    <cellStyle name="Binlik Ayracı 38 2 6 2 5 2" xfId="10111" xr:uid="{00000000-0005-0000-0000-00001E5D0000}"/>
    <cellStyle name="Binlik Ayracı 38 2 6 3 2 2" xfId="7259" xr:uid="{00000000-0005-0000-0000-0000225D0000}"/>
    <cellStyle name="Binlik Ayracı 38 2 6 3 3 2" xfId="10943" xr:uid="{00000000-0005-0000-0000-0000265D0000}"/>
    <cellStyle name="Binlik Ayracı 38 2 6 4 2 2" xfId="11462" xr:uid="{00000000-0005-0000-0000-00002A5D0000}"/>
    <cellStyle name="Binlik Ayracı 38 2 6 5 2 2" xfId="11882" xr:uid="{00000000-0005-0000-0000-00002E5D0000}"/>
    <cellStyle name="Binlik Ayracı 38 2 6 6 2 2" xfId="10443" xr:uid="{00000000-0005-0000-0000-0000325D0000}"/>
    <cellStyle name="Binlik Ayracı 38 2 6 8" xfId="7774" xr:uid="{00000000-0005-0000-0000-0000365D0000}"/>
    <cellStyle name="Binlik Ayracı 38 2 7 2 2 2" xfId="7403" xr:uid="{00000000-0005-0000-0000-00003A5D0000}"/>
    <cellStyle name="Binlik Ayracı 38 2 7 2 3 2" xfId="11087" xr:uid="{00000000-0005-0000-0000-00003E5D0000}"/>
    <cellStyle name="Binlik Ayracı 38 2 7 3 2 2" xfId="11532" xr:uid="{00000000-0005-0000-0000-0000425D0000}"/>
    <cellStyle name="Binlik Ayracı 38 2 7 4 2 2" xfId="12027" xr:uid="{00000000-0005-0000-0000-0000465D0000}"/>
    <cellStyle name="Binlik Ayracı 38 2 7 5 2 2" xfId="10588" xr:uid="{00000000-0005-0000-0000-00004A5D0000}"/>
    <cellStyle name="Binlik Ayracı 38 2 7 7" xfId="7918" xr:uid="{00000000-0005-0000-0000-00004E5D0000}"/>
    <cellStyle name="Binlik Ayracı 38 2 8 2 2 2" xfId="7337" xr:uid="{00000000-0005-0000-0000-0000525D0000}"/>
    <cellStyle name="Binlik Ayracı 38 2 8 2 3 2" xfId="11021" xr:uid="{00000000-0005-0000-0000-0000565D0000}"/>
    <cellStyle name="Binlik Ayracı 38 2 8 3 2 2" xfId="11960" xr:uid="{00000000-0005-0000-0000-00005A5D0000}"/>
    <cellStyle name="Binlik Ayracı 38 2 8 4 2 2" xfId="10521" xr:uid="{00000000-0005-0000-0000-00005E5D0000}"/>
    <cellStyle name="Binlik Ayracı 38 2 8 6" xfId="7852" xr:uid="{00000000-0005-0000-0000-0000625D0000}"/>
    <cellStyle name="Binlik Ayracı 38 2 9 2 2 2" xfId="12128" xr:uid="{00000000-0005-0000-0000-0000665D0000}"/>
    <cellStyle name="Binlik Ayracı 38 2 9 4" xfId="8256" xr:uid="{00000000-0005-0000-0000-00006A5D0000}"/>
    <cellStyle name="Binlik Ayracı 38 3 10 2 2" xfId="11200" xr:uid="{00000000-0005-0000-0000-00006E5D0000}"/>
    <cellStyle name="Binlik Ayracı 38 3 11 2 2" xfId="11619" xr:uid="{00000000-0005-0000-0000-0000725D0000}"/>
    <cellStyle name="Binlik Ayracı 38 3 12 2 2" xfId="10181" xr:uid="{00000000-0005-0000-0000-0000765D0000}"/>
    <cellStyle name="Binlik Ayracı 38 3 14" xfId="7515" xr:uid="{00000000-0005-0000-0000-00007A5D0000}"/>
    <cellStyle name="Binlik Ayracı 38 3 2 2 2" xfId="2196" xr:uid="{00000000-0005-0000-0000-00007E5D0000}"/>
    <cellStyle name="Binlik Ayracı 38 3 2 2 2 2 3" xfId="9140" xr:uid="{00000000-0005-0000-0000-0000825D0000}"/>
    <cellStyle name="Binlik Ayracı 38 3 2 2 3" xfId="2591" xr:uid="{00000000-0005-0000-0000-0000865D0000}"/>
    <cellStyle name="Binlik Ayracı 38 3 2 2 4" xfId="2966" xr:uid="{00000000-0005-0000-0000-00008A5D0000}"/>
    <cellStyle name="Binlik Ayracı 38 3 2 2 5" xfId="1687" xr:uid="{00000000-0005-0000-0000-00008E5D0000}"/>
    <cellStyle name="Binlik Ayracı 38 3 2 2 6" xfId="4161" xr:uid="{00000000-0005-0000-0000-0000925D0000}"/>
    <cellStyle name="Binlik Ayracı 38 3 2 3 2" xfId="2266" xr:uid="{00000000-0005-0000-0000-0000965D0000}"/>
    <cellStyle name="Binlik Ayracı 38 3 2 3 2 2 3" xfId="9210" xr:uid="{00000000-0005-0000-0000-00009A5D0000}"/>
    <cellStyle name="Binlik Ayracı 38 3 2 3 3" xfId="2661" xr:uid="{00000000-0005-0000-0000-00009E5D0000}"/>
    <cellStyle name="Binlik Ayracı 38 3 2 3 4" xfId="3036" xr:uid="{00000000-0005-0000-0000-0000A25D0000}"/>
    <cellStyle name="Binlik Ayracı 38 3 2 3 5" xfId="1757" xr:uid="{00000000-0005-0000-0000-0000A65D0000}"/>
    <cellStyle name="Binlik Ayracı 38 3 2 3 6" xfId="4231" xr:uid="{00000000-0005-0000-0000-0000AA5D0000}"/>
    <cellStyle name="Binlik Ayracı 38 3 2 4 2" xfId="2088" xr:uid="{00000000-0005-0000-0000-0000AE5D0000}"/>
    <cellStyle name="Binlik Ayracı 38 3 2 4 2 2 3" xfId="9032" xr:uid="{00000000-0005-0000-0000-0000B25D0000}"/>
    <cellStyle name="Binlik Ayracı 38 3 2 4 3" xfId="2857" xr:uid="{00000000-0005-0000-0000-0000B65D0000}"/>
    <cellStyle name="Binlik Ayracı 38 3 2 4 4" xfId="1578" xr:uid="{00000000-0005-0000-0000-0000BA5D0000}"/>
    <cellStyle name="Binlik Ayracı 38 3 2 4 5" xfId="4052" xr:uid="{00000000-0005-0000-0000-0000BE5D0000}"/>
    <cellStyle name="Binlik Ayracı 38 3 2 5 2" xfId="3285" xr:uid="{00000000-0005-0000-0000-0000C25D0000}"/>
    <cellStyle name="Binlik Ayracı 38 3 2 5 3" xfId="5200" xr:uid="{00000000-0005-0000-0000-0000C65D0000}"/>
    <cellStyle name="Binlik Ayracı 38 3 2 6 2" xfId="5921" xr:uid="{00000000-0005-0000-0000-0000CA5D0000}"/>
    <cellStyle name="Binlik Ayracı 38 3 2 7 2" xfId="6329" xr:uid="{00000000-0005-0000-0000-0000CE5D0000}"/>
    <cellStyle name="Binlik Ayracı 38 3 2 8 2" xfId="4512" xr:uid="{00000000-0005-0000-0000-0000D25D0000}"/>
    <cellStyle name="Binlik Ayracı 38 3 2 9 2" xfId="9493" xr:uid="{00000000-0005-0000-0000-0000D65D0000}"/>
    <cellStyle name="Binlik Ayracı 38 3 3 2 2 2" xfId="3712" xr:uid="{00000000-0005-0000-0000-0000DA5D0000}"/>
    <cellStyle name="Binlik Ayracı 38 3 3 2 2 3" xfId="5627" xr:uid="{00000000-0005-0000-0000-0000DE5D0000}"/>
    <cellStyle name="Binlik Ayracı 38 3 3 2 3 2" xfId="6227" xr:uid="{00000000-0005-0000-0000-0000E25D0000}"/>
    <cellStyle name="Binlik Ayracı 38 3 3 2 4 2" xfId="6756" xr:uid="{00000000-0005-0000-0000-0000E65D0000}"/>
    <cellStyle name="Binlik Ayracı 38 3 3 2 5 2" xfId="4939" xr:uid="{00000000-0005-0000-0000-0000EA5D0000}"/>
    <cellStyle name="Binlik Ayracı 38 3 3 2 6 2" xfId="9921" xr:uid="{00000000-0005-0000-0000-0000EE5D0000}"/>
    <cellStyle name="Binlik Ayracı 38 3 3 3 2 2" xfId="3585" xr:uid="{00000000-0005-0000-0000-0000F25D0000}"/>
    <cellStyle name="Binlik Ayracı 38 3 3 3 2 3" xfId="5500" xr:uid="{00000000-0005-0000-0000-0000F65D0000}"/>
    <cellStyle name="Binlik Ayracı 38 3 3 3 3 2" xfId="6629" xr:uid="{00000000-0005-0000-0000-0000FA5D0000}"/>
    <cellStyle name="Binlik Ayracı 38 3 3 3 4 2" xfId="4812" xr:uid="{00000000-0005-0000-0000-0000FE5D0000}"/>
    <cellStyle name="Binlik Ayracı 38 3 3 3 5 2" xfId="9793" xr:uid="{00000000-0005-0000-0000-0000025E0000}"/>
    <cellStyle name="Binlik Ayracı 38 3 3 4 2 2" xfId="7069" xr:uid="{00000000-0005-0000-0000-0000065E0000}"/>
    <cellStyle name="Binlik Ayracı 38 3 3 4 3 2" xfId="10753" xr:uid="{00000000-0005-0000-0000-00000A5E0000}"/>
    <cellStyle name="Binlik Ayracı 38 3 3 5 2 2" xfId="11273" xr:uid="{00000000-0005-0000-0000-00000E5E0000}"/>
    <cellStyle name="Binlik Ayracı 38 3 3 6 2 2" xfId="11693" xr:uid="{00000000-0005-0000-0000-0000125E0000}"/>
    <cellStyle name="Binlik Ayracı 38 3 3 7 2 2" xfId="10255" xr:uid="{00000000-0005-0000-0000-0000165E0000}"/>
    <cellStyle name="Binlik Ayracı 38 3 3 9" xfId="7586" xr:uid="{00000000-0005-0000-0000-00001A5E0000}"/>
    <cellStyle name="Binlik Ayracı 38 3 4 2 2 2" xfId="3777" xr:uid="{00000000-0005-0000-0000-00001E5E0000}"/>
    <cellStyle name="Binlik Ayracı 38 3 4 2 2 3" xfId="5692" xr:uid="{00000000-0005-0000-0000-0000225E0000}"/>
    <cellStyle name="Binlik Ayracı 38 3 4 2 3 2" xfId="6821" xr:uid="{00000000-0005-0000-0000-0000265E0000}"/>
    <cellStyle name="Binlik Ayracı 38 3 4 2 4 2" xfId="5004" xr:uid="{00000000-0005-0000-0000-00002A5E0000}"/>
    <cellStyle name="Binlik Ayracı 38 3 4 2 5 2" xfId="9986" xr:uid="{00000000-0005-0000-0000-00002E5E0000}"/>
    <cellStyle name="Binlik Ayracı 38 3 4 3 2 2" xfId="7134" xr:uid="{00000000-0005-0000-0000-0000325E0000}"/>
    <cellStyle name="Binlik Ayracı 38 3 4 3 3 2" xfId="10818" xr:uid="{00000000-0005-0000-0000-0000365E0000}"/>
    <cellStyle name="Binlik Ayracı 38 3 4 4 2 2" xfId="11337" xr:uid="{00000000-0005-0000-0000-00003A5E0000}"/>
    <cellStyle name="Binlik Ayracı 38 3 4 5 2 2" xfId="11757" xr:uid="{00000000-0005-0000-0000-00003E5E0000}"/>
    <cellStyle name="Binlik Ayracı 38 3 4 6 2 2" xfId="10318" xr:uid="{00000000-0005-0000-0000-0000425E0000}"/>
    <cellStyle name="Binlik Ayracı 38 3 4 8" xfId="7649" xr:uid="{00000000-0005-0000-0000-0000465E0000}"/>
    <cellStyle name="Binlik Ayracı 38 3 5 2 2 2" xfId="3840" xr:uid="{00000000-0005-0000-0000-00004A5E0000}"/>
    <cellStyle name="Binlik Ayracı 38 3 5 2 2 3" xfId="5755" xr:uid="{00000000-0005-0000-0000-00004E5E0000}"/>
    <cellStyle name="Binlik Ayracı 38 3 5 2 3 2" xfId="6884" xr:uid="{00000000-0005-0000-0000-0000525E0000}"/>
    <cellStyle name="Binlik Ayracı 38 3 5 2 4 2" xfId="5067" xr:uid="{00000000-0005-0000-0000-0000565E0000}"/>
    <cellStyle name="Binlik Ayracı 38 3 5 2 5 2" xfId="10049" xr:uid="{00000000-0005-0000-0000-00005A5E0000}"/>
    <cellStyle name="Binlik Ayracı 38 3 5 3 2 2" xfId="7197" xr:uid="{00000000-0005-0000-0000-00005E5E0000}"/>
    <cellStyle name="Binlik Ayracı 38 3 5 3 3 2" xfId="10881" xr:uid="{00000000-0005-0000-0000-0000625E0000}"/>
    <cellStyle name="Binlik Ayracı 38 3 5 4 2 2" xfId="11400" xr:uid="{00000000-0005-0000-0000-0000665E0000}"/>
    <cellStyle name="Binlik Ayracı 38 3 5 5 2 2" xfId="11820" xr:uid="{00000000-0005-0000-0000-00006A5E0000}"/>
    <cellStyle name="Binlik Ayracı 38 3 5 6 2 2" xfId="10381" xr:uid="{00000000-0005-0000-0000-00006E5E0000}"/>
    <cellStyle name="Binlik Ayracı 38 3 5 8" xfId="7712" xr:uid="{00000000-0005-0000-0000-0000725E0000}"/>
    <cellStyle name="Binlik Ayracı 38 3 6 2 2 2" xfId="3903" xr:uid="{00000000-0005-0000-0000-0000765E0000}"/>
    <cellStyle name="Binlik Ayracı 38 3 6 2 2 3" xfId="5818" xr:uid="{00000000-0005-0000-0000-00007A5E0000}"/>
    <cellStyle name="Binlik Ayracı 38 3 6 2 3 2" xfId="6947" xr:uid="{00000000-0005-0000-0000-00007E5E0000}"/>
    <cellStyle name="Binlik Ayracı 38 3 6 2 4 2" xfId="5130" xr:uid="{00000000-0005-0000-0000-0000825E0000}"/>
    <cellStyle name="Binlik Ayracı 38 3 6 2 5 2" xfId="10112" xr:uid="{00000000-0005-0000-0000-0000865E0000}"/>
    <cellStyle name="Binlik Ayracı 38 3 6 3 2 2" xfId="7260" xr:uid="{00000000-0005-0000-0000-00008A5E0000}"/>
    <cellStyle name="Binlik Ayracı 38 3 6 3 3 2" xfId="10944" xr:uid="{00000000-0005-0000-0000-00008E5E0000}"/>
    <cellStyle name="Binlik Ayracı 38 3 6 4 2 2" xfId="11463" xr:uid="{00000000-0005-0000-0000-0000925E0000}"/>
    <cellStyle name="Binlik Ayracı 38 3 6 5 2 2" xfId="11883" xr:uid="{00000000-0005-0000-0000-0000965E0000}"/>
    <cellStyle name="Binlik Ayracı 38 3 6 6 2 2" xfId="10444" xr:uid="{00000000-0005-0000-0000-00009A5E0000}"/>
    <cellStyle name="Binlik Ayracı 38 3 6 8" xfId="7775" xr:uid="{00000000-0005-0000-0000-00009E5E0000}"/>
    <cellStyle name="Binlik Ayracı 38 3 7 2 2 2" xfId="7404" xr:uid="{00000000-0005-0000-0000-0000A25E0000}"/>
    <cellStyle name="Binlik Ayracı 38 3 7 2 3 2" xfId="11088" xr:uid="{00000000-0005-0000-0000-0000A65E0000}"/>
    <cellStyle name="Binlik Ayracı 38 3 7 3 2 2" xfId="11533" xr:uid="{00000000-0005-0000-0000-0000AA5E0000}"/>
    <cellStyle name="Binlik Ayracı 38 3 7 4 2 2" xfId="12028" xr:uid="{00000000-0005-0000-0000-0000AE5E0000}"/>
    <cellStyle name="Binlik Ayracı 38 3 7 5 2 2" xfId="10589" xr:uid="{00000000-0005-0000-0000-0000B25E0000}"/>
    <cellStyle name="Binlik Ayracı 38 3 7 7" xfId="7919" xr:uid="{00000000-0005-0000-0000-0000B65E0000}"/>
    <cellStyle name="Binlik Ayracı 38 3 8 2 2 2" xfId="7310" xr:uid="{00000000-0005-0000-0000-0000BA5E0000}"/>
    <cellStyle name="Binlik Ayracı 38 3 8 2 3 2" xfId="10994" xr:uid="{00000000-0005-0000-0000-0000BE5E0000}"/>
    <cellStyle name="Binlik Ayracı 38 3 8 3 2 2" xfId="11933" xr:uid="{00000000-0005-0000-0000-0000C25E0000}"/>
    <cellStyle name="Binlik Ayracı 38 3 8 4 2 2" xfId="10494" xr:uid="{00000000-0005-0000-0000-0000C65E0000}"/>
    <cellStyle name="Binlik Ayracı 38 3 8 6" xfId="7825" xr:uid="{00000000-0005-0000-0000-0000CA5E0000}"/>
    <cellStyle name="Binlik Ayracı 38 3 9 2 2 2" xfId="12129" xr:uid="{00000000-0005-0000-0000-0000CE5E0000}"/>
    <cellStyle name="Binlik Ayracı 38 3 9 4" xfId="8257" xr:uid="{00000000-0005-0000-0000-0000D25E0000}"/>
    <cellStyle name="Binlik Ayracı 4 10 2" xfId="1320" xr:uid="{00000000-0005-0000-0000-0000D65E0000}"/>
    <cellStyle name="Binlik Ayracı 4 10 2 2 2 2 2" xfId="12290" xr:uid="{00000000-0005-0000-0000-0000DA5E0000}"/>
    <cellStyle name="Binlik Ayracı 4 10 2 2 4" xfId="8418" xr:uid="{00000000-0005-0000-0000-0000DE5E0000}"/>
    <cellStyle name="Binlik Ayracı 4 10 2 3 3" xfId="8594" xr:uid="{00000000-0005-0000-0000-0000E25E0000}"/>
    <cellStyle name="Binlik Ayracı 4 10 2 4 3" xfId="8812" xr:uid="{00000000-0005-0000-0000-0000E65E0000}"/>
    <cellStyle name="Binlik Ayracı 4 10 2 5 3" xfId="8130" xr:uid="{00000000-0005-0000-0000-0000EA5E0000}"/>
    <cellStyle name="Binlik Ayracı 4 10 3" xfId="1374" xr:uid="{00000000-0005-0000-0000-0000EE5E0000}"/>
    <cellStyle name="Binlik Ayracı 4 10 3 2 2 2 2" xfId="12344" xr:uid="{00000000-0005-0000-0000-0000F25E0000}"/>
    <cellStyle name="Binlik Ayracı 4 10 3 2 4" xfId="8472" xr:uid="{00000000-0005-0000-0000-0000F65E0000}"/>
    <cellStyle name="Binlik Ayracı 4 10 3 3 3" xfId="8648" xr:uid="{00000000-0005-0000-0000-0000FA5E0000}"/>
    <cellStyle name="Binlik Ayracı 4 10 3 4 3" xfId="8866" xr:uid="{00000000-0005-0000-0000-0000FE5E0000}"/>
    <cellStyle name="Binlik Ayracı 4 10 3 5 3" xfId="8184" xr:uid="{00000000-0005-0000-0000-0000025F0000}"/>
    <cellStyle name="Binlik Ayracı 4 10 4" xfId="1268" xr:uid="{00000000-0005-0000-0000-0000065F0000}"/>
    <cellStyle name="Binlik Ayracı 4 10 4 2 2 2 2" xfId="12238" xr:uid="{00000000-0005-0000-0000-00000A5F0000}"/>
    <cellStyle name="Binlik Ayracı 4 10 4 2 4" xfId="8366" xr:uid="{00000000-0005-0000-0000-00000E5F0000}"/>
    <cellStyle name="Binlik Ayracı 4 10 4 3 3" xfId="8760" xr:uid="{00000000-0005-0000-0000-0000125F0000}"/>
    <cellStyle name="Binlik Ayracı 4 10 4 4 3" xfId="8078" xr:uid="{00000000-0005-0000-0000-0000165F0000}"/>
    <cellStyle name="Binlik Ayracı 4 10 5" xfId="2004" xr:uid="{00000000-0005-0000-0000-00001A5F0000}"/>
    <cellStyle name="Binlik Ayracı 4 10 5 2 3" xfId="8948" xr:uid="{00000000-0005-0000-0000-00001E5F0000}"/>
    <cellStyle name="Binlik Ayracı 4 10 6" xfId="2513" xr:uid="{00000000-0005-0000-0000-0000225F0000}"/>
    <cellStyle name="Binlik Ayracı 4 10 7" xfId="2773" xr:uid="{00000000-0005-0000-0000-0000265F0000}"/>
    <cellStyle name="Binlik Ayracı 4 10 8" xfId="1494" xr:uid="{00000000-0005-0000-0000-00002A5F0000}"/>
    <cellStyle name="Binlik Ayracı 4 10 9" xfId="3969" xr:uid="{00000000-0005-0000-0000-00002E5F0000}"/>
    <cellStyle name="Binlik Ayracı 4 11 2 2" xfId="2324" xr:uid="{00000000-0005-0000-0000-0000325F0000}"/>
    <cellStyle name="Binlik Ayracı 4 11 2 2 2 3" xfId="9268" xr:uid="{00000000-0005-0000-0000-0000365F0000}"/>
    <cellStyle name="Binlik Ayracı 4 11 2 3" xfId="2719" xr:uid="{00000000-0005-0000-0000-00003A5F0000}"/>
    <cellStyle name="Binlik Ayracı 4 11 2 4" xfId="3094" xr:uid="{00000000-0005-0000-0000-00003E5F0000}"/>
    <cellStyle name="Binlik Ayracı 4 11 2 5" xfId="1815" xr:uid="{00000000-0005-0000-0000-0000425F0000}"/>
    <cellStyle name="Binlik Ayracı 4 11 2 6" xfId="4289" xr:uid="{00000000-0005-0000-0000-0000465F0000}"/>
    <cellStyle name="Binlik Ayracı 4 11 3 2" xfId="2146" xr:uid="{00000000-0005-0000-0000-00004A5F0000}"/>
    <cellStyle name="Binlik Ayracı 4 11 3 2 2 3" xfId="9090" xr:uid="{00000000-0005-0000-0000-00004E5F0000}"/>
    <cellStyle name="Binlik Ayracı 4 11 3 3" xfId="2915" xr:uid="{00000000-0005-0000-0000-0000525F0000}"/>
    <cellStyle name="Binlik Ayracı 4 11 3 4" xfId="1636" xr:uid="{00000000-0005-0000-0000-0000565F0000}"/>
    <cellStyle name="Binlik Ayracı 4 11 3 5" xfId="4110" xr:uid="{00000000-0005-0000-0000-00005A5F0000}"/>
    <cellStyle name="Binlik Ayracı 4 11 4 2" xfId="3343" xr:uid="{00000000-0005-0000-0000-00005E5F0000}"/>
    <cellStyle name="Binlik Ayracı 4 11 4 3" xfId="5257" xr:uid="{00000000-0005-0000-0000-0000625F0000}"/>
    <cellStyle name="Binlik Ayracı 4 11 5 2" xfId="5978" xr:uid="{00000000-0005-0000-0000-0000665F0000}"/>
    <cellStyle name="Binlik Ayracı 4 11 6 2" xfId="6386" xr:uid="{00000000-0005-0000-0000-00006A5F0000}"/>
    <cellStyle name="Binlik Ayracı 4 11 7 2" xfId="4569" xr:uid="{00000000-0005-0000-0000-00006E5F0000}"/>
    <cellStyle name="Binlik Ayracı 4 11 8 2" xfId="9550" xr:uid="{00000000-0005-0000-0000-0000725F0000}"/>
    <cellStyle name="Binlik Ayracı 4 12 2 2" xfId="2368" xr:uid="{00000000-0005-0000-0000-0000765F0000}"/>
    <cellStyle name="Binlik Ayracı 4 12 2 2 2 3" xfId="9312" xr:uid="{00000000-0005-0000-0000-00007A5F0000}"/>
    <cellStyle name="Binlik Ayracı 4 12 2 3" xfId="3138" xr:uid="{00000000-0005-0000-0000-00007E5F0000}"/>
    <cellStyle name="Binlik Ayracı 4 12 2 4" xfId="1859" xr:uid="{00000000-0005-0000-0000-0000825F0000}"/>
    <cellStyle name="Binlik Ayracı 4 12 2 5" xfId="4333" xr:uid="{00000000-0005-0000-0000-0000865F0000}"/>
    <cellStyle name="Binlik Ayracı 4 12 3 2" xfId="3387" xr:uid="{00000000-0005-0000-0000-00008A5F0000}"/>
    <cellStyle name="Binlik Ayracı 4 12 3 3" xfId="5302" xr:uid="{00000000-0005-0000-0000-00008E5F0000}"/>
    <cellStyle name="Binlik Ayracı 4 12 4 2" xfId="6023" xr:uid="{00000000-0005-0000-0000-0000925F0000}"/>
    <cellStyle name="Binlik Ayracı 4 12 5 2" xfId="6431" xr:uid="{00000000-0005-0000-0000-0000965F0000}"/>
    <cellStyle name="Binlik Ayracı 4 12 6 2" xfId="4614" xr:uid="{00000000-0005-0000-0000-00009A5F0000}"/>
    <cellStyle name="Binlik Ayracı 4 12 7 2" xfId="9595" xr:uid="{00000000-0005-0000-0000-00009E5F0000}"/>
    <cellStyle name="Binlik Ayracı 4 13 2 2" xfId="2413" xr:uid="{00000000-0005-0000-0000-0000A25F0000}"/>
    <cellStyle name="Binlik Ayracı 4 13 2 2 2 3" xfId="9357" xr:uid="{00000000-0005-0000-0000-0000A65F0000}"/>
    <cellStyle name="Binlik Ayracı 4 13 2 3" xfId="3183" xr:uid="{00000000-0005-0000-0000-0000AA5F0000}"/>
    <cellStyle name="Binlik Ayracı 4 13 2 4" xfId="1904" xr:uid="{00000000-0005-0000-0000-0000AE5F0000}"/>
    <cellStyle name="Binlik Ayracı 4 13 2 5" xfId="4378" xr:uid="{00000000-0005-0000-0000-0000B25F0000}"/>
    <cellStyle name="Binlik Ayracı 4 13 3 2" xfId="3432" xr:uid="{00000000-0005-0000-0000-0000B65F0000}"/>
    <cellStyle name="Binlik Ayracı 4 13 3 3" xfId="5347" xr:uid="{00000000-0005-0000-0000-0000BA5F0000}"/>
    <cellStyle name="Binlik Ayracı 4 13 4 2" xfId="6068" xr:uid="{00000000-0005-0000-0000-0000BE5F0000}"/>
    <cellStyle name="Binlik Ayracı 4 13 5 2" xfId="6476" xr:uid="{00000000-0005-0000-0000-0000C25F0000}"/>
    <cellStyle name="Binlik Ayracı 4 13 6 2" xfId="4659" xr:uid="{00000000-0005-0000-0000-0000C65F0000}"/>
    <cellStyle name="Binlik Ayracı 4 13 7 2" xfId="9640" xr:uid="{00000000-0005-0000-0000-0000CA5F0000}"/>
    <cellStyle name="Binlik Ayracı 4 14 2 2" xfId="2458" xr:uid="{00000000-0005-0000-0000-0000CE5F0000}"/>
    <cellStyle name="Binlik Ayracı 4 14 2 2 2 3" xfId="9402" xr:uid="{00000000-0005-0000-0000-0000D25F0000}"/>
    <cellStyle name="Binlik Ayracı 4 14 2 3" xfId="3228" xr:uid="{00000000-0005-0000-0000-0000D65F0000}"/>
    <cellStyle name="Binlik Ayracı 4 14 2 4" xfId="1949" xr:uid="{00000000-0005-0000-0000-0000DA5F0000}"/>
    <cellStyle name="Binlik Ayracı 4 14 2 5" xfId="4423" xr:uid="{00000000-0005-0000-0000-0000DE5F0000}"/>
    <cellStyle name="Binlik Ayracı 4 14 3 2" xfId="3477" xr:uid="{00000000-0005-0000-0000-0000E25F0000}"/>
    <cellStyle name="Binlik Ayracı 4 14 3 3" xfId="5392" xr:uid="{00000000-0005-0000-0000-0000E65F0000}"/>
    <cellStyle name="Binlik Ayracı 4 14 4 2" xfId="6113" xr:uid="{00000000-0005-0000-0000-0000EA5F0000}"/>
    <cellStyle name="Binlik Ayracı 4 14 5 2" xfId="6521" xr:uid="{00000000-0005-0000-0000-0000EE5F0000}"/>
    <cellStyle name="Binlik Ayracı 4 14 6 2" xfId="4704" xr:uid="{00000000-0005-0000-0000-0000F25F0000}"/>
    <cellStyle name="Binlik Ayracı 4 14 7 2" xfId="9685" xr:uid="{00000000-0005-0000-0000-0000F65F0000}"/>
    <cellStyle name="Binlik Ayracı 4 15 2 2" xfId="3652" xr:uid="{00000000-0005-0000-0000-0000FA5F0000}"/>
    <cellStyle name="Binlik Ayracı 4 15 2 3" xfId="5567" xr:uid="{00000000-0005-0000-0000-0000FE5F0000}"/>
    <cellStyle name="Binlik Ayracı 4 15 3 2" xfId="6167" xr:uid="{00000000-0005-0000-0000-000002600000}"/>
    <cellStyle name="Binlik Ayracı 4 15 4 2" xfId="6696" xr:uid="{00000000-0005-0000-0000-000006600000}"/>
    <cellStyle name="Binlik Ayracı 4 15 5 2" xfId="4879" xr:uid="{00000000-0005-0000-0000-00000A600000}"/>
    <cellStyle name="Binlik Ayracı 4 15 6 2" xfId="9859" xr:uid="{00000000-0005-0000-0000-00000E600000}"/>
    <cellStyle name="Binlik Ayracı 4 16 2 2" xfId="3498" xr:uid="{00000000-0005-0000-0000-000012600000}"/>
    <cellStyle name="Binlik Ayracı 4 16 2 3" xfId="5413" xr:uid="{00000000-0005-0000-0000-000016600000}"/>
    <cellStyle name="Binlik Ayracı 4 16 3 2" xfId="6542" xr:uid="{00000000-0005-0000-0000-00001A600000}"/>
    <cellStyle name="Binlik Ayracı 4 16 4 2" xfId="4725" xr:uid="{00000000-0005-0000-0000-00001E600000}"/>
    <cellStyle name="Binlik Ayracı 4 16 5 2" xfId="9706" xr:uid="{00000000-0005-0000-0000-000022600000}"/>
    <cellStyle name="Binlik Ayracı 4 17 2 2" xfId="7007" xr:uid="{00000000-0005-0000-0000-000026600000}"/>
    <cellStyle name="Binlik Ayracı 4 17 3 2" xfId="10691" xr:uid="{00000000-0005-0000-0000-00002A600000}"/>
    <cellStyle name="Binlik Ayracı 4 18 2 2" xfId="11182" xr:uid="{00000000-0005-0000-0000-00002E600000}"/>
    <cellStyle name="Binlik Ayracı 4 19 2 2" xfId="11601" xr:uid="{00000000-0005-0000-0000-000032600000}"/>
    <cellStyle name="Binlik Ayracı 4 2 10 2" xfId="5873" xr:uid="{00000000-0005-0000-0000-000036600000}"/>
    <cellStyle name="Binlik Ayracı 4 2 11 2" xfId="6282" xr:uid="{00000000-0005-0000-0000-00003A600000}"/>
    <cellStyle name="Binlik Ayracı 4 2 12 2" xfId="4465" xr:uid="{00000000-0005-0000-0000-00003E600000}"/>
    <cellStyle name="Binlik Ayracı 4 2 13 2" xfId="9445" xr:uid="{00000000-0005-0000-0000-000042600000}"/>
    <cellStyle name="Binlik Ayracı 4 2 2 2" xfId="1321" xr:uid="{00000000-0005-0000-0000-000046600000}"/>
    <cellStyle name="Binlik Ayracı 4 2 2 2 2 2 2 2" xfId="12291" xr:uid="{00000000-0005-0000-0000-00004A600000}"/>
    <cellStyle name="Binlik Ayracı 4 2 2 2 2 4" xfId="8419" xr:uid="{00000000-0005-0000-0000-00004E600000}"/>
    <cellStyle name="Binlik Ayracı 4 2 2 2 3 3" xfId="8595" xr:uid="{00000000-0005-0000-0000-000052600000}"/>
    <cellStyle name="Binlik Ayracı 4 2 2 2 4 3" xfId="8813" xr:uid="{00000000-0005-0000-0000-000056600000}"/>
    <cellStyle name="Binlik Ayracı 4 2 2 2 5 3" xfId="8131" xr:uid="{00000000-0005-0000-0000-00005A600000}"/>
    <cellStyle name="Binlik Ayracı 4 2 2 3" xfId="1375" xr:uid="{00000000-0005-0000-0000-00005E600000}"/>
    <cellStyle name="Binlik Ayracı 4 2 2 3 2 2 2 2" xfId="12345" xr:uid="{00000000-0005-0000-0000-000062600000}"/>
    <cellStyle name="Binlik Ayracı 4 2 2 3 2 4" xfId="8473" xr:uid="{00000000-0005-0000-0000-000066600000}"/>
    <cellStyle name="Binlik Ayracı 4 2 2 3 3 3" xfId="8649" xr:uid="{00000000-0005-0000-0000-00006A600000}"/>
    <cellStyle name="Binlik Ayracı 4 2 2 3 4 3" xfId="8867" xr:uid="{00000000-0005-0000-0000-00006E600000}"/>
    <cellStyle name="Binlik Ayracı 4 2 2 3 5 3" xfId="8185" xr:uid="{00000000-0005-0000-0000-000072600000}"/>
    <cellStyle name="Binlik Ayracı 4 2 2 4" xfId="1269" xr:uid="{00000000-0005-0000-0000-000076600000}"/>
    <cellStyle name="Binlik Ayracı 4 2 2 4 2 2 2 2" xfId="12239" xr:uid="{00000000-0005-0000-0000-00007A600000}"/>
    <cellStyle name="Binlik Ayracı 4 2 2 4 2 4" xfId="8367" xr:uid="{00000000-0005-0000-0000-00007E600000}"/>
    <cellStyle name="Binlik Ayracı 4 2 2 4 3 3" xfId="8761" xr:uid="{00000000-0005-0000-0000-000082600000}"/>
    <cellStyle name="Binlik Ayracı 4 2 2 4 4 3" xfId="8079" xr:uid="{00000000-0005-0000-0000-000086600000}"/>
    <cellStyle name="Binlik Ayracı 4 2 2 5" xfId="2005" xr:uid="{00000000-0005-0000-0000-00008A600000}"/>
    <cellStyle name="Binlik Ayracı 4 2 2 5 2 3" xfId="8949" xr:uid="{00000000-0005-0000-0000-00008E600000}"/>
    <cellStyle name="Binlik Ayracı 4 2 2 6" xfId="2514" xr:uid="{00000000-0005-0000-0000-000092600000}"/>
    <cellStyle name="Binlik Ayracı 4 2 2 7" xfId="2774" xr:uid="{00000000-0005-0000-0000-000096600000}"/>
    <cellStyle name="Binlik Ayracı 4 2 2 8" xfId="1495" xr:uid="{00000000-0005-0000-0000-00009A600000}"/>
    <cellStyle name="Binlik Ayracı 4 2 2 9" xfId="3970" xr:uid="{00000000-0005-0000-0000-00009E600000}"/>
    <cellStyle name="Binlik Ayracı 4 2 3 2 2" xfId="2325" xr:uid="{00000000-0005-0000-0000-0000A2600000}"/>
    <cellStyle name="Binlik Ayracı 4 2 3 2 2 2 3" xfId="9269" xr:uid="{00000000-0005-0000-0000-0000A6600000}"/>
    <cellStyle name="Binlik Ayracı 4 2 3 2 3" xfId="2720" xr:uid="{00000000-0005-0000-0000-0000AA600000}"/>
    <cellStyle name="Binlik Ayracı 4 2 3 2 4" xfId="3095" xr:uid="{00000000-0005-0000-0000-0000AE600000}"/>
    <cellStyle name="Binlik Ayracı 4 2 3 2 5" xfId="1816" xr:uid="{00000000-0005-0000-0000-0000B2600000}"/>
    <cellStyle name="Binlik Ayracı 4 2 3 2 6" xfId="4290" xr:uid="{00000000-0005-0000-0000-0000B6600000}"/>
    <cellStyle name="Binlik Ayracı 4 2 3 3 2" xfId="2147" xr:uid="{00000000-0005-0000-0000-0000BA600000}"/>
    <cellStyle name="Binlik Ayracı 4 2 3 3 2 2 3" xfId="9091" xr:uid="{00000000-0005-0000-0000-0000BE600000}"/>
    <cellStyle name="Binlik Ayracı 4 2 3 3 3" xfId="2916" xr:uid="{00000000-0005-0000-0000-0000C2600000}"/>
    <cellStyle name="Binlik Ayracı 4 2 3 3 4" xfId="1637" xr:uid="{00000000-0005-0000-0000-0000C6600000}"/>
    <cellStyle name="Binlik Ayracı 4 2 3 3 5" xfId="4111" xr:uid="{00000000-0005-0000-0000-0000CA600000}"/>
    <cellStyle name="Binlik Ayracı 4 2 3 4 2" xfId="3344" xr:uid="{00000000-0005-0000-0000-0000CE600000}"/>
    <cellStyle name="Binlik Ayracı 4 2 3 4 3" xfId="5258" xr:uid="{00000000-0005-0000-0000-0000D2600000}"/>
    <cellStyle name="Binlik Ayracı 4 2 3 5 2" xfId="5979" xr:uid="{00000000-0005-0000-0000-0000D6600000}"/>
    <cellStyle name="Binlik Ayracı 4 2 3 6 2" xfId="6387" xr:uid="{00000000-0005-0000-0000-0000DA600000}"/>
    <cellStyle name="Binlik Ayracı 4 2 3 7 2" xfId="4570" xr:uid="{00000000-0005-0000-0000-0000DE600000}"/>
    <cellStyle name="Binlik Ayracı 4 2 3 8 2" xfId="9551" xr:uid="{00000000-0005-0000-0000-0000E2600000}"/>
    <cellStyle name="Binlik Ayracı 4 2 4 2 2" xfId="2369" xr:uid="{00000000-0005-0000-0000-0000E6600000}"/>
    <cellStyle name="Binlik Ayracı 4 2 4 2 2 2 3" xfId="9313" xr:uid="{00000000-0005-0000-0000-0000EA600000}"/>
    <cellStyle name="Binlik Ayracı 4 2 4 2 3" xfId="3139" xr:uid="{00000000-0005-0000-0000-0000EE600000}"/>
    <cellStyle name="Binlik Ayracı 4 2 4 2 4" xfId="1860" xr:uid="{00000000-0005-0000-0000-0000F2600000}"/>
    <cellStyle name="Binlik Ayracı 4 2 4 2 5" xfId="4334" xr:uid="{00000000-0005-0000-0000-0000F6600000}"/>
    <cellStyle name="Binlik Ayracı 4 2 4 3 2" xfId="3388" xr:uid="{00000000-0005-0000-0000-0000FA600000}"/>
    <cellStyle name="Binlik Ayracı 4 2 4 3 3" xfId="5303" xr:uid="{00000000-0005-0000-0000-0000FE600000}"/>
    <cellStyle name="Binlik Ayracı 4 2 4 4 2" xfId="6024" xr:uid="{00000000-0005-0000-0000-000002610000}"/>
    <cellStyle name="Binlik Ayracı 4 2 4 5 2" xfId="6432" xr:uid="{00000000-0005-0000-0000-000006610000}"/>
    <cellStyle name="Binlik Ayracı 4 2 4 6 2" xfId="4615" xr:uid="{00000000-0005-0000-0000-00000A610000}"/>
    <cellStyle name="Binlik Ayracı 4 2 4 7 2" xfId="9596" xr:uid="{00000000-0005-0000-0000-00000E610000}"/>
    <cellStyle name="Binlik Ayracı 4 2 5 2 2" xfId="2414" xr:uid="{00000000-0005-0000-0000-000012610000}"/>
    <cellStyle name="Binlik Ayracı 4 2 5 2 2 2 3" xfId="9358" xr:uid="{00000000-0005-0000-0000-000016610000}"/>
    <cellStyle name="Binlik Ayracı 4 2 5 2 3" xfId="3184" xr:uid="{00000000-0005-0000-0000-00001A610000}"/>
    <cellStyle name="Binlik Ayracı 4 2 5 2 4" xfId="1905" xr:uid="{00000000-0005-0000-0000-00001E610000}"/>
    <cellStyle name="Binlik Ayracı 4 2 5 2 5" xfId="4379" xr:uid="{00000000-0005-0000-0000-000022610000}"/>
    <cellStyle name="Binlik Ayracı 4 2 5 3 2" xfId="3433" xr:uid="{00000000-0005-0000-0000-000026610000}"/>
    <cellStyle name="Binlik Ayracı 4 2 5 3 3" xfId="5348" xr:uid="{00000000-0005-0000-0000-00002A610000}"/>
    <cellStyle name="Binlik Ayracı 4 2 5 4 2" xfId="6069" xr:uid="{00000000-0005-0000-0000-00002E610000}"/>
    <cellStyle name="Binlik Ayracı 4 2 5 5 2" xfId="6477" xr:uid="{00000000-0005-0000-0000-000032610000}"/>
    <cellStyle name="Binlik Ayracı 4 2 5 6 2" xfId="4660" xr:uid="{00000000-0005-0000-0000-000036610000}"/>
    <cellStyle name="Binlik Ayracı 4 2 5 7 2" xfId="9641" xr:uid="{00000000-0005-0000-0000-00003A610000}"/>
    <cellStyle name="Binlik Ayracı 4 2 6 2 2" xfId="2459" xr:uid="{00000000-0005-0000-0000-00003E610000}"/>
    <cellStyle name="Binlik Ayracı 4 2 6 2 2 2 3" xfId="9403" xr:uid="{00000000-0005-0000-0000-000042610000}"/>
    <cellStyle name="Binlik Ayracı 4 2 6 2 3" xfId="3229" xr:uid="{00000000-0005-0000-0000-000046610000}"/>
    <cellStyle name="Binlik Ayracı 4 2 6 2 4" xfId="1950" xr:uid="{00000000-0005-0000-0000-00004A610000}"/>
    <cellStyle name="Binlik Ayracı 4 2 6 2 5" xfId="4424" xr:uid="{00000000-0005-0000-0000-00004E610000}"/>
    <cellStyle name="Binlik Ayracı 4 2 6 3 2" xfId="3478" xr:uid="{00000000-0005-0000-0000-000052610000}"/>
    <cellStyle name="Binlik Ayracı 4 2 6 3 3" xfId="5393" xr:uid="{00000000-0005-0000-0000-000056610000}"/>
    <cellStyle name="Binlik Ayracı 4 2 6 4 2" xfId="6114" xr:uid="{00000000-0005-0000-0000-00005A610000}"/>
    <cellStyle name="Binlik Ayracı 4 2 6 5 2" xfId="6522" xr:uid="{00000000-0005-0000-0000-00005E610000}"/>
    <cellStyle name="Binlik Ayracı 4 2 6 6 2" xfId="4705" xr:uid="{00000000-0005-0000-0000-000062610000}"/>
    <cellStyle name="Binlik Ayracı 4 2 6 7 2" xfId="9686" xr:uid="{00000000-0005-0000-0000-000066610000}"/>
    <cellStyle name="Binlik Ayracı 4 2 7 2 2" xfId="3653" xr:uid="{00000000-0005-0000-0000-00006A610000}"/>
    <cellStyle name="Binlik Ayracı 4 2 7 2 3" xfId="5568" xr:uid="{00000000-0005-0000-0000-00006E610000}"/>
    <cellStyle name="Binlik Ayracı 4 2 7 3 2" xfId="6168" xr:uid="{00000000-0005-0000-0000-000072610000}"/>
    <cellStyle name="Binlik Ayracı 4 2 7 4 2" xfId="6697" xr:uid="{00000000-0005-0000-0000-000076610000}"/>
    <cellStyle name="Binlik Ayracı 4 2 7 5 2" xfId="4880" xr:uid="{00000000-0005-0000-0000-00007A610000}"/>
    <cellStyle name="Binlik Ayracı 4 2 7 6 2" xfId="9860" xr:uid="{00000000-0005-0000-0000-00007E610000}"/>
    <cellStyle name="Binlik Ayracı 4 2 8 2 2" xfId="3504" xr:uid="{00000000-0005-0000-0000-000082610000}"/>
    <cellStyle name="Binlik Ayracı 4 2 8 2 3" xfId="5419" xr:uid="{00000000-0005-0000-0000-000086610000}"/>
    <cellStyle name="Binlik Ayracı 4 2 8 3 2" xfId="6548" xr:uid="{00000000-0005-0000-0000-00008A610000}"/>
    <cellStyle name="Binlik Ayracı 4 2 8 4 2" xfId="4731" xr:uid="{00000000-0005-0000-0000-00008E610000}"/>
    <cellStyle name="Binlik Ayracı 4 2 8 5 2" xfId="9712" xr:uid="{00000000-0005-0000-0000-000092610000}"/>
    <cellStyle name="Binlik Ayracı 4 2 9 2 2" xfId="7008" xr:uid="{00000000-0005-0000-0000-000096610000}"/>
    <cellStyle name="Binlik Ayracı 4 2 9 3 2" xfId="10692" xr:uid="{00000000-0005-0000-0000-00009A610000}"/>
    <cellStyle name="Binlik Ayracı 4 20 2 2" xfId="10164" xr:uid="{00000000-0005-0000-0000-00009E610000}"/>
    <cellStyle name="Binlik Ayracı 4 22" xfId="7497" xr:uid="{00000000-0005-0000-0000-0000A2610000}"/>
    <cellStyle name="Binlik Ayracı 4 3 10 2 2" xfId="11201" xr:uid="{00000000-0005-0000-0000-0000A6610000}"/>
    <cellStyle name="Binlik Ayracı 4 3 11 2 2" xfId="11620" xr:uid="{00000000-0005-0000-0000-0000AA610000}"/>
    <cellStyle name="Binlik Ayracı 4 3 12 2 2" xfId="10182" xr:uid="{00000000-0005-0000-0000-0000AE610000}"/>
    <cellStyle name="Binlik Ayracı 4 3 14" xfId="7516" xr:uid="{00000000-0005-0000-0000-0000B2610000}"/>
    <cellStyle name="Binlik Ayracı 4 3 2 2 2" xfId="2197" xr:uid="{00000000-0005-0000-0000-0000B6610000}"/>
    <cellStyle name="Binlik Ayracı 4 3 2 2 2 2 3" xfId="9141" xr:uid="{00000000-0005-0000-0000-0000BA610000}"/>
    <cellStyle name="Binlik Ayracı 4 3 2 2 3" xfId="2592" xr:uid="{00000000-0005-0000-0000-0000BE610000}"/>
    <cellStyle name="Binlik Ayracı 4 3 2 2 4" xfId="2967" xr:uid="{00000000-0005-0000-0000-0000C2610000}"/>
    <cellStyle name="Binlik Ayracı 4 3 2 2 5" xfId="1688" xr:uid="{00000000-0005-0000-0000-0000C6610000}"/>
    <cellStyle name="Binlik Ayracı 4 3 2 2 6" xfId="4162" xr:uid="{00000000-0005-0000-0000-0000CA610000}"/>
    <cellStyle name="Binlik Ayracı 4 3 2 3 2" xfId="2267" xr:uid="{00000000-0005-0000-0000-0000CE610000}"/>
    <cellStyle name="Binlik Ayracı 4 3 2 3 2 2 3" xfId="9211" xr:uid="{00000000-0005-0000-0000-0000D2610000}"/>
    <cellStyle name="Binlik Ayracı 4 3 2 3 3" xfId="2662" xr:uid="{00000000-0005-0000-0000-0000D6610000}"/>
    <cellStyle name="Binlik Ayracı 4 3 2 3 4" xfId="3037" xr:uid="{00000000-0005-0000-0000-0000DA610000}"/>
    <cellStyle name="Binlik Ayracı 4 3 2 3 5" xfId="1758" xr:uid="{00000000-0005-0000-0000-0000DE610000}"/>
    <cellStyle name="Binlik Ayracı 4 3 2 3 6" xfId="4232" xr:uid="{00000000-0005-0000-0000-0000E2610000}"/>
    <cellStyle name="Binlik Ayracı 4 3 2 4 2" xfId="2089" xr:uid="{00000000-0005-0000-0000-0000E6610000}"/>
    <cellStyle name="Binlik Ayracı 4 3 2 4 2 2 3" xfId="9033" xr:uid="{00000000-0005-0000-0000-0000EA610000}"/>
    <cellStyle name="Binlik Ayracı 4 3 2 4 3" xfId="2858" xr:uid="{00000000-0005-0000-0000-0000EE610000}"/>
    <cellStyle name="Binlik Ayracı 4 3 2 4 4" xfId="1579" xr:uid="{00000000-0005-0000-0000-0000F2610000}"/>
    <cellStyle name="Binlik Ayracı 4 3 2 4 5" xfId="4053" xr:uid="{00000000-0005-0000-0000-0000F6610000}"/>
    <cellStyle name="Binlik Ayracı 4 3 2 5 2" xfId="3286" xr:uid="{00000000-0005-0000-0000-0000FA610000}"/>
    <cellStyle name="Binlik Ayracı 4 3 2 5 3" xfId="5201" xr:uid="{00000000-0005-0000-0000-0000FE610000}"/>
    <cellStyle name="Binlik Ayracı 4 3 2 6 2" xfId="5922" xr:uid="{00000000-0005-0000-0000-000002620000}"/>
    <cellStyle name="Binlik Ayracı 4 3 2 7 2" xfId="6330" xr:uid="{00000000-0005-0000-0000-000006620000}"/>
    <cellStyle name="Binlik Ayracı 4 3 2 8 2" xfId="4513" xr:uid="{00000000-0005-0000-0000-00000A620000}"/>
    <cellStyle name="Binlik Ayracı 4 3 2 9 2" xfId="9494" xr:uid="{00000000-0005-0000-0000-00000E620000}"/>
    <cellStyle name="Binlik Ayracı 4 3 3 2 2 2" xfId="3713" xr:uid="{00000000-0005-0000-0000-000012620000}"/>
    <cellStyle name="Binlik Ayracı 4 3 3 2 2 3" xfId="5628" xr:uid="{00000000-0005-0000-0000-000016620000}"/>
    <cellStyle name="Binlik Ayracı 4 3 3 2 3 2" xfId="6228" xr:uid="{00000000-0005-0000-0000-00001A620000}"/>
    <cellStyle name="Binlik Ayracı 4 3 3 2 4 2" xfId="6757" xr:uid="{00000000-0005-0000-0000-00001E620000}"/>
    <cellStyle name="Binlik Ayracı 4 3 3 2 5 2" xfId="4940" xr:uid="{00000000-0005-0000-0000-000022620000}"/>
    <cellStyle name="Binlik Ayracı 4 3 3 2 6 2" xfId="9922" xr:uid="{00000000-0005-0000-0000-000026620000}"/>
    <cellStyle name="Binlik Ayracı 4 3 3 3 2 2" xfId="3586" xr:uid="{00000000-0005-0000-0000-00002A620000}"/>
    <cellStyle name="Binlik Ayracı 4 3 3 3 2 3" xfId="5501" xr:uid="{00000000-0005-0000-0000-00002E620000}"/>
    <cellStyle name="Binlik Ayracı 4 3 3 3 3 2" xfId="6630" xr:uid="{00000000-0005-0000-0000-000032620000}"/>
    <cellStyle name="Binlik Ayracı 4 3 3 3 4 2" xfId="4813" xr:uid="{00000000-0005-0000-0000-000036620000}"/>
    <cellStyle name="Binlik Ayracı 4 3 3 3 5 2" xfId="9794" xr:uid="{00000000-0005-0000-0000-00003A620000}"/>
    <cellStyle name="Binlik Ayracı 4 3 3 4 2 2" xfId="7070" xr:uid="{00000000-0005-0000-0000-00003E620000}"/>
    <cellStyle name="Binlik Ayracı 4 3 3 4 3 2" xfId="10754" xr:uid="{00000000-0005-0000-0000-000042620000}"/>
    <cellStyle name="Binlik Ayracı 4 3 3 5 2 2" xfId="11274" xr:uid="{00000000-0005-0000-0000-000046620000}"/>
    <cellStyle name="Binlik Ayracı 4 3 3 6 2 2" xfId="11694" xr:uid="{00000000-0005-0000-0000-00004A620000}"/>
    <cellStyle name="Binlik Ayracı 4 3 3 7 2 2" xfId="10256" xr:uid="{00000000-0005-0000-0000-00004E620000}"/>
    <cellStyle name="Binlik Ayracı 4 3 3 9" xfId="7587" xr:uid="{00000000-0005-0000-0000-000052620000}"/>
    <cellStyle name="Binlik Ayracı 4 3 4 2 2 2" xfId="3778" xr:uid="{00000000-0005-0000-0000-000056620000}"/>
    <cellStyle name="Binlik Ayracı 4 3 4 2 2 3" xfId="5693" xr:uid="{00000000-0005-0000-0000-00005A620000}"/>
    <cellStyle name="Binlik Ayracı 4 3 4 2 3 2" xfId="6822" xr:uid="{00000000-0005-0000-0000-00005E620000}"/>
    <cellStyle name="Binlik Ayracı 4 3 4 2 4 2" xfId="5005" xr:uid="{00000000-0005-0000-0000-000062620000}"/>
    <cellStyle name="Binlik Ayracı 4 3 4 2 5 2" xfId="9987" xr:uid="{00000000-0005-0000-0000-000066620000}"/>
    <cellStyle name="Binlik Ayracı 4 3 4 3 2 2" xfId="7135" xr:uid="{00000000-0005-0000-0000-00006A620000}"/>
    <cellStyle name="Binlik Ayracı 4 3 4 3 3 2" xfId="10819" xr:uid="{00000000-0005-0000-0000-00006E620000}"/>
    <cellStyle name="Binlik Ayracı 4 3 4 4 2 2" xfId="11338" xr:uid="{00000000-0005-0000-0000-000072620000}"/>
    <cellStyle name="Binlik Ayracı 4 3 4 5 2 2" xfId="11758" xr:uid="{00000000-0005-0000-0000-000076620000}"/>
    <cellStyle name="Binlik Ayracı 4 3 4 6 2 2" xfId="10319" xr:uid="{00000000-0005-0000-0000-00007A620000}"/>
    <cellStyle name="Binlik Ayracı 4 3 4 8" xfId="7650" xr:uid="{00000000-0005-0000-0000-00007E620000}"/>
    <cellStyle name="Binlik Ayracı 4 3 5 2 2 2" xfId="3841" xr:uid="{00000000-0005-0000-0000-000082620000}"/>
    <cellStyle name="Binlik Ayracı 4 3 5 2 2 3" xfId="5756" xr:uid="{00000000-0005-0000-0000-000086620000}"/>
    <cellStyle name="Binlik Ayracı 4 3 5 2 3 2" xfId="6885" xr:uid="{00000000-0005-0000-0000-00008A620000}"/>
    <cellStyle name="Binlik Ayracı 4 3 5 2 4 2" xfId="5068" xr:uid="{00000000-0005-0000-0000-00008E620000}"/>
    <cellStyle name="Binlik Ayracı 4 3 5 2 5 2" xfId="10050" xr:uid="{00000000-0005-0000-0000-000092620000}"/>
    <cellStyle name="Binlik Ayracı 4 3 5 3 2 2" xfId="7198" xr:uid="{00000000-0005-0000-0000-000096620000}"/>
    <cellStyle name="Binlik Ayracı 4 3 5 3 3 2" xfId="10882" xr:uid="{00000000-0005-0000-0000-00009A620000}"/>
    <cellStyle name="Binlik Ayracı 4 3 5 4 2 2" xfId="11401" xr:uid="{00000000-0005-0000-0000-00009E620000}"/>
    <cellStyle name="Binlik Ayracı 4 3 5 5 2 2" xfId="11821" xr:uid="{00000000-0005-0000-0000-0000A2620000}"/>
    <cellStyle name="Binlik Ayracı 4 3 5 6 2 2" xfId="10382" xr:uid="{00000000-0005-0000-0000-0000A6620000}"/>
    <cellStyle name="Binlik Ayracı 4 3 5 8" xfId="7713" xr:uid="{00000000-0005-0000-0000-0000AA620000}"/>
    <cellStyle name="Binlik Ayracı 4 3 6 2 2 2" xfId="3904" xr:uid="{00000000-0005-0000-0000-0000AE620000}"/>
    <cellStyle name="Binlik Ayracı 4 3 6 2 2 3" xfId="5819" xr:uid="{00000000-0005-0000-0000-0000B2620000}"/>
    <cellStyle name="Binlik Ayracı 4 3 6 2 3 2" xfId="6948" xr:uid="{00000000-0005-0000-0000-0000B6620000}"/>
    <cellStyle name="Binlik Ayracı 4 3 6 2 4 2" xfId="5131" xr:uid="{00000000-0005-0000-0000-0000BA620000}"/>
    <cellStyle name="Binlik Ayracı 4 3 6 2 5 2" xfId="10113" xr:uid="{00000000-0005-0000-0000-0000BE620000}"/>
    <cellStyle name="Binlik Ayracı 4 3 6 3 2 2" xfId="7261" xr:uid="{00000000-0005-0000-0000-0000C2620000}"/>
    <cellStyle name="Binlik Ayracı 4 3 6 3 3 2" xfId="10945" xr:uid="{00000000-0005-0000-0000-0000C6620000}"/>
    <cellStyle name="Binlik Ayracı 4 3 6 4 2 2" xfId="11464" xr:uid="{00000000-0005-0000-0000-0000CA620000}"/>
    <cellStyle name="Binlik Ayracı 4 3 6 5 2 2" xfId="11884" xr:uid="{00000000-0005-0000-0000-0000CE620000}"/>
    <cellStyle name="Binlik Ayracı 4 3 6 6 2 2" xfId="10445" xr:uid="{00000000-0005-0000-0000-0000D2620000}"/>
    <cellStyle name="Binlik Ayracı 4 3 6 8" xfId="7776" xr:uid="{00000000-0005-0000-0000-0000D6620000}"/>
    <cellStyle name="Binlik Ayracı 4 3 7 2 2 2" xfId="7405" xr:uid="{00000000-0005-0000-0000-0000DA620000}"/>
    <cellStyle name="Binlik Ayracı 4 3 7 2 3 2" xfId="11089" xr:uid="{00000000-0005-0000-0000-0000DE620000}"/>
    <cellStyle name="Binlik Ayracı 4 3 7 3 2 2" xfId="11534" xr:uid="{00000000-0005-0000-0000-0000E2620000}"/>
    <cellStyle name="Binlik Ayracı 4 3 7 4 2 2" xfId="12029" xr:uid="{00000000-0005-0000-0000-0000E6620000}"/>
    <cellStyle name="Binlik Ayracı 4 3 7 5 2 2" xfId="10590" xr:uid="{00000000-0005-0000-0000-0000EA620000}"/>
    <cellStyle name="Binlik Ayracı 4 3 7 7" xfId="7920" xr:uid="{00000000-0005-0000-0000-0000EE620000}"/>
    <cellStyle name="Binlik Ayracı 4 3 8 2 2 2" xfId="7338" xr:uid="{00000000-0005-0000-0000-0000F2620000}"/>
    <cellStyle name="Binlik Ayracı 4 3 8 2 3 2" xfId="11022" xr:uid="{00000000-0005-0000-0000-0000F6620000}"/>
    <cellStyle name="Binlik Ayracı 4 3 8 3 2 2" xfId="11961" xr:uid="{00000000-0005-0000-0000-0000FA620000}"/>
    <cellStyle name="Binlik Ayracı 4 3 8 4 2 2" xfId="10522" xr:uid="{00000000-0005-0000-0000-0000FE620000}"/>
    <cellStyle name="Binlik Ayracı 4 3 8 6" xfId="7853" xr:uid="{00000000-0005-0000-0000-000002630000}"/>
    <cellStyle name="Binlik Ayracı 4 3 9 2 2 2" xfId="12130" xr:uid="{00000000-0005-0000-0000-000006630000}"/>
    <cellStyle name="Binlik Ayracı 4 3 9 4" xfId="8258" xr:uid="{00000000-0005-0000-0000-00000A630000}"/>
    <cellStyle name="Binlik Ayracı 4 4 10 2 2" xfId="11202" xr:uid="{00000000-0005-0000-0000-00000E630000}"/>
    <cellStyle name="Binlik Ayracı 4 4 11 2 2" xfId="11621" xr:uid="{00000000-0005-0000-0000-000012630000}"/>
    <cellStyle name="Binlik Ayracı 4 4 12 2 2" xfId="10183" xr:uid="{00000000-0005-0000-0000-000016630000}"/>
    <cellStyle name="Binlik Ayracı 4 4 14" xfId="7517" xr:uid="{00000000-0005-0000-0000-00001A630000}"/>
    <cellStyle name="Binlik Ayracı 4 4 2 2 2" xfId="2198" xr:uid="{00000000-0005-0000-0000-00001E630000}"/>
    <cellStyle name="Binlik Ayracı 4 4 2 2 2 2 3" xfId="9142" xr:uid="{00000000-0005-0000-0000-000022630000}"/>
    <cellStyle name="Binlik Ayracı 4 4 2 2 3" xfId="2593" xr:uid="{00000000-0005-0000-0000-000026630000}"/>
    <cellStyle name="Binlik Ayracı 4 4 2 2 4" xfId="2968" xr:uid="{00000000-0005-0000-0000-00002A630000}"/>
    <cellStyle name="Binlik Ayracı 4 4 2 2 5" xfId="1689" xr:uid="{00000000-0005-0000-0000-00002E630000}"/>
    <cellStyle name="Binlik Ayracı 4 4 2 2 6" xfId="4163" xr:uid="{00000000-0005-0000-0000-000032630000}"/>
    <cellStyle name="Binlik Ayracı 4 4 2 3 2" xfId="2268" xr:uid="{00000000-0005-0000-0000-000036630000}"/>
    <cellStyle name="Binlik Ayracı 4 4 2 3 2 2 3" xfId="9212" xr:uid="{00000000-0005-0000-0000-00003A630000}"/>
    <cellStyle name="Binlik Ayracı 4 4 2 3 3" xfId="2663" xr:uid="{00000000-0005-0000-0000-00003E630000}"/>
    <cellStyle name="Binlik Ayracı 4 4 2 3 4" xfId="3038" xr:uid="{00000000-0005-0000-0000-000042630000}"/>
    <cellStyle name="Binlik Ayracı 4 4 2 3 5" xfId="1759" xr:uid="{00000000-0005-0000-0000-000046630000}"/>
    <cellStyle name="Binlik Ayracı 4 4 2 3 6" xfId="4233" xr:uid="{00000000-0005-0000-0000-00004A630000}"/>
    <cellStyle name="Binlik Ayracı 4 4 2 4 2" xfId="2090" xr:uid="{00000000-0005-0000-0000-00004E630000}"/>
    <cellStyle name="Binlik Ayracı 4 4 2 4 2 2 3" xfId="9034" xr:uid="{00000000-0005-0000-0000-000052630000}"/>
    <cellStyle name="Binlik Ayracı 4 4 2 4 3" xfId="2859" xr:uid="{00000000-0005-0000-0000-000056630000}"/>
    <cellStyle name="Binlik Ayracı 4 4 2 4 4" xfId="1580" xr:uid="{00000000-0005-0000-0000-00005A630000}"/>
    <cellStyle name="Binlik Ayracı 4 4 2 4 5" xfId="4054" xr:uid="{00000000-0005-0000-0000-00005E630000}"/>
    <cellStyle name="Binlik Ayracı 4 4 2 5 2" xfId="3287" xr:uid="{00000000-0005-0000-0000-000062630000}"/>
    <cellStyle name="Binlik Ayracı 4 4 2 5 3" xfId="5202" xr:uid="{00000000-0005-0000-0000-000066630000}"/>
    <cellStyle name="Binlik Ayracı 4 4 2 6 2" xfId="5923" xr:uid="{00000000-0005-0000-0000-00006A630000}"/>
    <cellStyle name="Binlik Ayracı 4 4 2 7 2" xfId="6331" xr:uid="{00000000-0005-0000-0000-00006E630000}"/>
    <cellStyle name="Binlik Ayracı 4 4 2 8 2" xfId="4514" xr:uid="{00000000-0005-0000-0000-000072630000}"/>
    <cellStyle name="Binlik Ayracı 4 4 2 9 2" xfId="9495" xr:uid="{00000000-0005-0000-0000-000076630000}"/>
    <cellStyle name="Binlik Ayracı 4 4 3 2 2 2" xfId="3714" xr:uid="{00000000-0005-0000-0000-00007A630000}"/>
    <cellStyle name="Binlik Ayracı 4 4 3 2 2 3" xfId="5629" xr:uid="{00000000-0005-0000-0000-00007E630000}"/>
    <cellStyle name="Binlik Ayracı 4 4 3 2 3 2" xfId="6229" xr:uid="{00000000-0005-0000-0000-000082630000}"/>
    <cellStyle name="Binlik Ayracı 4 4 3 2 4 2" xfId="6758" xr:uid="{00000000-0005-0000-0000-000086630000}"/>
    <cellStyle name="Binlik Ayracı 4 4 3 2 5 2" xfId="4941" xr:uid="{00000000-0005-0000-0000-00008A630000}"/>
    <cellStyle name="Binlik Ayracı 4 4 3 2 6 2" xfId="9923" xr:uid="{00000000-0005-0000-0000-00008E630000}"/>
    <cellStyle name="Binlik Ayracı 4 4 3 3 2 2" xfId="3587" xr:uid="{00000000-0005-0000-0000-000092630000}"/>
    <cellStyle name="Binlik Ayracı 4 4 3 3 2 3" xfId="5502" xr:uid="{00000000-0005-0000-0000-000096630000}"/>
    <cellStyle name="Binlik Ayracı 4 4 3 3 3 2" xfId="6631" xr:uid="{00000000-0005-0000-0000-00009A630000}"/>
    <cellStyle name="Binlik Ayracı 4 4 3 3 4 2" xfId="4814" xr:uid="{00000000-0005-0000-0000-00009E630000}"/>
    <cellStyle name="Binlik Ayracı 4 4 3 3 5 2" xfId="9795" xr:uid="{00000000-0005-0000-0000-0000A2630000}"/>
    <cellStyle name="Binlik Ayracı 4 4 3 4 2 2" xfId="7071" xr:uid="{00000000-0005-0000-0000-0000A6630000}"/>
    <cellStyle name="Binlik Ayracı 4 4 3 4 3 2" xfId="10755" xr:uid="{00000000-0005-0000-0000-0000AA630000}"/>
    <cellStyle name="Binlik Ayracı 4 4 3 5 2 2" xfId="11275" xr:uid="{00000000-0005-0000-0000-0000AE630000}"/>
    <cellStyle name="Binlik Ayracı 4 4 3 6 2 2" xfId="11695" xr:uid="{00000000-0005-0000-0000-0000B2630000}"/>
    <cellStyle name="Binlik Ayracı 4 4 3 7 2 2" xfId="10257" xr:uid="{00000000-0005-0000-0000-0000B6630000}"/>
    <cellStyle name="Binlik Ayracı 4 4 3 9" xfId="7588" xr:uid="{00000000-0005-0000-0000-0000BA630000}"/>
    <cellStyle name="Binlik Ayracı 4 4 4 2 2 2" xfId="3779" xr:uid="{00000000-0005-0000-0000-0000BE630000}"/>
    <cellStyle name="Binlik Ayracı 4 4 4 2 2 3" xfId="5694" xr:uid="{00000000-0005-0000-0000-0000C2630000}"/>
    <cellStyle name="Binlik Ayracı 4 4 4 2 3 2" xfId="6823" xr:uid="{00000000-0005-0000-0000-0000C6630000}"/>
    <cellStyle name="Binlik Ayracı 4 4 4 2 4 2" xfId="5006" xr:uid="{00000000-0005-0000-0000-0000CA630000}"/>
    <cellStyle name="Binlik Ayracı 4 4 4 2 5 2" xfId="9988" xr:uid="{00000000-0005-0000-0000-0000CE630000}"/>
    <cellStyle name="Binlik Ayracı 4 4 4 3 2 2" xfId="7136" xr:uid="{00000000-0005-0000-0000-0000D2630000}"/>
    <cellStyle name="Binlik Ayracı 4 4 4 3 3 2" xfId="10820" xr:uid="{00000000-0005-0000-0000-0000D6630000}"/>
    <cellStyle name="Binlik Ayracı 4 4 4 4 2 2" xfId="11339" xr:uid="{00000000-0005-0000-0000-0000DA630000}"/>
    <cellStyle name="Binlik Ayracı 4 4 4 5 2 2" xfId="11759" xr:uid="{00000000-0005-0000-0000-0000DE630000}"/>
    <cellStyle name="Binlik Ayracı 4 4 4 6 2 2" xfId="10320" xr:uid="{00000000-0005-0000-0000-0000E2630000}"/>
    <cellStyle name="Binlik Ayracı 4 4 4 8" xfId="7651" xr:uid="{00000000-0005-0000-0000-0000E6630000}"/>
    <cellStyle name="Binlik Ayracı 4 4 5 2 2 2" xfId="3842" xr:uid="{00000000-0005-0000-0000-0000EA630000}"/>
    <cellStyle name="Binlik Ayracı 4 4 5 2 2 3" xfId="5757" xr:uid="{00000000-0005-0000-0000-0000EE630000}"/>
    <cellStyle name="Binlik Ayracı 4 4 5 2 3 2" xfId="6886" xr:uid="{00000000-0005-0000-0000-0000F2630000}"/>
    <cellStyle name="Binlik Ayracı 4 4 5 2 4 2" xfId="5069" xr:uid="{00000000-0005-0000-0000-0000F6630000}"/>
    <cellStyle name="Binlik Ayracı 4 4 5 2 5 2" xfId="10051" xr:uid="{00000000-0005-0000-0000-0000FA630000}"/>
    <cellStyle name="Binlik Ayracı 4 4 5 3 2 2" xfId="7199" xr:uid="{00000000-0005-0000-0000-0000FE630000}"/>
    <cellStyle name="Binlik Ayracı 4 4 5 3 3 2" xfId="10883" xr:uid="{00000000-0005-0000-0000-000002640000}"/>
    <cellStyle name="Binlik Ayracı 4 4 5 4 2 2" xfId="11402" xr:uid="{00000000-0005-0000-0000-000006640000}"/>
    <cellStyle name="Binlik Ayracı 4 4 5 5 2 2" xfId="11822" xr:uid="{00000000-0005-0000-0000-00000A640000}"/>
    <cellStyle name="Binlik Ayracı 4 4 5 6 2 2" xfId="10383" xr:uid="{00000000-0005-0000-0000-00000E640000}"/>
    <cellStyle name="Binlik Ayracı 4 4 5 8" xfId="7714" xr:uid="{00000000-0005-0000-0000-000012640000}"/>
    <cellStyle name="Binlik Ayracı 4 4 6 2 2 2" xfId="3905" xr:uid="{00000000-0005-0000-0000-000016640000}"/>
    <cellStyle name="Binlik Ayracı 4 4 6 2 2 3" xfId="5820" xr:uid="{00000000-0005-0000-0000-00001A640000}"/>
    <cellStyle name="Binlik Ayracı 4 4 6 2 3 2" xfId="6949" xr:uid="{00000000-0005-0000-0000-00001E640000}"/>
    <cellStyle name="Binlik Ayracı 4 4 6 2 4 2" xfId="5132" xr:uid="{00000000-0005-0000-0000-000022640000}"/>
    <cellStyle name="Binlik Ayracı 4 4 6 2 5 2" xfId="10114" xr:uid="{00000000-0005-0000-0000-000026640000}"/>
    <cellStyle name="Binlik Ayracı 4 4 6 3 2 2" xfId="7262" xr:uid="{00000000-0005-0000-0000-00002A640000}"/>
    <cellStyle name="Binlik Ayracı 4 4 6 3 3 2" xfId="10946" xr:uid="{00000000-0005-0000-0000-00002E640000}"/>
    <cellStyle name="Binlik Ayracı 4 4 6 4 2 2" xfId="11465" xr:uid="{00000000-0005-0000-0000-000032640000}"/>
    <cellStyle name="Binlik Ayracı 4 4 6 5 2 2" xfId="11885" xr:uid="{00000000-0005-0000-0000-000036640000}"/>
    <cellStyle name="Binlik Ayracı 4 4 6 6 2 2" xfId="10446" xr:uid="{00000000-0005-0000-0000-00003A640000}"/>
    <cellStyle name="Binlik Ayracı 4 4 6 8" xfId="7777" xr:uid="{00000000-0005-0000-0000-00003E640000}"/>
    <cellStyle name="Binlik Ayracı 4 4 7 2 2 2" xfId="7406" xr:uid="{00000000-0005-0000-0000-000042640000}"/>
    <cellStyle name="Binlik Ayracı 4 4 7 2 3 2" xfId="11090" xr:uid="{00000000-0005-0000-0000-000046640000}"/>
    <cellStyle name="Binlik Ayracı 4 4 7 3 2 2" xfId="11535" xr:uid="{00000000-0005-0000-0000-00004A640000}"/>
    <cellStyle name="Binlik Ayracı 4 4 7 4 2 2" xfId="12030" xr:uid="{00000000-0005-0000-0000-00004E640000}"/>
    <cellStyle name="Binlik Ayracı 4 4 7 5 2 2" xfId="10591" xr:uid="{00000000-0005-0000-0000-000052640000}"/>
    <cellStyle name="Binlik Ayracı 4 4 7 7" xfId="7921" xr:uid="{00000000-0005-0000-0000-000056640000}"/>
    <cellStyle name="Binlik Ayracı 4 4 8 2 2 2" xfId="7325" xr:uid="{00000000-0005-0000-0000-00005A640000}"/>
    <cellStyle name="Binlik Ayracı 4 4 8 2 3 2" xfId="11009" xr:uid="{00000000-0005-0000-0000-00005E640000}"/>
    <cellStyle name="Binlik Ayracı 4 4 8 3 2 2" xfId="11948" xr:uid="{00000000-0005-0000-0000-000062640000}"/>
    <cellStyle name="Binlik Ayracı 4 4 8 4 2 2" xfId="10509" xr:uid="{00000000-0005-0000-0000-000066640000}"/>
    <cellStyle name="Binlik Ayracı 4 4 8 6" xfId="7840" xr:uid="{00000000-0005-0000-0000-00006A640000}"/>
    <cellStyle name="Binlik Ayracı 4 4 9 2 2 2" xfId="12131" xr:uid="{00000000-0005-0000-0000-00006E640000}"/>
    <cellStyle name="Binlik Ayracı 4 4 9 4" xfId="8259" xr:uid="{00000000-0005-0000-0000-000072640000}"/>
    <cellStyle name="Binlik Ayracı 4 5 10 2 2" xfId="11203" xr:uid="{00000000-0005-0000-0000-000076640000}"/>
    <cellStyle name="Binlik Ayracı 4 5 11 2 2" xfId="11622" xr:uid="{00000000-0005-0000-0000-00007A640000}"/>
    <cellStyle name="Binlik Ayracı 4 5 12 2 2" xfId="10184" xr:uid="{00000000-0005-0000-0000-00007E640000}"/>
    <cellStyle name="Binlik Ayracı 4 5 14" xfId="7518" xr:uid="{00000000-0005-0000-0000-000082640000}"/>
    <cellStyle name="Binlik Ayracı 4 5 2 2 2" xfId="2199" xr:uid="{00000000-0005-0000-0000-000086640000}"/>
    <cellStyle name="Binlik Ayracı 4 5 2 2 2 2 3" xfId="9143" xr:uid="{00000000-0005-0000-0000-00008A640000}"/>
    <cellStyle name="Binlik Ayracı 4 5 2 2 3" xfId="2594" xr:uid="{00000000-0005-0000-0000-00008E640000}"/>
    <cellStyle name="Binlik Ayracı 4 5 2 2 4" xfId="2969" xr:uid="{00000000-0005-0000-0000-000092640000}"/>
    <cellStyle name="Binlik Ayracı 4 5 2 2 5" xfId="1690" xr:uid="{00000000-0005-0000-0000-000096640000}"/>
    <cellStyle name="Binlik Ayracı 4 5 2 2 6" xfId="4164" xr:uid="{00000000-0005-0000-0000-00009A640000}"/>
    <cellStyle name="Binlik Ayracı 4 5 2 3 2" xfId="2269" xr:uid="{00000000-0005-0000-0000-00009E640000}"/>
    <cellStyle name="Binlik Ayracı 4 5 2 3 2 2 3" xfId="9213" xr:uid="{00000000-0005-0000-0000-0000A2640000}"/>
    <cellStyle name="Binlik Ayracı 4 5 2 3 3" xfId="2664" xr:uid="{00000000-0005-0000-0000-0000A6640000}"/>
    <cellStyle name="Binlik Ayracı 4 5 2 3 4" xfId="3039" xr:uid="{00000000-0005-0000-0000-0000AA640000}"/>
    <cellStyle name="Binlik Ayracı 4 5 2 3 5" xfId="1760" xr:uid="{00000000-0005-0000-0000-0000AE640000}"/>
    <cellStyle name="Binlik Ayracı 4 5 2 3 6" xfId="4234" xr:uid="{00000000-0005-0000-0000-0000B2640000}"/>
    <cellStyle name="Binlik Ayracı 4 5 2 4 2" xfId="2091" xr:uid="{00000000-0005-0000-0000-0000B6640000}"/>
    <cellStyle name="Binlik Ayracı 4 5 2 4 2 2 3" xfId="9035" xr:uid="{00000000-0005-0000-0000-0000BA640000}"/>
    <cellStyle name="Binlik Ayracı 4 5 2 4 3" xfId="2860" xr:uid="{00000000-0005-0000-0000-0000BE640000}"/>
    <cellStyle name="Binlik Ayracı 4 5 2 4 4" xfId="1581" xr:uid="{00000000-0005-0000-0000-0000C2640000}"/>
    <cellStyle name="Binlik Ayracı 4 5 2 4 5" xfId="4055" xr:uid="{00000000-0005-0000-0000-0000C6640000}"/>
    <cellStyle name="Binlik Ayracı 4 5 2 5 2" xfId="3288" xr:uid="{00000000-0005-0000-0000-0000CA640000}"/>
    <cellStyle name="Binlik Ayracı 4 5 2 5 3" xfId="5203" xr:uid="{00000000-0005-0000-0000-0000CE640000}"/>
    <cellStyle name="Binlik Ayracı 4 5 2 6 2" xfId="5924" xr:uid="{00000000-0005-0000-0000-0000D2640000}"/>
    <cellStyle name="Binlik Ayracı 4 5 2 7 2" xfId="6332" xr:uid="{00000000-0005-0000-0000-0000D6640000}"/>
    <cellStyle name="Binlik Ayracı 4 5 2 8 2" xfId="4515" xr:uid="{00000000-0005-0000-0000-0000DA640000}"/>
    <cellStyle name="Binlik Ayracı 4 5 2 9 2" xfId="9496" xr:uid="{00000000-0005-0000-0000-0000DE640000}"/>
    <cellStyle name="Binlik Ayracı 4 5 3 2 2 2" xfId="3715" xr:uid="{00000000-0005-0000-0000-0000E2640000}"/>
    <cellStyle name="Binlik Ayracı 4 5 3 2 2 3" xfId="5630" xr:uid="{00000000-0005-0000-0000-0000E6640000}"/>
    <cellStyle name="Binlik Ayracı 4 5 3 2 3 2" xfId="6230" xr:uid="{00000000-0005-0000-0000-0000EA640000}"/>
    <cellStyle name="Binlik Ayracı 4 5 3 2 4 2" xfId="6759" xr:uid="{00000000-0005-0000-0000-0000EE640000}"/>
    <cellStyle name="Binlik Ayracı 4 5 3 2 5 2" xfId="4942" xr:uid="{00000000-0005-0000-0000-0000F2640000}"/>
    <cellStyle name="Binlik Ayracı 4 5 3 2 6 2" xfId="9924" xr:uid="{00000000-0005-0000-0000-0000F6640000}"/>
    <cellStyle name="Binlik Ayracı 4 5 3 3 2 2" xfId="3588" xr:uid="{00000000-0005-0000-0000-0000FA640000}"/>
    <cellStyle name="Binlik Ayracı 4 5 3 3 2 3" xfId="5503" xr:uid="{00000000-0005-0000-0000-0000FE640000}"/>
    <cellStyle name="Binlik Ayracı 4 5 3 3 3 2" xfId="6632" xr:uid="{00000000-0005-0000-0000-000002650000}"/>
    <cellStyle name="Binlik Ayracı 4 5 3 3 4 2" xfId="4815" xr:uid="{00000000-0005-0000-0000-000006650000}"/>
    <cellStyle name="Binlik Ayracı 4 5 3 3 5 2" xfId="9796" xr:uid="{00000000-0005-0000-0000-00000A650000}"/>
    <cellStyle name="Binlik Ayracı 4 5 3 4 2 2" xfId="7072" xr:uid="{00000000-0005-0000-0000-00000E650000}"/>
    <cellStyle name="Binlik Ayracı 4 5 3 4 3 2" xfId="10756" xr:uid="{00000000-0005-0000-0000-000012650000}"/>
    <cellStyle name="Binlik Ayracı 4 5 3 5 2 2" xfId="11276" xr:uid="{00000000-0005-0000-0000-000016650000}"/>
    <cellStyle name="Binlik Ayracı 4 5 3 6 2 2" xfId="11696" xr:uid="{00000000-0005-0000-0000-00001A650000}"/>
    <cellStyle name="Binlik Ayracı 4 5 3 7 2 2" xfId="10258" xr:uid="{00000000-0005-0000-0000-00001E650000}"/>
    <cellStyle name="Binlik Ayracı 4 5 3 9" xfId="7589" xr:uid="{00000000-0005-0000-0000-000022650000}"/>
    <cellStyle name="Binlik Ayracı 4 5 4 2 2 2" xfId="3780" xr:uid="{00000000-0005-0000-0000-000026650000}"/>
    <cellStyle name="Binlik Ayracı 4 5 4 2 2 3" xfId="5695" xr:uid="{00000000-0005-0000-0000-00002A650000}"/>
    <cellStyle name="Binlik Ayracı 4 5 4 2 3 2" xfId="6824" xr:uid="{00000000-0005-0000-0000-00002E650000}"/>
    <cellStyle name="Binlik Ayracı 4 5 4 2 4 2" xfId="5007" xr:uid="{00000000-0005-0000-0000-000032650000}"/>
    <cellStyle name="Binlik Ayracı 4 5 4 2 5 2" xfId="9989" xr:uid="{00000000-0005-0000-0000-000036650000}"/>
    <cellStyle name="Binlik Ayracı 4 5 4 3 2 2" xfId="7137" xr:uid="{00000000-0005-0000-0000-00003A650000}"/>
    <cellStyle name="Binlik Ayracı 4 5 4 3 3 2" xfId="10821" xr:uid="{00000000-0005-0000-0000-00003E650000}"/>
    <cellStyle name="Binlik Ayracı 4 5 4 4 2 2" xfId="11340" xr:uid="{00000000-0005-0000-0000-000042650000}"/>
    <cellStyle name="Binlik Ayracı 4 5 4 5 2 2" xfId="11760" xr:uid="{00000000-0005-0000-0000-000046650000}"/>
    <cellStyle name="Binlik Ayracı 4 5 4 6 2 2" xfId="10321" xr:uid="{00000000-0005-0000-0000-00004A650000}"/>
    <cellStyle name="Binlik Ayracı 4 5 4 8" xfId="7652" xr:uid="{00000000-0005-0000-0000-00004E650000}"/>
    <cellStyle name="Binlik Ayracı 4 5 5 2 2 2" xfId="3843" xr:uid="{00000000-0005-0000-0000-000052650000}"/>
    <cellStyle name="Binlik Ayracı 4 5 5 2 2 3" xfId="5758" xr:uid="{00000000-0005-0000-0000-000056650000}"/>
    <cellStyle name="Binlik Ayracı 4 5 5 2 3 2" xfId="6887" xr:uid="{00000000-0005-0000-0000-00005A650000}"/>
    <cellStyle name="Binlik Ayracı 4 5 5 2 4 2" xfId="5070" xr:uid="{00000000-0005-0000-0000-00005E650000}"/>
    <cellStyle name="Binlik Ayracı 4 5 5 2 5 2" xfId="10052" xr:uid="{00000000-0005-0000-0000-000062650000}"/>
    <cellStyle name="Binlik Ayracı 4 5 5 3 2 2" xfId="7200" xr:uid="{00000000-0005-0000-0000-000066650000}"/>
    <cellStyle name="Binlik Ayracı 4 5 5 3 3 2" xfId="10884" xr:uid="{00000000-0005-0000-0000-00006A650000}"/>
    <cellStyle name="Binlik Ayracı 4 5 5 4 2 2" xfId="11403" xr:uid="{00000000-0005-0000-0000-00006E650000}"/>
    <cellStyle name="Binlik Ayracı 4 5 5 5 2 2" xfId="11823" xr:uid="{00000000-0005-0000-0000-000072650000}"/>
    <cellStyle name="Binlik Ayracı 4 5 5 6 2 2" xfId="10384" xr:uid="{00000000-0005-0000-0000-000076650000}"/>
    <cellStyle name="Binlik Ayracı 4 5 5 8" xfId="7715" xr:uid="{00000000-0005-0000-0000-00007A650000}"/>
    <cellStyle name="Binlik Ayracı 4 5 6 2 2 2" xfId="3906" xr:uid="{00000000-0005-0000-0000-00007E650000}"/>
    <cellStyle name="Binlik Ayracı 4 5 6 2 2 3" xfId="5821" xr:uid="{00000000-0005-0000-0000-000082650000}"/>
    <cellStyle name="Binlik Ayracı 4 5 6 2 3 2" xfId="6950" xr:uid="{00000000-0005-0000-0000-000086650000}"/>
    <cellStyle name="Binlik Ayracı 4 5 6 2 4 2" xfId="5133" xr:uid="{00000000-0005-0000-0000-00008A650000}"/>
    <cellStyle name="Binlik Ayracı 4 5 6 2 5 2" xfId="10115" xr:uid="{00000000-0005-0000-0000-00008E650000}"/>
    <cellStyle name="Binlik Ayracı 4 5 6 3 2 2" xfId="7263" xr:uid="{00000000-0005-0000-0000-000092650000}"/>
    <cellStyle name="Binlik Ayracı 4 5 6 3 3 2" xfId="10947" xr:uid="{00000000-0005-0000-0000-000096650000}"/>
    <cellStyle name="Binlik Ayracı 4 5 6 4 2 2" xfId="11466" xr:uid="{00000000-0005-0000-0000-00009A650000}"/>
    <cellStyle name="Binlik Ayracı 4 5 6 5 2 2" xfId="11886" xr:uid="{00000000-0005-0000-0000-00009E650000}"/>
    <cellStyle name="Binlik Ayracı 4 5 6 6 2 2" xfId="10447" xr:uid="{00000000-0005-0000-0000-0000A2650000}"/>
    <cellStyle name="Binlik Ayracı 4 5 6 8" xfId="7778" xr:uid="{00000000-0005-0000-0000-0000A6650000}"/>
    <cellStyle name="Binlik Ayracı 4 5 7 2 2 2" xfId="7407" xr:uid="{00000000-0005-0000-0000-0000AA650000}"/>
    <cellStyle name="Binlik Ayracı 4 5 7 2 3 2" xfId="11091" xr:uid="{00000000-0005-0000-0000-0000AE650000}"/>
    <cellStyle name="Binlik Ayracı 4 5 7 3 2 2" xfId="11536" xr:uid="{00000000-0005-0000-0000-0000B2650000}"/>
    <cellStyle name="Binlik Ayracı 4 5 7 4 2 2" xfId="12031" xr:uid="{00000000-0005-0000-0000-0000B6650000}"/>
    <cellStyle name="Binlik Ayracı 4 5 7 5 2 2" xfId="10592" xr:uid="{00000000-0005-0000-0000-0000BA650000}"/>
    <cellStyle name="Binlik Ayracı 4 5 7 7" xfId="7922" xr:uid="{00000000-0005-0000-0000-0000BE650000}"/>
    <cellStyle name="Binlik Ayracı 4 5 8 2 2 2" xfId="7305" xr:uid="{00000000-0005-0000-0000-0000C2650000}"/>
    <cellStyle name="Binlik Ayracı 4 5 8 2 3 2" xfId="10989" xr:uid="{00000000-0005-0000-0000-0000C6650000}"/>
    <cellStyle name="Binlik Ayracı 4 5 8 3 2 2" xfId="11928" xr:uid="{00000000-0005-0000-0000-0000CA650000}"/>
    <cellStyle name="Binlik Ayracı 4 5 8 4 2 2" xfId="10489" xr:uid="{00000000-0005-0000-0000-0000CE650000}"/>
    <cellStyle name="Binlik Ayracı 4 5 8 6" xfId="7820" xr:uid="{00000000-0005-0000-0000-0000D2650000}"/>
    <cellStyle name="Binlik Ayracı 4 5 9 2 2 2" xfId="12132" xr:uid="{00000000-0005-0000-0000-0000D6650000}"/>
    <cellStyle name="Binlik Ayracı 4 5 9 4" xfId="8260" xr:uid="{00000000-0005-0000-0000-0000DA650000}"/>
    <cellStyle name="Binlik Ayracı 4 6 10 2 2" xfId="11204" xr:uid="{00000000-0005-0000-0000-0000DE650000}"/>
    <cellStyle name="Binlik Ayracı 4 6 11 2 2" xfId="11623" xr:uid="{00000000-0005-0000-0000-0000E2650000}"/>
    <cellStyle name="Binlik Ayracı 4 6 12 2 2" xfId="10185" xr:uid="{00000000-0005-0000-0000-0000E6650000}"/>
    <cellStyle name="Binlik Ayracı 4 6 14" xfId="7519" xr:uid="{00000000-0005-0000-0000-0000EA650000}"/>
    <cellStyle name="Binlik Ayracı 4 6 2 2 2" xfId="2200" xr:uid="{00000000-0005-0000-0000-0000EE650000}"/>
    <cellStyle name="Binlik Ayracı 4 6 2 2 2 2 3" xfId="9144" xr:uid="{00000000-0005-0000-0000-0000F2650000}"/>
    <cellStyle name="Binlik Ayracı 4 6 2 2 3" xfId="2595" xr:uid="{00000000-0005-0000-0000-0000F6650000}"/>
    <cellStyle name="Binlik Ayracı 4 6 2 2 4" xfId="2970" xr:uid="{00000000-0005-0000-0000-0000FA650000}"/>
    <cellStyle name="Binlik Ayracı 4 6 2 2 5" xfId="1691" xr:uid="{00000000-0005-0000-0000-0000FE650000}"/>
    <cellStyle name="Binlik Ayracı 4 6 2 2 6" xfId="4165" xr:uid="{00000000-0005-0000-0000-000002660000}"/>
    <cellStyle name="Binlik Ayracı 4 6 2 3 2" xfId="2270" xr:uid="{00000000-0005-0000-0000-000006660000}"/>
    <cellStyle name="Binlik Ayracı 4 6 2 3 2 2 3" xfId="9214" xr:uid="{00000000-0005-0000-0000-00000A660000}"/>
    <cellStyle name="Binlik Ayracı 4 6 2 3 3" xfId="2665" xr:uid="{00000000-0005-0000-0000-00000E660000}"/>
    <cellStyle name="Binlik Ayracı 4 6 2 3 4" xfId="3040" xr:uid="{00000000-0005-0000-0000-000012660000}"/>
    <cellStyle name="Binlik Ayracı 4 6 2 3 5" xfId="1761" xr:uid="{00000000-0005-0000-0000-000016660000}"/>
    <cellStyle name="Binlik Ayracı 4 6 2 3 6" xfId="4235" xr:uid="{00000000-0005-0000-0000-00001A660000}"/>
    <cellStyle name="Binlik Ayracı 4 6 2 4 2" xfId="2092" xr:uid="{00000000-0005-0000-0000-00001E660000}"/>
    <cellStyle name="Binlik Ayracı 4 6 2 4 2 2 3" xfId="9036" xr:uid="{00000000-0005-0000-0000-000022660000}"/>
    <cellStyle name="Binlik Ayracı 4 6 2 4 3" xfId="2861" xr:uid="{00000000-0005-0000-0000-000026660000}"/>
    <cellStyle name="Binlik Ayracı 4 6 2 4 4" xfId="1582" xr:uid="{00000000-0005-0000-0000-00002A660000}"/>
    <cellStyle name="Binlik Ayracı 4 6 2 4 5" xfId="4056" xr:uid="{00000000-0005-0000-0000-00002E660000}"/>
    <cellStyle name="Binlik Ayracı 4 6 2 5 2" xfId="3289" xr:uid="{00000000-0005-0000-0000-000032660000}"/>
    <cellStyle name="Binlik Ayracı 4 6 2 5 3" xfId="5204" xr:uid="{00000000-0005-0000-0000-000036660000}"/>
    <cellStyle name="Binlik Ayracı 4 6 2 6 2" xfId="5925" xr:uid="{00000000-0005-0000-0000-00003A660000}"/>
    <cellStyle name="Binlik Ayracı 4 6 2 7 2" xfId="6333" xr:uid="{00000000-0005-0000-0000-00003E660000}"/>
    <cellStyle name="Binlik Ayracı 4 6 2 8 2" xfId="4516" xr:uid="{00000000-0005-0000-0000-000042660000}"/>
    <cellStyle name="Binlik Ayracı 4 6 2 9 2" xfId="9497" xr:uid="{00000000-0005-0000-0000-000046660000}"/>
    <cellStyle name="Binlik Ayracı 4 6 3 2 2 2" xfId="3716" xr:uid="{00000000-0005-0000-0000-00004A660000}"/>
    <cellStyle name="Binlik Ayracı 4 6 3 2 2 3" xfId="5631" xr:uid="{00000000-0005-0000-0000-00004E660000}"/>
    <cellStyle name="Binlik Ayracı 4 6 3 2 3 2" xfId="6231" xr:uid="{00000000-0005-0000-0000-000052660000}"/>
    <cellStyle name="Binlik Ayracı 4 6 3 2 4 2" xfId="6760" xr:uid="{00000000-0005-0000-0000-000056660000}"/>
    <cellStyle name="Binlik Ayracı 4 6 3 2 5 2" xfId="4943" xr:uid="{00000000-0005-0000-0000-00005A660000}"/>
    <cellStyle name="Binlik Ayracı 4 6 3 2 6 2" xfId="9925" xr:uid="{00000000-0005-0000-0000-00005E660000}"/>
    <cellStyle name="Binlik Ayracı 4 6 3 3 2 2" xfId="3589" xr:uid="{00000000-0005-0000-0000-000062660000}"/>
    <cellStyle name="Binlik Ayracı 4 6 3 3 2 3" xfId="5504" xr:uid="{00000000-0005-0000-0000-000066660000}"/>
    <cellStyle name="Binlik Ayracı 4 6 3 3 3 2" xfId="6633" xr:uid="{00000000-0005-0000-0000-00006A660000}"/>
    <cellStyle name="Binlik Ayracı 4 6 3 3 4 2" xfId="4816" xr:uid="{00000000-0005-0000-0000-00006E660000}"/>
    <cellStyle name="Binlik Ayracı 4 6 3 3 5 2" xfId="9797" xr:uid="{00000000-0005-0000-0000-000072660000}"/>
    <cellStyle name="Binlik Ayracı 4 6 3 4 2 2" xfId="7073" xr:uid="{00000000-0005-0000-0000-000076660000}"/>
    <cellStyle name="Binlik Ayracı 4 6 3 4 3 2" xfId="10757" xr:uid="{00000000-0005-0000-0000-00007A660000}"/>
    <cellStyle name="Binlik Ayracı 4 6 3 5 2 2" xfId="11277" xr:uid="{00000000-0005-0000-0000-00007E660000}"/>
    <cellStyle name="Binlik Ayracı 4 6 3 6 2 2" xfId="11697" xr:uid="{00000000-0005-0000-0000-000082660000}"/>
    <cellStyle name="Binlik Ayracı 4 6 3 7 2 2" xfId="10259" xr:uid="{00000000-0005-0000-0000-000086660000}"/>
    <cellStyle name="Binlik Ayracı 4 6 3 9" xfId="7590" xr:uid="{00000000-0005-0000-0000-00008A660000}"/>
    <cellStyle name="Binlik Ayracı 4 6 4 2 2 2" xfId="3781" xr:uid="{00000000-0005-0000-0000-00008E660000}"/>
    <cellStyle name="Binlik Ayracı 4 6 4 2 2 3" xfId="5696" xr:uid="{00000000-0005-0000-0000-000092660000}"/>
    <cellStyle name="Binlik Ayracı 4 6 4 2 3 2" xfId="6825" xr:uid="{00000000-0005-0000-0000-000096660000}"/>
    <cellStyle name="Binlik Ayracı 4 6 4 2 4 2" xfId="5008" xr:uid="{00000000-0005-0000-0000-00009A660000}"/>
    <cellStyle name="Binlik Ayracı 4 6 4 2 5 2" xfId="9990" xr:uid="{00000000-0005-0000-0000-00009E660000}"/>
    <cellStyle name="Binlik Ayracı 4 6 4 3 2 2" xfId="7138" xr:uid="{00000000-0005-0000-0000-0000A2660000}"/>
    <cellStyle name="Binlik Ayracı 4 6 4 3 3 2" xfId="10822" xr:uid="{00000000-0005-0000-0000-0000A6660000}"/>
    <cellStyle name="Binlik Ayracı 4 6 4 4 2 2" xfId="11341" xr:uid="{00000000-0005-0000-0000-0000AA660000}"/>
    <cellStyle name="Binlik Ayracı 4 6 4 5 2 2" xfId="11761" xr:uid="{00000000-0005-0000-0000-0000AE660000}"/>
    <cellStyle name="Binlik Ayracı 4 6 4 6 2 2" xfId="10322" xr:uid="{00000000-0005-0000-0000-0000B2660000}"/>
    <cellStyle name="Binlik Ayracı 4 6 4 8" xfId="7653" xr:uid="{00000000-0005-0000-0000-0000B6660000}"/>
    <cellStyle name="Binlik Ayracı 4 6 5 2 2 2" xfId="3844" xr:uid="{00000000-0005-0000-0000-0000BA660000}"/>
    <cellStyle name="Binlik Ayracı 4 6 5 2 2 3" xfId="5759" xr:uid="{00000000-0005-0000-0000-0000BE660000}"/>
    <cellStyle name="Binlik Ayracı 4 6 5 2 3 2" xfId="6888" xr:uid="{00000000-0005-0000-0000-0000C2660000}"/>
    <cellStyle name="Binlik Ayracı 4 6 5 2 4 2" xfId="5071" xr:uid="{00000000-0005-0000-0000-0000C6660000}"/>
    <cellStyle name="Binlik Ayracı 4 6 5 2 5 2" xfId="10053" xr:uid="{00000000-0005-0000-0000-0000CA660000}"/>
    <cellStyle name="Binlik Ayracı 4 6 5 3 2 2" xfId="7201" xr:uid="{00000000-0005-0000-0000-0000CE660000}"/>
    <cellStyle name="Binlik Ayracı 4 6 5 3 3 2" xfId="10885" xr:uid="{00000000-0005-0000-0000-0000D2660000}"/>
    <cellStyle name="Binlik Ayracı 4 6 5 4 2 2" xfId="11404" xr:uid="{00000000-0005-0000-0000-0000D6660000}"/>
    <cellStyle name="Binlik Ayracı 4 6 5 5 2 2" xfId="11824" xr:uid="{00000000-0005-0000-0000-0000DA660000}"/>
    <cellStyle name="Binlik Ayracı 4 6 5 6 2 2" xfId="10385" xr:uid="{00000000-0005-0000-0000-0000DE660000}"/>
    <cellStyle name="Binlik Ayracı 4 6 5 8" xfId="7716" xr:uid="{00000000-0005-0000-0000-0000E2660000}"/>
    <cellStyle name="Binlik Ayracı 4 6 6 2 2 2" xfId="3907" xr:uid="{00000000-0005-0000-0000-0000E6660000}"/>
    <cellStyle name="Binlik Ayracı 4 6 6 2 2 3" xfId="5822" xr:uid="{00000000-0005-0000-0000-0000EA660000}"/>
    <cellStyle name="Binlik Ayracı 4 6 6 2 3 2" xfId="6951" xr:uid="{00000000-0005-0000-0000-0000EE660000}"/>
    <cellStyle name="Binlik Ayracı 4 6 6 2 4 2" xfId="5134" xr:uid="{00000000-0005-0000-0000-0000F2660000}"/>
    <cellStyle name="Binlik Ayracı 4 6 6 2 5 2" xfId="10116" xr:uid="{00000000-0005-0000-0000-0000F6660000}"/>
    <cellStyle name="Binlik Ayracı 4 6 6 3 2 2" xfId="7264" xr:uid="{00000000-0005-0000-0000-0000FA660000}"/>
    <cellStyle name="Binlik Ayracı 4 6 6 3 3 2" xfId="10948" xr:uid="{00000000-0005-0000-0000-0000FE660000}"/>
    <cellStyle name="Binlik Ayracı 4 6 6 4 2 2" xfId="11467" xr:uid="{00000000-0005-0000-0000-000002670000}"/>
    <cellStyle name="Binlik Ayracı 4 6 6 5 2 2" xfId="11887" xr:uid="{00000000-0005-0000-0000-000006670000}"/>
    <cellStyle name="Binlik Ayracı 4 6 6 6 2 2" xfId="10448" xr:uid="{00000000-0005-0000-0000-00000A670000}"/>
    <cellStyle name="Binlik Ayracı 4 6 6 8" xfId="7779" xr:uid="{00000000-0005-0000-0000-00000E670000}"/>
    <cellStyle name="Binlik Ayracı 4 6 7 2 2 2" xfId="7408" xr:uid="{00000000-0005-0000-0000-000012670000}"/>
    <cellStyle name="Binlik Ayracı 4 6 7 2 3 2" xfId="11092" xr:uid="{00000000-0005-0000-0000-000016670000}"/>
    <cellStyle name="Binlik Ayracı 4 6 7 3 2 2" xfId="11537" xr:uid="{00000000-0005-0000-0000-00001A670000}"/>
    <cellStyle name="Binlik Ayracı 4 6 7 4 2 2" xfId="12032" xr:uid="{00000000-0005-0000-0000-00001E670000}"/>
    <cellStyle name="Binlik Ayracı 4 6 7 5 2 2" xfId="10593" xr:uid="{00000000-0005-0000-0000-000022670000}"/>
    <cellStyle name="Binlik Ayracı 4 6 7 7" xfId="7923" xr:uid="{00000000-0005-0000-0000-000026670000}"/>
    <cellStyle name="Binlik Ayracı 4 6 8 2 2 2" xfId="7322" xr:uid="{00000000-0005-0000-0000-00002A670000}"/>
    <cellStyle name="Binlik Ayracı 4 6 8 2 3 2" xfId="11006" xr:uid="{00000000-0005-0000-0000-00002E670000}"/>
    <cellStyle name="Binlik Ayracı 4 6 8 3 2 2" xfId="11945" xr:uid="{00000000-0005-0000-0000-000032670000}"/>
    <cellStyle name="Binlik Ayracı 4 6 8 4 2 2" xfId="10506" xr:uid="{00000000-0005-0000-0000-000036670000}"/>
    <cellStyle name="Binlik Ayracı 4 6 8 6" xfId="7837" xr:uid="{00000000-0005-0000-0000-00003A670000}"/>
    <cellStyle name="Binlik Ayracı 4 6 9 2 2 2" xfId="12133" xr:uid="{00000000-0005-0000-0000-00003E670000}"/>
    <cellStyle name="Binlik Ayracı 4 6 9 4" xfId="8261" xr:uid="{00000000-0005-0000-0000-000042670000}"/>
    <cellStyle name="Binlik Ayracı 4 7 10 2 2" xfId="11205" xr:uid="{00000000-0005-0000-0000-000046670000}"/>
    <cellStyle name="Binlik Ayracı 4 7 11 2 2" xfId="11624" xr:uid="{00000000-0005-0000-0000-00004A670000}"/>
    <cellStyle name="Binlik Ayracı 4 7 12 2 2" xfId="10186" xr:uid="{00000000-0005-0000-0000-00004E670000}"/>
    <cellStyle name="Binlik Ayracı 4 7 14" xfId="7520" xr:uid="{00000000-0005-0000-0000-000052670000}"/>
    <cellStyle name="Binlik Ayracı 4 7 2 2 2" xfId="2201" xr:uid="{00000000-0005-0000-0000-000056670000}"/>
    <cellStyle name="Binlik Ayracı 4 7 2 2 2 2 3" xfId="9145" xr:uid="{00000000-0005-0000-0000-00005A670000}"/>
    <cellStyle name="Binlik Ayracı 4 7 2 2 3" xfId="2596" xr:uid="{00000000-0005-0000-0000-00005E670000}"/>
    <cellStyle name="Binlik Ayracı 4 7 2 2 4" xfId="2971" xr:uid="{00000000-0005-0000-0000-000062670000}"/>
    <cellStyle name="Binlik Ayracı 4 7 2 2 5" xfId="1692" xr:uid="{00000000-0005-0000-0000-000066670000}"/>
    <cellStyle name="Binlik Ayracı 4 7 2 2 6" xfId="4166" xr:uid="{00000000-0005-0000-0000-00006A670000}"/>
    <cellStyle name="Binlik Ayracı 4 7 2 3 2" xfId="2271" xr:uid="{00000000-0005-0000-0000-00006E670000}"/>
    <cellStyle name="Binlik Ayracı 4 7 2 3 2 2 3" xfId="9215" xr:uid="{00000000-0005-0000-0000-000072670000}"/>
    <cellStyle name="Binlik Ayracı 4 7 2 3 3" xfId="2666" xr:uid="{00000000-0005-0000-0000-000076670000}"/>
    <cellStyle name="Binlik Ayracı 4 7 2 3 4" xfId="3041" xr:uid="{00000000-0005-0000-0000-00007A670000}"/>
    <cellStyle name="Binlik Ayracı 4 7 2 3 5" xfId="1762" xr:uid="{00000000-0005-0000-0000-00007E670000}"/>
    <cellStyle name="Binlik Ayracı 4 7 2 3 6" xfId="4236" xr:uid="{00000000-0005-0000-0000-000082670000}"/>
    <cellStyle name="Binlik Ayracı 4 7 2 4 2" xfId="2093" xr:uid="{00000000-0005-0000-0000-000086670000}"/>
    <cellStyle name="Binlik Ayracı 4 7 2 4 2 2 3" xfId="9037" xr:uid="{00000000-0005-0000-0000-00008A670000}"/>
    <cellStyle name="Binlik Ayracı 4 7 2 4 3" xfId="2862" xr:uid="{00000000-0005-0000-0000-00008E670000}"/>
    <cellStyle name="Binlik Ayracı 4 7 2 4 4" xfId="1583" xr:uid="{00000000-0005-0000-0000-000092670000}"/>
    <cellStyle name="Binlik Ayracı 4 7 2 4 5" xfId="4057" xr:uid="{00000000-0005-0000-0000-000096670000}"/>
    <cellStyle name="Binlik Ayracı 4 7 2 5 2" xfId="3290" xr:uid="{00000000-0005-0000-0000-00009A670000}"/>
    <cellStyle name="Binlik Ayracı 4 7 2 5 3" xfId="5205" xr:uid="{00000000-0005-0000-0000-00009E670000}"/>
    <cellStyle name="Binlik Ayracı 4 7 2 6 2" xfId="5926" xr:uid="{00000000-0005-0000-0000-0000A2670000}"/>
    <cellStyle name="Binlik Ayracı 4 7 2 7 2" xfId="6334" xr:uid="{00000000-0005-0000-0000-0000A6670000}"/>
    <cellStyle name="Binlik Ayracı 4 7 2 8 2" xfId="4517" xr:uid="{00000000-0005-0000-0000-0000AA670000}"/>
    <cellStyle name="Binlik Ayracı 4 7 2 9 2" xfId="9498" xr:uid="{00000000-0005-0000-0000-0000AE670000}"/>
    <cellStyle name="Binlik Ayracı 4 7 3 2 2 2" xfId="3717" xr:uid="{00000000-0005-0000-0000-0000B2670000}"/>
    <cellStyle name="Binlik Ayracı 4 7 3 2 2 3" xfId="5632" xr:uid="{00000000-0005-0000-0000-0000B6670000}"/>
    <cellStyle name="Binlik Ayracı 4 7 3 2 3 2" xfId="6232" xr:uid="{00000000-0005-0000-0000-0000BA670000}"/>
    <cellStyle name="Binlik Ayracı 4 7 3 2 4 2" xfId="6761" xr:uid="{00000000-0005-0000-0000-0000BE670000}"/>
    <cellStyle name="Binlik Ayracı 4 7 3 2 5 2" xfId="4944" xr:uid="{00000000-0005-0000-0000-0000C2670000}"/>
    <cellStyle name="Binlik Ayracı 4 7 3 2 6 2" xfId="9926" xr:uid="{00000000-0005-0000-0000-0000C6670000}"/>
    <cellStyle name="Binlik Ayracı 4 7 3 3 2 2" xfId="3590" xr:uid="{00000000-0005-0000-0000-0000CA670000}"/>
    <cellStyle name="Binlik Ayracı 4 7 3 3 2 3" xfId="5505" xr:uid="{00000000-0005-0000-0000-0000CE670000}"/>
    <cellStyle name="Binlik Ayracı 4 7 3 3 3 2" xfId="6634" xr:uid="{00000000-0005-0000-0000-0000D2670000}"/>
    <cellStyle name="Binlik Ayracı 4 7 3 3 4 2" xfId="4817" xr:uid="{00000000-0005-0000-0000-0000D6670000}"/>
    <cellStyle name="Binlik Ayracı 4 7 3 3 5 2" xfId="9798" xr:uid="{00000000-0005-0000-0000-0000DA670000}"/>
    <cellStyle name="Binlik Ayracı 4 7 3 4 2 2" xfId="7074" xr:uid="{00000000-0005-0000-0000-0000DE670000}"/>
    <cellStyle name="Binlik Ayracı 4 7 3 4 3 2" xfId="10758" xr:uid="{00000000-0005-0000-0000-0000E2670000}"/>
    <cellStyle name="Binlik Ayracı 4 7 3 5 2 2" xfId="11278" xr:uid="{00000000-0005-0000-0000-0000E6670000}"/>
    <cellStyle name="Binlik Ayracı 4 7 3 6 2 2" xfId="11698" xr:uid="{00000000-0005-0000-0000-0000EA670000}"/>
    <cellStyle name="Binlik Ayracı 4 7 3 7 2 2" xfId="10260" xr:uid="{00000000-0005-0000-0000-0000EE670000}"/>
    <cellStyle name="Binlik Ayracı 4 7 3 9" xfId="7591" xr:uid="{00000000-0005-0000-0000-0000F2670000}"/>
    <cellStyle name="Binlik Ayracı 4 7 4 2 2 2" xfId="3782" xr:uid="{00000000-0005-0000-0000-0000F6670000}"/>
    <cellStyle name="Binlik Ayracı 4 7 4 2 2 3" xfId="5697" xr:uid="{00000000-0005-0000-0000-0000FA670000}"/>
    <cellStyle name="Binlik Ayracı 4 7 4 2 3 2" xfId="6826" xr:uid="{00000000-0005-0000-0000-0000FE670000}"/>
    <cellStyle name="Binlik Ayracı 4 7 4 2 4 2" xfId="5009" xr:uid="{00000000-0005-0000-0000-000002680000}"/>
    <cellStyle name="Binlik Ayracı 4 7 4 2 5 2" xfId="9991" xr:uid="{00000000-0005-0000-0000-000006680000}"/>
    <cellStyle name="Binlik Ayracı 4 7 4 3 2 2" xfId="7139" xr:uid="{00000000-0005-0000-0000-00000A680000}"/>
    <cellStyle name="Binlik Ayracı 4 7 4 3 3 2" xfId="10823" xr:uid="{00000000-0005-0000-0000-00000E680000}"/>
    <cellStyle name="Binlik Ayracı 4 7 4 4 2 2" xfId="11342" xr:uid="{00000000-0005-0000-0000-000012680000}"/>
    <cellStyle name="Binlik Ayracı 4 7 4 5 2 2" xfId="11762" xr:uid="{00000000-0005-0000-0000-000016680000}"/>
    <cellStyle name="Binlik Ayracı 4 7 4 6 2 2" xfId="10323" xr:uid="{00000000-0005-0000-0000-00001A680000}"/>
    <cellStyle name="Binlik Ayracı 4 7 4 8" xfId="7654" xr:uid="{00000000-0005-0000-0000-00001E680000}"/>
    <cellStyle name="Binlik Ayracı 4 7 5 2 2 2" xfId="3845" xr:uid="{00000000-0005-0000-0000-000022680000}"/>
    <cellStyle name="Binlik Ayracı 4 7 5 2 2 3" xfId="5760" xr:uid="{00000000-0005-0000-0000-000026680000}"/>
    <cellStyle name="Binlik Ayracı 4 7 5 2 3 2" xfId="6889" xr:uid="{00000000-0005-0000-0000-00002A680000}"/>
    <cellStyle name="Binlik Ayracı 4 7 5 2 4 2" xfId="5072" xr:uid="{00000000-0005-0000-0000-00002E680000}"/>
    <cellStyle name="Binlik Ayracı 4 7 5 2 5 2" xfId="10054" xr:uid="{00000000-0005-0000-0000-000032680000}"/>
    <cellStyle name="Binlik Ayracı 4 7 5 3 2 2" xfId="7202" xr:uid="{00000000-0005-0000-0000-000036680000}"/>
    <cellStyle name="Binlik Ayracı 4 7 5 3 3 2" xfId="10886" xr:uid="{00000000-0005-0000-0000-00003A680000}"/>
    <cellStyle name="Binlik Ayracı 4 7 5 4 2 2" xfId="11405" xr:uid="{00000000-0005-0000-0000-00003E680000}"/>
    <cellStyle name="Binlik Ayracı 4 7 5 5 2 2" xfId="11825" xr:uid="{00000000-0005-0000-0000-000042680000}"/>
    <cellStyle name="Binlik Ayracı 4 7 5 6 2 2" xfId="10386" xr:uid="{00000000-0005-0000-0000-000046680000}"/>
    <cellStyle name="Binlik Ayracı 4 7 5 8" xfId="7717" xr:uid="{00000000-0005-0000-0000-00004A680000}"/>
    <cellStyle name="Binlik Ayracı 4 7 6 2 2 2" xfId="3908" xr:uid="{00000000-0005-0000-0000-00004E680000}"/>
    <cellStyle name="Binlik Ayracı 4 7 6 2 2 3" xfId="5823" xr:uid="{00000000-0005-0000-0000-000052680000}"/>
    <cellStyle name="Binlik Ayracı 4 7 6 2 3 2" xfId="6952" xr:uid="{00000000-0005-0000-0000-000056680000}"/>
    <cellStyle name="Binlik Ayracı 4 7 6 2 4 2" xfId="5135" xr:uid="{00000000-0005-0000-0000-00005A680000}"/>
    <cellStyle name="Binlik Ayracı 4 7 6 2 5 2" xfId="10117" xr:uid="{00000000-0005-0000-0000-00005E680000}"/>
    <cellStyle name="Binlik Ayracı 4 7 6 3 2 2" xfId="7265" xr:uid="{00000000-0005-0000-0000-000062680000}"/>
    <cellStyle name="Binlik Ayracı 4 7 6 3 3 2" xfId="10949" xr:uid="{00000000-0005-0000-0000-000066680000}"/>
    <cellStyle name="Binlik Ayracı 4 7 6 4 2 2" xfId="11468" xr:uid="{00000000-0005-0000-0000-00006A680000}"/>
    <cellStyle name="Binlik Ayracı 4 7 6 5 2 2" xfId="11888" xr:uid="{00000000-0005-0000-0000-00006E680000}"/>
    <cellStyle name="Binlik Ayracı 4 7 6 6 2 2" xfId="10449" xr:uid="{00000000-0005-0000-0000-000072680000}"/>
    <cellStyle name="Binlik Ayracı 4 7 6 8" xfId="7780" xr:uid="{00000000-0005-0000-0000-000076680000}"/>
    <cellStyle name="Binlik Ayracı 4 7 7 2 2 2" xfId="7409" xr:uid="{00000000-0005-0000-0000-00007A680000}"/>
    <cellStyle name="Binlik Ayracı 4 7 7 2 3 2" xfId="11093" xr:uid="{00000000-0005-0000-0000-00007E680000}"/>
    <cellStyle name="Binlik Ayracı 4 7 7 3 2 2" xfId="11538" xr:uid="{00000000-0005-0000-0000-000082680000}"/>
    <cellStyle name="Binlik Ayracı 4 7 7 4 2 2" xfId="12033" xr:uid="{00000000-0005-0000-0000-000086680000}"/>
    <cellStyle name="Binlik Ayracı 4 7 7 5 2 2" xfId="10594" xr:uid="{00000000-0005-0000-0000-00008A680000}"/>
    <cellStyle name="Binlik Ayracı 4 7 7 7" xfId="7924" xr:uid="{00000000-0005-0000-0000-00008E680000}"/>
    <cellStyle name="Binlik Ayracı 4 7 8 2 2 2" xfId="7319" xr:uid="{00000000-0005-0000-0000-000092680000}"/>
    <cellStyle name="Binlik Ayracı 4 7 8 2 3 2" xfId="11003" xr:uid="{00000000-0005-0000-0000-000096680000}"/>
    <cellStyle name="Binlik Ayracı 4 7 8 3 2 2" xfId="11942" xr:uid="{00000000-0005-0000-0000-00009A680000}"/>
    <cellStyle name="Binlik Ayracı 4 7 8 4 2 2" xfId="10503" xr:uid="{00000000-0005-0000-0000-00009E680000}"/>
    <cellStyle name="Binlik Ayracı 4 7 8 6" xfId="7834" xr:uid="{00000000-0005-0000-0000-0000A2680000}"/>
    <cellStyle name="Binlik Ayracı 4 7 9 2 2 2" xfId="12134" xr:uid="{00000000-0005-0000-0000-0000A6680000}"/>
    <cellStyle name="Binlik Ayracı 4 7 9 4" xfId="8262" xr:uid="{00000000-0005-0000-0000-0000AA680000}"/>
    <cellStyle name="Binlik Ayracı 4 8 10 2 2" xfId="11206" xr:uid="{00000000-0005-0000-0000-0000AE680000}"/>
    <cellStyle name="Binlik Ayracı 4 8 11 2 2" xfId="11625" xr:uid="{00000000-0005-0000-0000-0000B2680000}"/>
    <cellStyle name="Binlik Ayracı 4 8 12 2 2" xfId="10187" xr:uid="{00000000-0005-0000-0000-0000B6680000}"/>
    <cellStyle name="Binlik Ayracı 4 8 14" xfId="7521" xr:uid="{00000000-0005-0000-0000-0000BA680000}"/>
    <cellStyle name="Binlik Ayracı 4 8 2 2 2" xfId="2202" xr:uid="{00000000-0005-0000-0000-0000BE680000}"/>
    <cellStyle name="Binlik Ayracı 4 8 2 2 2 2 3" xfId="9146" xr:uid="{00000000-0005-0000-0000-0000C2680000}"/>
    <cellStyle name="Binlik Ayracı 4 8 2 2 3" xfId="2597" xr:uid="{00000000-0005-0000-0000-0000C6680000}"/>
    <cellStyle name="Binlik Ayracı 4 8 2 2 4" xfId="2972" xr:uid="{00000000-0005-0000-0000-0000CA680000}"/>
    <cellStyle name="Binlik Ayracı 4 8 2 2 5" xfId="1693" xr:uid="{00000000-0005-0000-0000-0000CE680000}"/>
    <cellStyle name="Binlik Ayracı 4 8 2 2 6" xfId="4167" xr:uid="{00000000-0005-0000-0000-0000D2680000}"/>
    <cellStyle name="Binlik Ayracı 4 8 2 3 2" xfId="2272" xr:uid="{00000000-0005-0000-0000-0000D6680000}"/>
    <cellStyle name="Binlik Ayracı 4 8 2 3 2 2 3" xfId="9216" xr:uid="{00000000-0005-0000-0000-0000DA680000}"/>
    <cellStyle name="Binlik Ayracı 4 8 2 3 3" xfId="2667" xr:uid="{00000000-0005-0000-0000-0000DE680000}"/>
    <cellStyle name="Binlik Ayracı 4 8 2 3 4" xfId="3042" xr:uid="{00000000-0005-0000-0000-0000E2680000}"/>
    <cellStyle name="Binlik Ayracı 4 8 2 3 5" xfId="1763" xr:uid="{00000000-0005-0000-0000-0000E6680000}"/>
    <cellStyle name="Binlik Ayracı 4 8 2 3 6" xfId="4237" xr:uid="{00000000-0005-0000-0000-0000EA680000}"/>
    <cellStyle name="Binlik Ayracı 4 8 2 4 2" xfId="2094" xr:uid="{00000000-0005-0000-0000-0000EE680000}"/>
    <cellStyle name="Binlik Ayracı 4 8 2 4 2 2 3" xfId="9038" xr:uid="{00000000-0005-0000-0000-0000F2680000}"/>
    <cellStyle name="Binlik Ayracı 4 8 2 4 3" xfId="2863" xr:uid="{00000000-0005-0000-0000-0000F6680000}"/>
    <cellStyle name="Binlik Ayracı 4 8 2 4 4" xfId="1584" xr:uid="{00000000-0005-0000-0000-0000FA680000}"/>
    <cellStyle name="Binlik Ayracı 4 8 2 4 5" xfId="4058" xr:uid="{00000000-0005-0000-0000-0000FE680000}"/>
    <cellStyle name="Binlik Ayracı 4 8 2 5 2" xfId="3291" xr:uid="{00000000-0005-0000-0000-000002690000}"/>
    <cellStyle name="Binlik Ayracı 4 8 2 5 3" xfId="5206" xr:uid="{00000000-0005-0000-0000-000006690000}"/>
    <cellStyle name="Binlik Ayracı 4 8 2 6 2" xfId="5927" xr:uid="{00000000-0005-0000-0000-00000A690000}"/>
    <cellStyle name="Binlik Ayracı 4 8 2 7 2" xfId="6335" xr:uid="{00000000-0005-0000-0000-00000E690000}"/>
    <cellStyle name="Binlik Ayracı 4 8 2 8 2" xfId="4518" xr:uid="{00000000-0005-0000-0000-000012690000}"/>
    <cellStyle name="Binlik Ayracı 4 8 2 9 2" xfId="9499" xr:uid="{00000000-0005-0000-0000-000016690000}"/>
    <cellStyle name="Binlik Ayracı 4 8 3 2 2 2" xfId="3718" xr:uid="{00000000-0005-0000-0000-00001A690000}"/>
    <cellStyle name="Binlik Ayracı 4 8 3 2 2 3" xfId="5633" xr:uid="{00000000-0005-0000-0000-00001E690000}"/>
    <cellStyle name="Binlik Ayracı 4 8 3 2 3 2" xfId="6233" xr:uid="{00000000-0005-0000-0000-000022690000}"/>
    <cellStyle name="Binlik Ayracı 4 8 3 2 4 2" xfId="6762" xr:uid="{00000000-0005-0000-0000-000026690000}"/>
    <cellStyle name="Binlik Ayracı 4 8 3 2 5 2" xfId="4945" xr:uid="{00000000-0005-0000-0000-00002A690000}"/>
    <cellStyle name="Binlik Ayracı 4 8 3 2 6 2" xfId="9927" xr:uid="{00000000-0005-0000-0000-00002E690000}"/>
    <cellStyle name="Binlik Ayracı 4 8 3 3 2 2" xfId="3591" xr:uid="{00000000-0005-0000-0000-000032690000}"/>
    <cellStyle name="Binlik Ayracı 4 8 3 3 2 3" xfId="5506" xr:uid="{00000000-0005-0000-0000-000036690000}"/>
    <cellStyle name="Binlik Ayracı 4 8 3 3 3 2" xfId="6635" xr:uid="{00000000-0005-0000-0000-00003A690000}"/>
    <cellStyle name="Binlik Ayracı 4 8 3 3 4 2" xfId="4818" xr:uid="{00000000-0005-0000-0000-00003E690000}"/>
    <cellStyle name="Binlik Ayracı 4 8 3 3 5 2" xfId="9799" xr:uid="{00000000-0005-0000-0000-000042690000}"/>
    <cellStyle name="Binlik Ayracı 4 8 3 4 2 2" xfId="7075" xr:uid="{00000000-0005-0000-0000-000046690000}"/>
    <cellStyle name="Binlik Ayracı 4 8 3 4 3 2" xfId="10759" xr:uid="{00000000-0005-0000-0000-00004A690000}"/>
    <cellStyle name="Binlik Ayracı 4 8 3 5 2 2" xfId="11279" xr:uid="{00000000-0005-0000-0000-00004E690000}"/>
    <cellStyle name="Binlik Ayracı 4 8 3 6 2 2" xfId="11699" xr:uid="{00000000-0005-0000-0000-000052690000}"/>
    <cellStyle name="Binlik Ayracı 4 8 3 7 2 2" xfId="10261" xr:uid="{00000000-0005-0000-0000-000056690000}"/>
    <cellStyle name="Binlik Ayracı 4 8 3 9" xfId="7592" xr:uid="{00000000-0005-0000-0000-00005A690000}"/>
    <cellStyle name="Binlik Ayracı 4 8 4 2 2 2" xfId="3783" xr:uid="{00000000-0005-0000-0000-00005E690000}"/>
    <cellStyle name="Binlik Ayracı 4 8 4 2 2 3" xfId="5698" xr:uid="{00000000-0005-0000-0000-000062690000}"/>
    <cellStyle name="Binlik Ayracı 4 8 4 2 3 2" xfId="6827" xr:uid="{00000000-0005-0000-0000-000066690000}"/>
    <cellStyle name="Binlik Ayracı 4 8 4 2 4 2" xfId="5010" xr:uid="{00000000-0005-0000-0000-00006A690000}"/>
    <cellStyle name="Binlik Ayracı 4 8 4 2 5 2" xfId="9992" xr:uid="{00000000-0005-0000-0000-00006E690000}"/>
    <cellStyle name="Binlik Ayracı 4 8 4 3 2 2" xfId="7140" xr:uid="{00000000-0005-0000-0000-000072690000}"/>
    <cellStyle name="Binlik Ayracı 4 8 4 3 3 2" xfId="10824" xr:uid="{00000000-0005-0000-0000-000076690000}"/>
    <cellStyle name="Binlik Ayracı 4 8 4 4 2 2" xfId="11343" xr:uid="{00000000-0005-0000-0000-00007A690000}"/>
    <cellStyle name="Binlik Ayracı 4 8 4 5 2 2" xfId="11763" xr:uid="{00000000-0005-0000-0000-00007E690000}"/>
    <cellStyle name="Binlik Ayracı 4 8 4 6 2 2" xfId="10324" xr:uid="{00000000-0005-0000-0000-000082690000}"/>
    <cellStyle name="Binlik Ayracı 4 8 4 8" xfId="7655" xr:uid="{00000000-0005-0000-0000-000086690000}"/>
    <cellStyle name="Binlik Ayracı 4 8 5 2 2 2" xfId="3846" xr:uid="{00000000-0005-0000-0000-00008A690000}"/>
    <cellStyle name="Binlik Ayracı 4 8 5 2 2 3" xfId="5761" xr:uid="{00000000-0005-0000-0000-00008E690000}"/>
    <cellStyle name="Binlik Ayracı 4 8 5 2 3 2" xfId="6890" xr:uid="{00000000-0005-0000-0000-000092690000}"/>
    <cellStyle name="Binlik Ayracı 4 8 5 2 4 2" xfId="5073" xr:uid="{00000000-0005-0000-0000-000096690000}"/>
    <cellStyle name="Binlik Ayracı 4 8 5 2 5 2" xfId="10055" xr:uid="{00000000-0005-0000-0000-00009A690000}"/>
    <cellStyle name="Binlik Ayracı 4 8 5 3 2 2" xfId="7203" xr:uid="{00000000-0005-0000-0000-00009E690000}"/>
    <cellStyle name="Binlik Ayracı 4 8 5 3 3 2" xfId="10887" xr:uid="{00000000-0005-0000-0000-0000A2690000}"/>
    <cellStyle name="Binlik Ayracı 4 8 5 4 2 2" xfId="11406" xr:uid="{00000000-0005-0000-0000-0000A6690000}"/>
    <cellStyle name="Binlik Ayracı 4 8 5 5 2 2" xfId="11826" xr:uid="{00000000-0005-0000-0000-0000AA690000}"/>
    <cellStyle name="Binlik Ayracı 4 8 5 6 2 2" xfId="10387" xr:uid="{00000000-0005-0000-0000-0000AE690000}"/>
    <cellStyle name="Binlik Ayracı 4 8 5 8" xfId="7718" xr:uid="{00000000-0005-0000-0000-0000B2690000}"/>
    <cellStyle name="Binlik Ayracı 4 8 6 2 2 2" xfId="3909" xr:uid="{00000000-0005-0000-0000-0000B6690000}"/>
    <cellStyle name="Binlik Ayracı 4 8 6 2 2 3" xfId="5824" xr:uid="{00000000-0005-0000-0000-0000BA690000}"/>
    <cellStyle name="Binlik Ayracı 4 8 6 2 3 2" xfId="6953" xr:uid="{00000000-0005-0000-0000-0000BE690000}"/>
    <cellStyle name="Binlik Ayracı 4 8 6 2 4 2" xfId="5136" xr:uid="{00000000-0005-0000-0000-0000C2690000}"/>
    <cellStyle name="Binlik Ayracı 4 8 6 2 5 2" xfId="10118" xr:uid="{00000000-0005-0000-0000-0000C6690000}"/>
    <cellStyle name="Binlik Ayracı 4 8 6 3 2 2" xfId="7266" xr:uid="{00000000-0005-0000-0000-0000CA690000}"/>
    <cellStyle name="Binlik Ayracı 4 8 6 3 3 2" xfId="10950" xr:uid="{00000000-0005-0000-0000-0000CE690000}"/>
    <cellStyle name="Binlik Ayracı 4 8 6 4 2 2" xfId="11469" xr:uid="{00000000-0005-0000-0000-0000D2690000}"/>
    <cellStyle name="Binlik Ayracı 4 8 6 5 2 2" xfId="11889" xr:uid="{00000000-0005-0000-0000-0000D6690000}"/>
    <cellStyle name="Binlik Ayracı 4 8 6 6 2 2" xfId="10450" xr:uid="{00000000-0005-0000-0000-0000DA690000}"/>
    <cellStyle name="Binlik Ayracı 4 8 6 8" xfId="7781" xr:uid="{00000000-0005-0000-0000-0000DE690000}"/>
    <cellStyle name="Binlik Ayracı 4 8 7 2 2 2" xfId="7410" xr:uid="{00000000-0005-0000-0000-0000E2690000}"/>
    <cellStyle name="Binlik Ayracı 4 8 7 2 3 2" xfId="11094" xr:uid="{00000000-0005-0000-0000-0000E6690000}"/>
    <cellStyle name="Binlik Ayracı 4 8 7 3 2 2" xfId="11539" xr:uid="{00000000-0005-0000-0000-0000EA690000}"/>
    <cellStyle name="Binlik Ayracı 4 8 7 4 2 2" xfId="12034" xr:uid="{00000000-0005-0000-0000-0000EE690000}"/>
    <cellStyle name="Binlik Ayracı 4 8 7 5 2 2" xfId="10595" xr:uid="{00000000-0005-0000-0000-0000F2690000}"/>
    <cellStyle name="Binlik Ayracı 4 8 7 7" xfId="7925" xr:uid="{00000000-0005-0000-0000-0000F6690000}"/>
    <cellStyle name="Binlik Ayracı 4 8 8 2 2 2" xfId="7316" xr:uid="{00000000-0005-0000-0000-0000FA690000}"/>
    <cellStyle name="Binlik Ayracı 4 8 8 2 3 2" xfId="11000" xr:uid="{00000000-0005-0000-0000-0000FE690000}"/>
    <cellStyle name="Binlik Ayracı 4 8 8 3 2 2" xfId="11939" xr:uid="{00000000-0005-0000-0000-0000026A0000}"/>
    <cellStyle name="Binlik Ayracı 4 8 8 4 2 2" xfId="10500" xr:uid="{00000000-0005-0000-0000-0000066A0000}"/>
    <cellStyle name="Binlik Ayracı 4 8 8 6" xfId="7831" xr:uid="{00000000-0005-0000-0000-00000A6A0000}"/>
    <cellStyle name="Binlik Ayracı 4 8 9 2 2 2" xfId="12135" xr:uid="{00000000-0005-0000-0000-00000E6A0000}"/>
    <cellStyle name="Binlik Ayracı 4 8 9 4" xfId="8263" xr:uid="{00000000-0005-0000-0000-0000126A0000}"/>
    <cellStyle name="Binlik Ayracı 4 9 10 2 2" xfId="11207" xr:uid="{00000000-0005-0000-0000-0000166A0000}"/>
    <cellStyle name="Binlik Ayracı 4 9 11 2 2" xfId="11626" xr:uid="{00000000-0005-0000-0000-00001A6A0000}"/>
    <cellStyle name="Binlik Ayracı 4 9 12 2 2" xfId="10188" xr:uid="{00000000-0005-0000-0000-00001E6A0000}"/>
    <cellStyle name="Binlik Ayracı 4 9 14" xfId="7522" xr:uid="{00000000-0005-0000-0000-0000226A0000}"/>
    <cellStyle name="Binlik Ayracı 4 9 2 2 2" xfId="2203" xr:uid="{00000000-0005-0000-0000-0000266A0000}"/>
    <cellStyle name="Binlik Ayracı 4 9 2 2 2 2 3" xfId="9147" xr:uid="{00000000-0005-0000-0000-00002A6A0000}"/>
    <cellStyle name="Binlik Ayracı 4 9 2 2 3" xfId="2598" xr:uid="{00000000-0005-0000-0000-00002E6A0000}"/>
    <cellStyle name="Binlik Ayracı 4 9 2 2 4" xfId="2973" xr:uid="{00000000-0005-0000-0000-0000326A0000}"/>
    <cellStyle name="Binlik Ayracı 4 9 2 2 5" xfId="1694" xr:uid="{00000000-0005-0000-0000-0000366A0000}"/>
    <cellStyle name="Binlik Ayracı 4 9 2 2 6" xfId="4168" xr:uid="{00000000-0005-0000-0000-00003A6A0000}"/>
    <cellStyle name="Binlik Ayracı 4 9 2 3 2" xfId="2273" xr:uid="{00000000-0005-0000-0000-00003E6A0000}"/>
    <cellStyle name="Binlik Ayracı 4 9 2 3 2 2 3" xfId="9217" xr:uid="{00000000-0005-0000-0000-0000426A0000}"/>
    <cellStyle name="Binlik Ayracı 4 9 2 3 3" xfId="2668" xr:uid="{00000000-0005-0000-0000-0000466A0000}"/>
    <cellStyle name="Binlik Ayracı 4 9 2 3 4" xfId="3043" xr:uid="{00000000-0005-0000-0000-00004A6A0000}"/>
    <cellStyle name="Binlik Ayracı 4 9 2 3 5" xfId="1764" xr:uid="{00000000-0005-0000-0000-00004E6A0000}"/>
    <cellStyle name="Binlik Ayracı 4 9 2 3 6" xfId="4238" xr:uid="{00000000-0005-0000-0000-0000526A0000}"/>
    <cellStyle name="Binlik Ayracı 4 9 2 4 2" xfId="2095" xr:uid="{00000000-0005-0000-0000-0000566A0000}"/>
    <cellStyle name="Binlik Ayracı 4 9 2 4 2 2 3" xfId="9039" xr:uid="{00000000-0005-0000-0000-00005A6A0000}"/>
    <cellStyle name="Binlik Ayracı 4 9 2 4 3" xfId="2864" xr:uid="{00000000-0005-0000-0000-00005E6A0000}"/>
    <cellStyle name="Binlik Ayracı 4 9 2 4 4" xfId="1585" xr:uid="{00000000-0005-0000-0000-0000626A0000}"/>
    <cellStyle name="Binlik Ayracı 4 9 2 4 5" xfId="4059" xr:uid="{00000000-0005-0000-0000-0000666A0000}"/>
    <cellStyle name="Binlik Ayracı 4 9 2 5 2" xfId="3292" xr:uid="{00000000-0005-0000-0000-00006A6A0000}"/>
    <cellStyle name="Binlik Ayracı 4 9 2 5 3" xfId="5207" xr:uid="{00000000-0005-0000-0000-00006E6A0000}"/>
    <cellStyle name="Binlik Ayracı 4 9 2 6 2" xfId="5928" xr:uid="{00000000-0005-0000-0000-0000726A0000}"/>
    <cellStyle name="Binlik Ayracı 4 9 2 7 2" xfId="6336" xr:uid="{00000000-0005-0000-0000-0000766A0000}"/>
    <cellStyle name="Binlik Ayracı 4 9 2 8 2" xfId="4519" xr:uid="{00000000-0005-0000-0000-00007A6A0000}"/>
    <cellStyle name="Binlik Ayracı 4 9 2 9 2" xfId="9500" xr:uid="{00000000-0005-0000-0000-00007E6A0000}"/>
    <cellStyle name="Binlik Ayracı 4 9 3 2 2 2" xfId="3719" xr:uid="{00000000-0005-0000-0000-0000826A0000}"/>
    <cellStyle name="Binlik Ayracı 4 9 3 2 2 3" xfId="5634" xr:uid="{00000000-0005-0000-0000-0000866A0000}"/>
    <cellStyle name="Binlik Ayracı 4 9 3 2 3 2" xfId="6234" xr:uid="{00000000-0005-0000-0000-00008A6A0000}"/>
    <cellStyle name="Binlik Ayracı 4 9 3 2 4 2" xfId="6763" xr:uid="{00000000-0005-0000-0000-00008E6A0000}"/>
    <cellStyle name="Binlik Ayracı 4 9 3 2 5 2" xfId="4946" xr:uid="{00000000-0005-0000-0000-0000926A0000}"/>
    <cellStyle name="Binlik Ayracı 4 9 3 2 6 2" xfId="9928" xr:uid="{00000000-0005-0000-0000-0000966A0000}"/>
    <cellStyle name="Binlik Ayracı 4 9 3 3 2 2" xfId="3592" xr:uid="{00000000-0005-0000-0000-00009A6A0000}"/>
    <cellStyle name="Binlik Ayracı 4 9 3 3 2 3" xfId="5507" xr:uid="{00000000-0005-0000-0000-00009E6A0000}"/>
    <cellStyle name="Binlik Ayracı 4 9 3 3 3 2" xfId="6636" xr:uid="{00000000-0005-0000-0000-0000A26A0000}"/>
    <cellStyle name="Binlik Ayracı 4 9 3 3 4 2" xfId="4819" xr:uid="{00000000-0005-0000-0000-0000A66A0000}"/>
    <cellStyle name="Binlik Ayracı 4 9 3 3 5 2" xfId="9800" xr:uid="{00000000-0005-0000-0000-0000AA6A0000}"/>
    <cellStyle name="Binlik Ayracı 4 9 3 4 2 2" xfId="7076" xr:uid="{00000000-0005-0000-0000-0000AE6A0000}"/>
    <cellStyle name="Binlik Ayracı 4 9 3 4 3 2" xfId="10760" xr:uid="{00000000-0005-0000-0000-0000B26A0000}"/>
    <cellStyle name="Binlik Ayracı 4 9 3 5 2 2" xfId="11280" xr:uid="{00000000-0005-0000-0000-0000B66A0000}"/>
    <cellStyle name="Binlik Ayracı 4 9 3 6 2 2" xfId="11700" xr:uid="{00000000-0005-0000-0000-0000BA6A0000}"/>
    <cellStyle name="Binlik Ayracı 4 9 3 7 2 2" xfId="10262" xr:uid="{00000000-0005-0000-0000-0000BE6A0000}"/>
    <cellStyle name="Binlik Ayracı 4 9 3 9" xfId="7593" xr:uid="{00000000-0005-0000-0000-0000C26A0000}"/>
    <cellStyle name="Binlik Ayracı 4 9 4 2 2 2" xfId="3784" xr:uid="{00000000-0005-0000-0000-0000C66A0000}"/>
    <cellStyle name="Binlik Ayracı 4 9 4 2 2 3" xfId="5699" xr:uid="{00000000-0005-0000-0000-0000CA6A0000}"/>
    <cellStyle name="Binlik Ayracı 4 9 4 2 3 2" xfId="6828" xr:uid="{00000000-0005-0000-0000-0000CE6A0000}"/>
    <cellStyle name="Binlik Ayracı 4 9 4 2 4 2" xfId="5011" xr:uid="{00000000-0005-0000-0000-0000D26A0000}"/>
    <cellStyle name="Binlik Ayracı 4 9 4 2 5 2" xfId="9993" xr:uid="{00000000-0005-0000-0000-0000D66A0000}"/>
    <cellStyle name="Binlik Ayracı 4 9 4 3 2 2" xfId="7141" xr:uid="{00000000-0005-0000-0000-0000DA6A0000}"/>
    <cellStyle name="Binlik Ayracı 4 9 4 3 3 2" xfId="10825" xr:uid="{00000000-0005-0000-0000-0000DE6A0000}"/>
    <cellStyle name="Binlik Ayracı 4 9 4 4 2 2" xfId="11344" xr:uid="{00000000-0005-0000-0000-0000E26A0000}"/>
    <cellStyle name="Binlik Ayracı 4 9 4 5 2 2" xfId="11764" xr:uid="{00000000-0005-0000-0000-0000E66A0000}"/>
    <cellStyle name="Binlik Ayracı 4 9 4 6 2 2" xfId="10325" xr:uid="{00000000-0005-0000-0000-0000EA6A0000}"/>
    <cellStyle name="Binlik Ayracı 4 9 4 8" xfId="7656" xr:uid="{00000000-0005-0000-0000-0000EE6A0000}"/>
    <cellStyle name="Binlik Ayracı 4 9 5 2 2 2" xfId="3847" xr:uid="{00000000-0005-0000-0000-0000F26A0000}"/>
    <cellStyle name="Binlik Ayracı 4 9 5 2 2 3" xfId="5762" xr:uid="{00000000-0005-0000-0000-0000F66A0000}"/>
    <cellStyle name="Binlik Ayracı 4 9 5 2 3 2" xfId="6891" xr:uid="{00000000-0005-0000-0000-0000FA6A0000}"/>
    <cellStyle name="Binlik Ayracı 4 9 5 2 4 2" xfId="5074" xr:uid="{00000000-0005-0000-0000-0000FE6A0000}"/>
    <cellStyle name="Binlik Ayracı 4 9 5 2 5 2" xfId="10056" xr:uid="{00000000-0005-0000-0000-0000026B0000}"/>
    <cellStyle name="Binlik Ayracı 4 9 5 3 2 2" xfId="7204" xr:uid="{00000000-0005-0000-0000-0000066B0000}"/>
    <cellStyle name="Binlik Ayracı 4 9 5 3 3 2" xfId="10888" xr:uid="{00000000-0005-0000-0000-00000A6B0000}"/>
    <cellStyle name="Binlik Ayracı 4 9 5 4 2 2" xfId="11407" xr:uid="{00000000-0005-0000-0000-00000E6B0000}"/>
    <cellStyle name="Binlik Ayracı 4 9 5 5 2 2" xfId="11827" xr:uid="{00000000-0005-0000-0000-0000126B0000}"/>
    <cellStyle name="Binlik Ayracı 4 9 5 6 2 2" xfId="10388" xr:uid="{00000000-0005-0000-0000-0000166B0000}"/>
    <cellStyle name="Binlik Ayracı 4 9 5 8" xfId="7719" xr:uid="{00000000-0005-0000-0000-00001A6B0000}"/>
    <cellStyle name="Binlik Ayracı 4 9 6 2 2 2" xfId="3910" xr:uid="{00000000-0005-0000-0000-00001E6B0000}"/>
    <cellStyle name="Binlik Ayracı 4 9 6 2 2 3" xfId="5825" xr:uid="{00000000-0005-0000-0000-0000226B0000}"/>
    <cellStyle name="Binlik Ayracı 4 9 6 2 3 2" xfId="6954" xr:uid="{00000000-0005-0000-0000-0000266B0000}"/>
    <cellStyle name="Binlik Ayracı 4 9 6 2 4 2" xfId="5137" xr:uid="{00000000-0005-0000-0000-00002A6B0000}"/>
    <cellStyle name="Binlik Ayracı 4 9 6 2 5 2" xfId="10119" xr:uid="{00000000-0005-0000-0000-00002E6B0000}"/>
    <cellStyle name="Binlik Ayracı 4 9 6 3 2 2" xfId="7267" xr:uid="{00000000-0005-0000-0000-0000326B0000}"/>
    <cellStyle name="Binlik Ayracı 4 9 6 3 3 2" xfId="10951" xr:uid="{00000000-0005-0000-0000-0000366B0000}"/>
    <cellStyle name="Binlik Ayracı 4 9 6 4 2 2" xfId="11470" xr:uid="{00000000-0005-0000-0000-00003A6B0000}"/>
    <cellStyle name="Binlik Ayracı 4 9 6 5 2 2" xfId="11890" xr:uid="{00000000-0005-0000-0000-00003E6B0000}"/>
    <cellStyle name="Binlik Ayracı 4 9 6 6 2 2" xfId="10451" xr:uid="{00000000-0005-0000-0000-0000426B0000}"/>
    <cellStyle name="Binlik Ayracı 4 9 6 8" xfId="7782" xr:uid="{00000000-0005-0000-0000-0000466B0000}"/>
    <cellStyle name="Binlik Ayracı 4 9 7 2 2 2" xfId="7411" xr:uid="{00000000-0005-0000-0000-00004A6B0000}"/>
    <cellStyle name="Binlik Ayracı 4 9 7 2 3 2" xfId="11095" xr:uid="{00000000-0005-0000-0000-00004E6B0000}"/>
    <cellStyle name="Binlik Ayracı 4 9 7 3 2 2" xfId="11540" xr:uid="{00000000-0005-0000-0000-0000526B0000}"/>
    <cellStyle name="Binlik Ayracı 4 9 7 4 2 2" xfId="12035" xr:uid="{00000000-0005-0000-0000-0000566B0000}"/>
    <cellStyle name="Binlik Ayracı 4 9 7 5 2 2" xfId="10596" xr:uid="{00000000-0005-0000-0000-00005A6B0000}"/>
    <cellStyle name="Binlik Ayracı 4 9 7 7" xfId="7926" xr:uid="{00000000-0005-0000-0000-00005E6B0000}"/>
    <cellStyle name="Binlik Ayracı 4 9 8 2 2 2" xfId="7314" xr:uid="{00000000-0005-0000-0000-0000626B0000}"/>
    <cellStyle name="Binlik Ayracı 4 9 8 2 3 2" xfId="10998" xr:uid="{00000000-0005-0000-0000-0000666B0000}"/>
    <cellStyle name="Binlik Ayracı 4 9 8 3 2 2" xfId="11937" xr:uid="{00000000-0005-0000-0000-00006A6B0000}"/>
    <cellStyle name="Binlik Ayracı 4 9 8 4 2 2" xfId="10498" xr:uid="{00000000-0005-0000-0000-00006E6B0000}"/>
    <cellStyle name="Binlik Ayracı 4 9 8 6" xfId="7829" xr:uid="{00000000-0005-0000-0000-0000726B0000}"/>
    <cellStyle name="Binlik Ayracı 4 9 9 2 2 2" xfId="12136" xr:uid="{00000000-0005-0000-0000-0000766B0000}"/>
    <cellStyle name="Binlik Ayracı 4 9 9 4" xfId="8264" xr:uid="{00000000-0005-0000-0000-00007A6B0000}"/>
    <cellStyle name="Binlik Ayracı 40 2 10 2 2" xfId="11208" xr:uid="{00000000-0005-0000-0000-00007E6B0000}"/>
    <cellStyle name="Binlik Ayracı 40 2 11 2 2" xfId="11627" xr:uid="{00000000-0005-0000-0000-0000826B0000}"/>
    <cellStyle name="Binlik Ayracı 40 2 12 2 2" xfId="10189" xr:uid="{00000000-0005-0000-0000-0000866B0000}"/>
    <cellStyle name="Binlik Ayracı 40 2 14" xfId="7523" xr:uid="{00000000-0005-0000-0000-00008A6B0000}"/>
    <cellStyle name="Binlik Ayracı 40 2 2 2 2" xfId="2204" xr:uid="{00000000-0005-0000-0000-00008E6B0000}"/>
    <cellStyle name="Binlik Ayracı 40 2 2 2 2 2 3" xfId="9148" xr:uid="{00000000-0005-0000-0000-0000926B0000}"/>
    <cellStyle name="Binlik Ayracı 40 2 2 2 3" xfId="2599" xr:uid="{00000000-0005-0000-0000-0000966B0000}"/>
    <cellStyle name="Binlik Ayracı 40 2 2 2 4" xfId="2974" xr:uid="{00000000-0005-0000-0000-00009A6B0000}"/>
    <cellStyle name="Binlik Ayracı 40 2 2 2 5" xfId="1695" xr:uid="{00000000-0005-0000-0000-00009E6B0000}"/>
    <cellStyle name="Binlik Ayracı 40 2 2 2 6" xfId="4169" xr:uid="{00000000-0005-0000-0000-0000A26B0000}"/>
    <cellStyle name="Binlik Ayracı 40 2 2 3 2" xfId="2274" xr:uid="{00000000-0005-0000-0000-0000A66B0000}"/>
    <cellStyle name="Binlik Ayracı 40 2 2 3 2 2 3" xfId="9218" xr:uid="{00000000-0005-0000-0000-0000AA6B0000}"/>
    <cellStyle name="Binlik Ayracı 40 2 2 3 3" xfId="2669" xr:uid="{00000000-0005-0000-0000-0000AE6B0000}"/>
    <cellStyle name="Binlik Ayracı 40 2 2 3 4" xfId="3044" xr:uid="{00000000-0005-0000-0000-0000B26B0000}"/>
    <cellStyle name="Binlik Ayracı 40 2 2 3 5" xfId="1765" xr:uid="{00000000-0005-0000-0000-0000B66B0000}"/>
    <cellStyle name="Binlik Ayracı 40 2 2 3 6" xfId="4239" xr:uid="{00000000-0005-0000-0000-0000BA6B0000}"/>
    <cellStyle name="Binlik Ayracı 40 2 2 4 2" xfId="2096" xr:uid="{00000000-0005-0000-0000-0000BE6B0000}"/>
    <cellStyle name="Binlik Ayracı 40 2 2 4 2 2 3" xfId="9040" xr:uid="{00000000-0005-0000-0000-0000C26B0000}"/>
    <cellStyle name="Binlik Ayracı 40 2 2 4 3" xfId="2865" xr:uid="{00000000-0005-0000-0000-0000C66B0000}"/>
    <cellStyle name="Binlik Ayracı 40 2 2 4 4" xfId="1586" xr:uid="{00000000-0005-0000-0000-0000CA6B0000}"/>
    <cellStyle name="Binlik Ayracı 40 2 2 4 5" xfId="4060" xr:uid="{00000000-0005-0000-0000-0000CE6B0000}"/>
    <cellStyle name="Binlik Ayracı 40 2 2 5 2" xfId="3293" xr:uid="{00000000-0005-0000-0000-0000D26B0000}"/>
    <cellStyle name="Binlik Ayracı 40 2 2 5 3" xfId="5208" xr:uid="{00000000-0005-0000-0000-0000D66B0000}"/>
    <cellStyle name="Binlik Ayracı 40 2 2 6 2" xfId="5929" xr:uid="{00000000-0005-0000-0000-0000DA6B0000}"/>
    <cellStyle name="Binlik Ayracı 40 2 2 7 2" xfId="6337" xr:uid="{00000000-0005-0000-0000-0000DE6B0000}"/>
    <cellStyle name="Binlik Ayracı 40 2 2 8 2" xfId="4520" xr:uid="{00000000-0005-0000-0000-0000E26B0000}"/>
    <cellStyle name="Binlik Ayracı 40 2 2 9 2" xfId="9501" xr:uid="{00000000-0005-0000-0000-0000E66B0000}"/>
    <cellStyle name="Binlik Ayracı 40 2 3 2 2 2" xfId="3720" xr:uid="{00000000-0005-0000-0000-0000EA6B0000}"/>
    <cellStyle name="Binlik Ayracı 40 2 3 2 2 3" xfId="5635" xr:uid="{00000000-0005-0000-0000-0000EE6B0000}"/>
    <cellStyle name="Binlik Ayracı 40 2 3 2 3 2" xfId="6235" xr:uid="{00000000-0005-0000-0000-0000F26B0000}"/>
    <cellStyle name="Binlik Ayracı 40 2 3 2 4 2" xfId="6764" xr:uid="{00000000-0005-0000-0000-0000F66B0000}"/>
    <cellStyle name="Binlik Ayracı 40 2 3 2 5 2" xfId="4947" xr:uid="{00000000-0005-0000-0000-0000FA6B0000}"/>
    <cellStyle name="Binlik Ayracı 40 2 3 2 6 2" xfId="9929" xr:uid="{00000000-0005-0000-0000-0000FE6B0000}"/>
    <cellStyle name="Binlik Ayracı 40 2 3 3 2 2" xfId="3593" xr:uid="{00000000-0005-0000-0000-0000026C0000}"/>
    <cellStyle name="Binlik Ayracı 40 2 3 3 2 3" xfId="5508" xr:uid="{00000000-0005-0000-0000-0000066C0000}"/>
    <cellStyle name="Binlik Ayracı 40 2 3 3 3 2" xfId="6637" xr:uid="{00000000-0005-0000-0000-00000A6C0000}"/>
    <cellStyle name="Binlik Ayracı 40 2 3 3 4 2" xfId="4820" xr:uid="{00000000-0005-0000-0000-00000E6C0000}"/>
    <cellStyle name="Binlik Ayracı 40 2 3 3 5 2" xfId="9801" xr:uid="{00000000-0005-0000-0000-0000126C0000}"/>
    <cellStyle name="Binlik Ayracı 40 2 3 4 2 2" xfId="7077" xr:uid="{00000000-0005-0000-0000-0000166C0000}"/>
    <cellStyle name="Binlik Ayracı 40 2 3 4 3 2" xfId="10761" xr:uid="{00000000-0005-0000-0000-00001A6C0000}"/>
    <cellStyle name="Binlik Ayracı 40 2 3 5 2 2" xfId="11281" xr:uid="{00000000-0005-0000-0000-00001E6C0000}"/>
    <cellStyle name="Binlik Ayracı 40 2 3 6 2 2" xfId="11701" xr:uid="{00000000-0005-0000-0000-0000226C0000}"/>
    <cellStyle name="Binlik Ayracı 40 2 3 7 2 2" xfId="10263" xr:uid="{00000000-0005-0000-0000-0000266C0000}"/>
    <cellStyle name="Binlik Ayracı 40 2 3 9" xfId="7594" xr:uid="{00000000-0005-0000-0000-00002A6C0000}"/>
    <cellStyle name="Binlik Ayracı 40 2 4 2 2 2" xfId="3785" xr:uid="{00000000-0005-0000-0000-00002E6C0000}"/>
    <cellStyle name="Binlik Ayracı 40 2 4 2 2 3" xfId="5700" xr:uid="{00000000-0005-0000-0000-0000326C0000}"/>
    <cellStyle name="Binlik Ayracı 40 2 4 2 3 2" xfId="6829" xr:uid="{00000000-0005-0000-0000-0000366C0000}"/>
    <cellStyle name="Binlik Ayracı 40 2 4 2 4 2" xfId="5012" xr:uid="{00000000-0005-0000-0000-00003A6C0000}"/>
    <cellStyle name="Binlik Ayracı 40 2 4 2 5 2" xfId="9994" xr:uid="{00000000-0005-0000-0000-00003E6C0000}"/>
    <cellStyle name="Binlik Ayracı 40 2 4 3 2 2" xfId="7142" xr:uid="{00000000-0005-0000-0000-0000426C0000}"/>
    <cellStyle name="Binlik Ayracı 40 2 4 3 3 2" xfId="10826" xr:uid="{00000000-0005-0000-0000-0000466C0000}"/>
    <cellStyle name="Binlik Ayracı 40 2 4 4 2 2" xfId="11345" xr:uid="{00000000-0005-0000-0000-00004A6C0000}"/>
    <cellStyle name="Binlik Ayracı 40 2 4 5 2 2" xfId="11765" xr:uid="{00000000-0005-0000-0000-00004E6C0000}"/>
    <cellStyle name="Binlik Ayracı 40 2 4 6 2 2" xfId="10326" xr:uid="{00000000-0005-0000-0000-0000526C0000}"/>
    <cellStyle name="Binlik Ayracı 40 2 4 8" xfId="7657" xr:uid="{00000000-0005-0000-0000-0000566C0000}"/>
    <cellStyle name="Binlik Ayracı 40 2 5 2 2 2" xfId="3848" xr:uid="{00000000-0005-0000-0000-00005A6C0000}"/>
    <cellStyle name="Binlik Ayracı 40 2 5 2 2 3" xfId="5763" xr:uid="{00000000-0005-0000-0000-00005E6C0000}"/>
    <cellStyle name="Binlik Ayracı 40 2 5 2 3 2" xfId="6892" xr:uid="{00000000-0005-0000-0000-0000626C0000}"/>
    <cellStyle name="Binlik Ayracı 40 2 5 2 4 2" xfId="5075" xr:uid="{00000000-0005-0000-0000-0000666C0000}"/>
    <cellStyle name="Binlik Ayracı 40 2 5 2 5 2" xfId="10057" xr:uid="{00000000-0005-0000-0000-00006A6C0000}"/>
    <cellStyle name="Binlik Ayracı 40 2 5 3 2 2" xfId="7205" xr:uid="{00000000-0005-0000-0000-00006E6C0000}"/>
    <cellStyle name="Binlik Ayracı 40 2 5 3 3 2" xfId="10889" xr:uid="{00000000-0005-0000-0000-0000726C0000}"/>
    <cellStyle name="Binlik Ayracı 40 2 5 4 2 2" xfId="11408" xr:uid="{00000000-0005-0000-0000-0000766C0000}"/>
    <cellStyle name="Binlik Ayracı 40 2 5 5 2 2" xfId="11828" xr:uid="{00000000-0005-0000-0000-00007A6C0000}"/>
    <cellStyle name="Binlik Ayracı 40 2 5 6 2 2" xfId="10389" xr:uid="{00000000-0005-0000-0000-00007E6C0000}"/>
    <cellStyle name="Binlik Ayracı 40 2 5 8" xfId="7720" xr:uid="{00000000-0005-0000-0000-0000826C0000}"/>
    <cellStyle name="Binlik Ayracı 40 2 6 2 2 2" xfId="3911" xr:uid="{00000000-0005-0000-0000-0000866C0000}"/>
    <cellStyle name="Binlik Ayracı 40 2 6 2 2 3" xfId="5826" xr:uid="{00000000-0005-0000-0000-00008A6C0000}"/>
    <cellStyle name="Binlik Ayracı 40 2 6 2 3 2" xfId="6955" xr:uid="{00000000-0005-0000-0000-00008E6C0000}"/>
    <cellStyle name="Binlik Ayracı 40 2 6 2 4 2" xfId="5138" xr:uid="{00000000-0005-0000-0000-0000926C0000}"/>
    <cellStyle name="Binlik Ayracı 40 2 6 2 5 2" xfId="10120" xr:uid="{00000000-0005-0000-0000-0000966C0000}"/>
    <cellStyle name="Binlik Ayracı 40 2 6 3 2 2" xfId="7268" xr:uid="{00000000-0005-0000-0000-00009A6C0000}"/>
    <cellStyle name="Binlik Ayracı 40 2 6 3 3 2" xfId="10952" xr:uid="{00000000-0005-0000-0000-00009E6C0000}"/>
    <cellStyle name="Binlik Ayracı 40 2 6 4 2 2" xfId="11471" xr:uid="{00000000-0005-0000-0000-0000A26C0000}"/>
    <cellStyle name="Binlik Ayracı 40 2 6 5 2 2" xfId="11891" xr:uid="{00000000-0005-0000-0000-0000A66C0000}"/>
    <cellStyle name="Binlik Ayracı 40 2 6 6 2 2" xfId="10452" xr:uid="{00000000-0005-0000-0000-0000AA6C0000}"/>
    <cellStyle name="Binlik Ayracı 40 2 6 8" xfId="7783" xr:uid="{00000000-0005-0000-0000-0000AE6C0000}"/>
    <cellStyle name="Binlik Ayracı 40 2 7 2 2 2" xfId="7412" xr:uid="{00000000-0005-0000-0000-0000B26C0000}"/>
    <cellStyle name="Binlik Ayracı 40 2 7 2 3 2" xfId="11096" xr:uid="{00000000-0005-0000-0000-0000B66C0000}"/>
    <cellStyle name="Binlik Ayracı 40 2 7 3 2 2" xfId="11541" xr:uid="{00000000-0005-0000-0000-0000BA6C0000}"/>
    <cellStyle name="Binlik Ayracı 40 2 7 4 2 2" xfId="12036" xr:uid="{00000000-0005-0000-0000-0000BE6C0000}"/>
    <cellStyle name="Binlik Ayracı 40 2 7 5 2 2" xfId="10597" xr:uid="{00000000-0005-0000-0000-0000C26C0000}"/>
    <cellStyle name="Binlik Ayracı 40 2 7 7" xfId="7927" xr:uid="{00000000-0005-0000-0000-0000C66C0000}"/>
    <cellStyle name="Binlik Ayracı 40 2 8 2 2 2" xfId="7313" xr:uid="{00000000-0005-0000-0000-0000CA6C0000}"/>
    <cellStyle name="Binlik Ayracı 40 2 8 2 3 2" xfId="10997" xr:uid="{00000000-0005-0000-0000-0000CE6C0000}"/>
    <cellStyle name="Binlik Ayracı 40 2 8 3 2 2" xfId="11936" xr:uid="{00000000-0005-0000-0000-0000D26C0000}"/>
    <cellStyle name="Binlik Ayracı 40 2 8 4 2 2" xfId="10497" xr:uid="{00000000-0005-0000-0000-0000D66C0000}"/>
    <cellStyle name="Binlik Ayracı 40 2 8 6" xfId="7828" xr:uid="{00000000-0005-0000-0000-0000DA6C0000}"/>
    <cellStyle name="Binlik Ayracı 40 2 9 2 2 2" xfId="12137" xr:uid="{00000000-0005-0000-0000-0000DE6C0000}"/>
    <cellStyle name="Binlik Ayracı 40 2 9 4" xfId="8265" xr:uid="{00000000-0005-0000-0000-0000E26C0000}"/>
    <cellStyle name="Binlik Ayracı 40 3 10 2 2" xfId="11209" xr:uid="{00000000-0005-0000-0000-0000E66C0000}"/>
    <cellStyle name="Binlik Ayracı 40 3 11 2 2" xfId="11628" xr:uid="{00000000-0005-0000-0000-0000EA6C0000}"/>
    <cellStyle name="Binlik Ayracı 40 3 12 2 2" xfId="10190" xr:uid="{00000000-0005-0000-0000-0000EE6C0000}"/>
    <cellStyle name="Binlik Ayracı 40 3 14" xfId="7524" xr:uid="{00000000-0005-0000-0000-0000F26C0000}"/>
    <cellStyle name="Binlik Ayracı 40 3 2 2 2" xfId="2205" xr:uid="{00000000-0005-0000-0000-0000F66C0000}"/>
    <cellStyle name="Binlik Ayracı 40 3 2 2 2 2 3" xfId="9149" xr:uid="{00000000-0005-0000-0000-0000FA6C0000}"/>
    <cellStyle name="Binlik Ayracı 40 3 2 2 3" xfId="2600" xr:uid="{00000000-0005-0000-0000-0000FE6C0000}"/>
    <cellStyle name="Binlik Ayracı 40 3 2 2 4" xfId="2975" xr:uid="{00000000-0005-0000-0000-0000026D0000}"/>
    <cellStyle name="Binlik Ayracı 40 3 2 2 5" xfId="1696" xr:uid="{00000000-0005-0000-0000-0000066D0000}"/>
    <cellStyle name="Binlik Ayracı 40 3 2 2 6" xfId="4170" xr:uid="{00000000-0005-0000-0000-00000A6D0000}"/>
    <cellStyle name="Binlik Ayracı 40 3 2 3 2" xfId="2275" xr:uid="{00000000-0005-0000-0000-00000E6D0000}"/>
    <cellStyle name="Binlik Ayracı 40 3 2 3 2 2 3" xfId="9219" xr:uid="{00000000-0005-0000-0000-0000126D0000}"/>
    <cellStyle name="Binlik Ayracı 40 3 2 3 3" xfId="2670" xr:uid="{00000000-0005-0000-0000-0000166D0000}"/>
    <cellStyle name="Binlik Ayracı 40 3 2 3 4" xfId="3045" xr:uid="{00000000-0005-0000-0000-00001A6D0000}"/>
    <cellStyle name="Binlik Ayracı 40 3 2 3 5" xfId="1766" xr:uid="{00000000-0005-0000-0000-00001E6D0000}"/>
    <cellStyle name="Binlik Ayracı 40 3 2 3 6" xfId="4240" xr:uid="{00000000-0005-0000-0000-0000226D0000}"/>
    <cellStyle name="Binlik Ayracı 40 3 2 4 2" xfId="2097" xr:uid="{00000000-0005-0000-0000-0000266D0000}"/>
    <cellStyle name="Binlik Ayracı 40 3 2 4 2 2 3" xfId="9041" xr:uid="{00000000-0005-0000-0000-00002A6D0000}"/>
    <cellStyle name="Binlik Ayracı 40 3 2 4 3" xfId="2866" xr:uid="{00000000-0005-0000-0000-00002E6D0000}"/>
    <cellStyle name="Binlik Ayracı 40 3 2 4 4" xfId="1587" xr:uid="{00000000-0005-0000-0000-0000326D0000}"/>
    <cellStyle name="Binlik Ayracı 40 3 2 4 5" xfId="4061" xr:uid="{00000000-0005-0000-0000-0000366D0000}"/>
    <cellStyle name="Binlik Ayracı 40 3 2 5 2" xfId="3294" xr:uid="{00000000-0005-0000-0000-00003A6D0000}"/>
    <cellStyle name="Binlik Ayracı 40 3 2 5 3" xfId="5209" xr:uid="{00000000-0005-0000-0000-00003E6D0000}"/>
    <cellStyle name="Binlik Ayracı 40 3 2 6 2" xfId="5930" xr:uid="{00000000-0005-0000-0000-0000426D0000}"/>
    <cellStyle name="Binlik Ayracı 40 3 2 7 2" xfId="6338" xr:uid="{00000000-0005-0000-0000-0000466D0000}"/>
    <cellStyle name="Binlik Ayracı 40 3 2 8 2" xfId="4521" xr:uid="{00000000-0005-0000-0000-00004A6D0000}"/>
    <cellStyle name="Binlik Ayracı 40 3 2 9 2" xfId="9502" xr:uid="{00000000-0005-0000-0000-00004E6D0000}"/>
    <cellStyle name="Binlik Ayracı 40 3 3 2 2 2" xfId="3721" xr:uid="{00000000-0005-0000-0000-0000526D0000}"/>
    <cellStyle name="Binlik Ayracı 40 3 3 2 2 3" xfId="5636" xr:uid="{00000000-0005-0000-0000-0000566D0000}"/>
    <cellStyle name="Binlik Ayracı 40 3 3 2 3 2" xfId="6236" xr:uid="{00000000-0005-0000-0000-00005A6D0000}"/>
    <cellStyle name="Binlik Ayracı 40 3 3 2 4 2" xfId="6765" xr:uid="{00000000-0005-0000-0000-00005E6D0000}"/>
    <cellStyle name="Binlik Ayracı 40 3 3 2 5 2" xfId="4948" xr:uid="{00000000-0005-0000-0000-0000626D0000}"/>
    <cellStyle name="Binlik Ayracı 40 3 3 2 6 2" xfId="9930" xr:uid="{00000000-0005-0000-0000-0000666D0000}"/>
    <cellStyle name="Binlik Ayracı 40 3 3 3 2 2" xfId="3594" xr:uid="{00000000-0005-0000-0000-00006A6D0000}"/>
    <cellStyle name="Binlik Ayracı 40 3 3 3 2 3" xfId="5509" xr:uid="{00000000-0005-0000-0000-00006E6D0000}"/>
    <cellStyle name="Binlik Ayracı 40 3 3 3 3 2" xfId="6638" xr:uid="{00000000-0005-0000-0000-0000726D0000}"/>
    <cellStyle name="Binlik Ayracı 40 3 3 3 4 2" xfId="4821" xr:uid="{00000000-0005-0000-0000-0000766D0000}"/>
    <cellStyle name="Binlik Ayracı 40 3 3 3 5 2" xfId="9802" xr:uid="{00000000-0005-0000-0000-00007A6D0000}"/>
    <cellStyle name="Binlik Ayracı 40 3 3 4 2 2" xfId="7078" xr:uid="{00000000-0005-0000-0000-00007E6D0000}"/>
    <cellStyle name="Binlik Ayracı 40 3 3 4 3 2" xfId="10762" xr:uid="{00000000-0005-0000-0000-0000826D0000}"/>
    <cellStyle name="Binlik Ayracı 40 3 3 5 2 2" xfId="11282" xr:uid="{00000000-0005-0000-0000-0000866D0000}"/>
    <cellStyle name="Binlik Ayracı 40 3 3 6 2 2" xfId="11702" xr:uid="{00000000-0005-0000-0000-00008A6D0000}"/>
    <cellStyle name="Binlik Ayracı 40 3 3 7 2 2" xfId="10264" xr:uid="{00000000-0005-0000-0000-00008E6D0000}"/>
    <cellStyle name="Binlik Ayracı 40 3 3 9" xfId="7595" xr:uid="{00000000-0005-0000-0000-0000926D0000}"/>
    <cellStyle name="Binlik Ayracı 40 3 4 2 2 2" xfId="3786" xr:uid="{00000000-0005-0000-0000-0000966D0000}"/>
    <cellStyle name="Binlik Ayracı 40 3 4 2 2 3" xfId="5701" xr:uid="{00000000-0005-0000-0000-00009A6D0000}"/>
    <cellStyle name="Binlik Ayracı 40 3 4 2 3 2" xfId="6830" xr:uid="{00000000-0005-0000-0000-00009E6D0000}"/>
    <cellStyle name="Binlik Ayracı 40 3 4 2 4 2" xfId="5013" xr:uid="{00000000-0005-0000-0000-0000A26D0000}"/>
    <cellStyle name="Binlik Ayracı 40 3 4 2 5 2" xfId="9995" xr:uid="{00000000-0005-0000-0000-0000A66D0000}"/>
    <cellStyle name="Binlik Ayracı 40 3 4 3 2 2" xfId="7143" xr:uid="{00000000-0005-0000-0000-0000AA6D0000}"/>
    <cellStyle name="Binlik Ayracı 40 3 4 3 3 2" xfId="10827" xr:uid="{00000000-0005-0000-0000-0000AE6D0000}"/>
    <cellStyle name="Binlik Ayracı 40 3 4 4 2 2" xfId="11346" xr:uid="{00000000-0005-0000-0000-0000B26D0000}"/>
    <cellStyle name="Binlik Ayracı 40 3 4 5 2 2" xfId="11766" xr:uid="{00000000-0005-0000-0000-0000B66D0000}"/>
    <cellStyle name="Binlik Ayracı 40 3 4 6 2 2" xfId="10327" xr:uid="{00000000-0005-0000-0000-0000BA6D0000}"/>
    <cellStyle name="Binlik Ayracı 40 3 4 8" xfId="7658" xr:uid="{00000000-0005-0000-0000-0000BE6D0000}"/>
    <cellStyle name="Binlik Ayracı 40 3 5 2 2 2" xfId="3849" xr:uid="{00000000-0005-0000-0000-0000C26D0000}"/>
    <cellStyle name="Binlik Ayracı 40 3 5 2 2 3" xfId="5764" xr:uid="{00000000-0005-0000-0000-0000C66D0000}"/>
    <cellStyle name="Binlik Ayracı 40 3 5 2 3 2" xfId="6893" xr:uid="{00000000-0005-0000-0000-0000CA6D0000}"/>
    <cellStyle name="Binlik Ayracı 40 3 5 2 4 2" xfId="5076" xr:uid="{00000000-0005-0000-0000-0000CE6D0000}"/>
    <cellStyle name="Binlik Ayracı 40 3 5 2 5 2" xfId="10058" xr:uid="{00000000-0005-0000-0000-0000D26D0000}"/>
    <cellStyle name="Binlik Ayracı 40 3 5 3 2 2" xfId="7206" xr:uid="{00000000-0005-0000-0000-0000D66D0000}"/>
    <cellStyle name="Binlik Ayracı 40 3 5 3 3 2" xfId="10890" xr:uid="{00000000-0005-0000-0000-0000DA6D0000}"/>
    <cellStyle name="Binlik Ayracı 40 3 5 4 2 2" xfId="11409" xr:uid="{00000000-0005-0000-0000-0000DE6D0000}"/>
    <cellStyle name="Binlik Ayracı 40 3 5 5 2 2" xfId="11829" xr:uid="{00000000-0005-0000-0000-0000E26D0000}"/>
    <cellStyle name="Binlik Ayracı 40 3 5 6 2 2" xfId="10390" xr:uid="{00000000-0005-0000-0000-0000E66D0000}"/>
    <cellStyle name="Binlik Ayracı 40 3 5 8" xfId="7721" xr:uid="{00000000-0005-0000-0000-0000EA6D0000}"/>
    <cellStyle name="Binlik Ayracı 40 3 6 2 2 2" xfId="3912" xr:uid="{00000000-0005-0000-0000-0000EE6D0000}"/>
    <cellStyle name="Binlik Ayracı 40 3 6 2 2 3" xfId="5827" xr:uid="{00000000-0005-0000-0000-0000F26D0000}"/>
    <cellStyle name="Binlik Ayracı 40 3 6 2 3 2" xfId="6956" xr:uid="{00000000-0005-0000-0000-0000F66D0000}"/>
    <cellStyle name="Binlik Ayracı 40 3 6 2 4 2" xfId="5139" xr:uid="{00000000-0005-0000-0000-0000FA6D0000}"/>
    <cellStyle name="Binlik Ayracı 40 3 6 2 5 2" xfId="10121" xr:uid="{00000000-0005-0000-0000-0000FE6D0000}"/>
    <cellStyle name="Binlik Ayracı 40 3 6 3 2 2" xfId="7269" xr:uid="{00000000-0005-0000-0000-0000026E0000}"/>
    <cellStyle name="Binlik Ayracı 40 3 6 3 3 2" xfId="10953" xr:uid="{00000000-0005-0000-0000-0000066E0000}"/>
    <cellStyle name="Binlik Ayracı 40 3 6 4 2 2" xfId="11472" xr:uid="{00000000-0005-0000-0000-00000A6E0000}"/>
    <cellStyle name="Binlik Ayracı 40 3 6 5 2 2" xfId="11892" xr:uid="{00000000-0005-0000-0000-00000E6E0000}"/>
    <cellStyle name="Binlik Ayracı 40 3 6 6 2 2" xfId="10453" xr:uid="{00000000-0005-0000-0000-0000126E0000}"/>
    <cellStyle name="Binlik Ayracı 40 3 6 8" xfId="7784" xr:uid="{00000000-0005-0000-0000-0000166E0000}"/>
    <cellStyle name="Binlik Ayracı 40 3 7 2 2 2" xfId="7413" xr:uid="{00000000-0005-0000-0000-00001A6E0000}"/>
    <cellStyle name="Binlik Ayracı 40 3 7 2 3 2" xfId="11097" xr:uid="{00000000-0005-0000-0000-00001E6E0000}"/>
    <cellStyle name="Binlik Ayracı 40 3 7 3 2 2" xfId="11542" xr:uid="{00000000-0005-0000-0000-0000226E0000}"/>
    <cellStyle name="Binlik Ayracı 40 3 7 4 2 2" xfId="12037" xr:uid="{00000000-0005-0000-0000-0000266E0000}"/>
    <cellStyle name="Binlik Ayracı 40 3 7 5 2 2" xfId="10598" xr:uid="{00000000-0005-0000-0000-00002A6E0000}"/>
    <cellStyle name="Binlik Ayracı 40 3 7 7" xfId="7928" xr:uid="{00000000-0005-0000-0000-00002E6E0000}"/>
    <cellStyle name="Binlik Ayracı 40 3 8 2 2 2" xfId="7301" xr:uid="{00000000-0005-0000-0000-0000326E0000}"/>
    <cellStyle name="Binlik Ayracı 40 3 8 2 3 2" xfId="10985" xr:uid="{00000000-0005-0000-0000-0000366E0000}"/>
    <cellStyle name="Binlik Ayracı 40 3 8 3 2 2" xfId="11924" xr:uid="{00000000-0005-0000-0000-00003A6E0000}"/>
    <cellStyle name="Binlik Ayracı 40 3 8 4 2 2" xfId="10485" xr:uid="{00000000-0005-0000-0000-00003E6E0000}"/>
    <cellStyle name="Binlik Ayracı 40 3 8 6" xfId="7816" xr:uid="{00000000-0005-0000-0000-0000426E0000}"/>
    <cellStyle name="Binlik Ayracı 40 3 9 2 2 2" xfId="12138" xr:uid="{00000000-0005-0000-0000-0000466E0000}"/>
    <cellStyle name="Binlik Ayracı 40 3 9 4" xfId="8266" xr:uid="{00000000-0005-0000-0000-00004A6E0000}"/>
    <cellStyle name="Binlik Ayracı 43 2 10 2 2" xfId="11210" xr:uid="{00000000-0005-0000-0000-00004E6E0000}"/>
    <cellStyle name="Binlik Ayracı 43 2 11 2 2" xfId="11629" xr:uid="{00000000-0005-0000-0000-0000526E0000}"/>
    <cellStyle name="Binlik Ayracı 43 2 12 2 2" xfId="10191" xr:uid="{00000000-0005-0000-0000-0000566E0000}"/>
    <cellStyle name="Binlik Ayracı 43 2 14" xfId="7525" xr:uid="{00000000-0005-0000-0000-00005A6E0000}"/>
    <cellStyle name="Binlik Ayracı 43 2 2 2 2" xfId="2206" xr:uid="{00000000-0005-0000-0000-00005E6E0000}"/>
    <cellStyle name="Binlik Ayracı 43 2 2 2 2 2 3" xfId="9150" xr:uid="{00000000-0005-0000-0000-0000626E0000}"/>
    <cellStyle name="Binlik Ayracı 43 2 2 2 3" xfId="2601" xr:uid="{00000000-0005-0000-0000-0000666E0000}"/>
    <cellStyle name="Binlik Ayracı 43 2 2 2 4" xfId="2976" xr:uid="{00000000-0005-0000-0000-00006A6E0000}"/>
    <cellStyle name="Binlik Ayracı 43 2 2 2 5" xfId="1697" xr:uid="{00000000-0005-0000-0000-00006E6E0000}"/>
    <cellStyle name="Binlik Ayracı 43 2 2 2 6" xfId="4171" xr:uid="{00000000-0005-0000-0000-0000726E0000}"/>
    <cellStyle name="Binlik Ayracı 43 2 2 3 2" xfId="2276" xr:uid="{00000000-0005-0000-0000-0000766E0000}"/>
    <cellStyle name="Binlik Ayracı 43 2 2 3 2 2 3" xfId="9220" xr:uid="{00000000-0005-0000-0000-00007A6E0000}"/>
    <cellStyle name="Binlik Ayracı 43 2 2 3 3" xfId="2671" xr:uid="{00000000-0005-0000-0000-00007E6E0000}"/>
    <cellStyle name="Binlik Ayracı 43 2 2 3 4" xfId="3046" xr:uid="{00000000-0005-0000-0000-0000826E0000}"/>
    <cellStyle name="Binlik Ayracı 43 2 2 3 5" xfId="1767" xr:uid="{00000000-0005-0000-0000-0000866E0000}"/>
    <cellStyle name="Binlik Ayracı 43 2 2 3 6" xfId="4241" xr:uid="{00000000-0005-0000-0000-00008A6E0000}"/>
    <cellStyle name="Binlik Ayracı 43 2 2 4 2" xfId="2098" xr:uid="{00000000-0005-0000-0000-00008E6E0000}"/>
    <cellStyle name="Binlik Ayracı 43 2 2 4 2 2 3" xfId="9042" xr:uid="{00000000-0005-0000-0000-0000926E0000}"/>
    <cellStyle name="Binlik Ayracı 43 2 2 4 3" xfId="2867" xr:uid="{00000000-0005-0000-0000-0000966E0000}"/>
    <cellStyle name="Binlik Ayracı 43 2 2 4 4" xfId="1588" xr:uid="{00000000-0005-0000-0000-00009A6E0000}"/>
    <cellStyle name="Binlik Ayracı 43 2 2 4 5" xfId="4062" xr:uid="{00000000-0005-0000-0000-00009E6E0000}"/>
    <cellStyle name="Binlik Ayracı 43 2 2 5 2" xfId="3295" xr:uid="{00000000-0005-0000-0000-0000A26E0000}"/>
    <cellStyle name="Binlik Ayracı 43 2 2 5 3" xfId="5210" xr:uid="{00000000-0005-0000-0000-0000A66E0000}"/>
    <cellStyle name="Binlik Ayracı 43 2 2 6 2" xfId="5931" xr:uid="{00000000-0005-0000-0000-0000AA6E0000}"/>
    <cellStyle name="Binlik Ayracı 43 2 2 7 2" xfId="6339" xr:uid="{00000000-0005-0000-0000-0000AE6E0000}"/>
    <cellStyle name="Binlik Ayracı 43 2 2 8 2" xfId="4522" xr:uid="{00000000-0005-0000-0000-0000B26E0000}"/>
    <cellStyle name="Binlik Ayracı 43 2 2 9 2" xfId="9503" xr:uid="{00000000-0005-0000-0000-0000B66E0000}"/>
    <cellStyle name="Binlik Ayracı 43 2 3 2 2 2" xfId="3722" xr:uid="{00000000-0005-0000-0000-0000BA6E0000}"/>
    <cellStyle name="Binlik Ayracı 43 2 3 2 2 3" xfId="5637" xr:uid="{00000000-0005-0000-0000-0000BE6E0000}"/>
    <cellStyle name="Binlik Ayracı 43 2 3 2 3 2" xfId="6237" xr:uid="{00000000-0005-0000-0000-0000C26E0000}"/>
    <cellStyle name="Binlik Ayracı 43 2 3 2 4 2" xfId="6766" xr:uid="{00000000-0005-0000-0000-0000C66E0000}"/>
    <cellStyle name="Binlik Ayracı 43 2 3 2 5 2" xfId="4949" xr:uid="{00000000-0005-0000-0000-0000CA6E0000}"/>
    <cellStyle name="Binlik Ayracı 43 2 3 2 6 2" xfId="9931" xr:uid="{00000000-0005-0000-0000-0000CE6E0000}"/>
    <cellStyle name="Binlik Ayracı 43 2 3 3 2 2" xfId="3595" xr:uid="{00000000-0005-0000-0000-0000D26E0000}"/>
    <cellStyle name="Binlik Ayracı 43 2 3 3 2 3" xfId="5510" xr:uid="{00000000-0005-0000-0000-0000D66E0000}"/>
    <cellStyle name="Binlik Ayracı 43 2 3 3 3 2" xfId="6639" xr:uid="{00000000-0005-0000-0000-0000DA6E0000}"/>
    <cellStyle name="Binlik Ayracı 43 2 3 3 4 2" xfId="4822" xr:uid="{00000000-0005-0000-0000-0000DE6E0000}"/>
    <cellStyle name="Binlik Ayracı 43 2 3 3 5 2" xfId="9803" xr:uid="{00000000-0005-0000-0000-0000E26E0000}"/>
    <cellStyle name="Binlik Ayracı 43 2 3 4 2 2" xfId="7079" xr:uid="{00000000-0005-0000-0000-0000E66E0000}"/>
    <cellStyle name="Binlik Ayracı 43 2 3 4 3 2" xfId="10763" xr:uid="{00000000-0005-0000-0000-0000EA6E0000}"/>
    <cellStyle name="Binlik Ayracı 43 2 3 5 2 2" xfId="11283" xr:uid="{00000000-0005-0000-0000-0000EE6E0000}"/>
    <cellStyle name="Binlik Ayracı 43 2 3 6 2 2" xfId="11703" xr:uid="{00000000-0005-0000-0000-0000F26E0000}"/>
    <cellStyle name="Binlik Ayracı 43 2 3 7 2 2" xfId="10265" xr:uid="{00000000-0005-0000-0000-0000F66E0000}"/>
    <cellStyle name="Binlik Ayracı 43 2 3 9" xfId="7596" xr:uid="{00000000-0005-0000-0000-0000FA6E0000}"/>
    <cellStyle name="Binlik Ayracı 43 2 4 2 2 2" xfId="3787" xr:uid="{00000000-0005-0000-0000-0000FE6E0000}"/>
    <cellStyle name="Binlik Ayracı 43 2 4 2 2 3" xfId="5702" xr:uid="{00000000-0005-0000-0000-0000026F0000}"/>
    <cellStyle name="Binlik Ayracı 43 2 4 2 3 2" xfId="6831" xr:uid="{00000000-0005-0000-0000-0000066F0000}"/>
    <cellStyle name="Binlik Ayracı 43 2 4 2 4 2" xfId="5014" xr:uid="{00000000-0005-0000-0000-00000A6F0000}"/>
    <cellStyle name="Binlik Ayracı 43 2 4 2 5 2" xfId="9996" xr:uid="{00000000-0005-0000-0000-00000E6F0000}"/>
    <cellStyle name="Binlik Ayracı 43 2 4 3 2 2" xfId="7144" xr:uid="{00000000-0005-0000-0000-0000126F0000}"/>
    <cellStyle name="Binlik Ayracı 43 2 4 3 3 2" xfId="10828" xr:uid="{00000000-0005-0000-0000-0000166F0000}"/>
    <cellStyle name="Binlik Ayracı 43 2 4 4 2 2" xfId="11347" xr:uid="{00000000-0005-0000-0000-00001A6F0000}"/>
    <cellStyle name="Binlik Ayracı 43 2 4 5 2 2" xfId="11767" xr:uid="{00000000-0005-0000-0000-00001E6F0000}"/>
    <cellStyle name="Binlik Ayracı 43 2 4 6 2 2" xfId="10328" xr:uid="{00000000-0005-0000-0000-0000226F0000}"/>
    <cellStyle name="Binlik Ayracı 43 2 4 8" xfId="7659" xr:uid="{00000000-0005-0000-0000-0000266F0000}"/>
    <cellStyle name="Binlik Ayracı 43 2 5 2 2 2" xfId="3850" xr:uid="{00000000-0005-0000-0000-00002A6F0000}"/>
    <cellStyle name="Binlik Ayracı 43 2 5 2 2 3" xfId="5765" xr:uid="{00000000-0005-0000-0000-00002E6F0000}"/>
    <cellStyle name="Binlik Ayracı 43 2 5 2 3 2" xfId="6894" xr:uid="{00000000-0005-0000-0000-0000326F0000}"/>
    <cellStyle name="Binlik Ayracı 43 2 5 2 4 2" xfId="5077" xr:uid="{00000000-0005-0000-0000-0000366F0000}"/>
    <cellStyle name="Binlik Ayracı 43 2 5 2 5 2" xfId="10059" xr:uid="{00000000-0005-0000-0000-00003A6F0000}"/>
    <cellStyle name="Binlik Ayracı 43 2 5 3 2 2" xfId="7207" xr:uid="{00000000-0005-0000-0000-00003E6F0000}"/>
    <cellStyle name="Binlik Ayracı 43 2 5 3 3 2" xfId="10891" xr:uid="{00000000-0005-0000-0000-0000426F0000}"/>
    <cellStyle name="Binlik Ayracı 43 2 5 4 2 2" xfId="11410" xr:uid="{00000000-0005-0000-0000-0000466F0000}"/>
    <cellStyle name="Binlik Ayracı 43 2 5 5 2 2" xfId="11830" xr:uid="{00000000-0005-0000-0000-00004A6F0000}"/>
    <cellStyle name="Binlik Ayracı 43 2 5 6 2 2" xfId="10391" xr:uid="{00000000-0005-0000-0000-00004E6F0000}"/>
    <cellStyle name="Binlik Ayracı 43 2 5 8" xfId="7722" xr:uid="{00000000-0005-0000-0000-0000526F0000}"/>
    <cellStyle name="Binlik Ayracı 43 2 6 2 2 2" xfId="3913" xr:uid="{00000000-0005-0000-0000-0000566F0000}"/>
    <cellStyle name="Binlik Ayracı 43 2 6 2 2 3" xfId="5828" xr:uid="{00000000-0005-0000-0000-00005A6F0000}"/>
    <cellStyle name="Binlik Ayracı 43 2 6 2 3 2" xfId="6957" xr:uid="{00000000-0005-0000-0000-00005E6F0000}"/>
    <cellStyle name="Binlik Ayracı 43 2 6 2 4 2" xfId="5140" xr:uid="{00000000-0005-0000-0000-0000626F0000}"/>
    <cellStyle name="Binlik Ayracı 43 2 6 2 5 2" xfId="10122" xr:uid="{00000000-0005-0000-0000-0000666F0000}"/>
    <cellStyle name="Binlik Ayracı 43 2 6 3 2 2" xfId="7270" xr:uid="{00000000-0005-0000-0000-00006A6F0000}"/>
    <cellStyle name="Binlik Ayracı 43 2 6 3 3 2" xfId="10954" xr:uid="{00000000-0005-0000-0000-00006E6F0000}"/>
    <cellStyle name="Binlik Ayracı 43 2 6 4 2 2" xfId="11473" xr:uid="{00000000-0005-0000-0000-0000726F0000}"/>
    <cellStyle name="Binlik Ayracı 43 2 6 5 2 2" xfId="11893" xr:uid="{00000000-0005-0000-0000-0000766F0000}"/>
    <cellStyle name="Binlik Ayracı 43 2 6 6 2 2" xfId="10454" xr:uid="{00000000-0005-0000-0000-00007A6F0000}"/>
    <cellStyle name="Binlik Ayracı 43 2 6 8" xfId="7785" xr:uid="{00000000-0005-0000-0000-00007E6F0000}"/>
    <cellStyle name="Binlik Ayracı 43 2 7 2 2 2" xfId="7414" xr:uid="{00000000-0005-0000-0000-0000826F0000}"/>
    <cellStyle name="Binlik Ayracı 43 2 7 2 3 2" xfId="11098" xr:uid="{00000000-0005-0000-0000-0000866F0000}"/>
    <cellStyle name="Binlik Ayracı 43 2 7 3 2 2" xfId="11543" xr:uid="{00000000-0005-0000-0000-00008A6F0000}"/>
    <cellStyle name="Binlik Ayracı 43 2 7 4 2 2" xfId="12038" xr:uid="{00000000-0005-0000-0000-00008E6F0000}"/>
    <cellStyle name="Binlik Ayracı 43 2 7 5 2 2" xfId="10599" xr:uid="{00000000-0005-0000-0000-0000926F0000}"/>
    <cellStyle name="Binlik Ayracı 43 2 7 7" xfId="7929" xr:uid="{00000000-0005-0000-0000-0000966F0000}"/>
    <cellStyle name="Binlik Ayracı 43 2 8 2 2 2" xfId="7308" xr:uid="{00000000-0005-0000-0000-00009A6F0000}"/>
    <cellStyle name="Binlik Ayracı 43 2 8 2 3 2" xfId="10992" xr:uid="{00000000-0005-0000-0000-00009E6F0000}"/>
    <cellStyle name="Binlik Ayracı 43 2 8 3 2 2" xfId="11931" xr:uid="{00000000-0005-0000-0000-0000A26F0000}"/>
    <cellStyle name="Binlik Ayracı 43 2 8 4 2 2" xfId="10492" xr:uid="{00000000-0005-0000-0000-0000A66F0000}"/>
    <cellStyle name="Binlik Ayracı 43 2 8 6" xfId="7823" xr:uid="{00000000-0005-0000-0000-0000AA6F0000}"/>
    <cellStyle name="Binlik Ayracı 43 2 9 2 2 2" xfId="12139" xr:uid="{00000000-0005-0000-0000-0000AE6F0000}"/>
    <cellStyle name="Binlik Ayracı 43 2 9 4" xfId="8267" xr:uid="{00000000-0005-0000-0000-0000B26F0000}"/>
    <cellStyle name="Binlik Ayracı 43 3 10 2 2" xfId="11211" xr:uid="{00000000-0005-0000-0000-0000B66F0000}"/>
    <cellStyle name="Binlik Ayracı 43 3 11 2 2" xfId="11630" xr:uid="{00000000-0005-0000-0000-0000BA6F0000}"/>
    <cellStyle name="Binlik Ayracı 43 3 12 2 2" xfId="10192" xr:uid="{00000000-0005-0000-0000-0000BE6F0000}"/>
    <cellStyle name="Binlik Ayracı 43 3 14" xfId="7526" xr:uid="{00000000-0005-0000-0000-0000C26F0000}"/>
    <cellStyle name="Binlik Ayracı 43 3 2 2 2" xfId="2207" xr:uid="{00000000-0005-0000-0000-0000C66F0000}"/>
    <cellStyle name="Binlik Ayracı 43 3 2 2 2 2 3" xfId="9151" xr:uid="{00000000-0005-0000-0000-0000CA6F0000}"/>
    <cellStyle name="Binlik Ayracı 43 3 2 2 3" xfId="2602" xr:uid="{00000000-0005-0000-0000-0000CE6F0000}"/>
    <cellStyle name="Binlik Ayracı 43 3 2 2 4" xfId="2977" xr:uid="{00000000-0005-0000-0000-0000D26F0000}"/>
    <cellStyle name="Binlik Ayracı 43 3 2 2 5" xfId="1698" xr:uid="{00000000-0005-0000-0000-0000D66F0000}"/>
    <cellStyle name="Binlik Ayracı 43 3 2 2 6" xfId="4172" xr:uid="{00000000-0005-0000-0000-0000DA6F0000}"/>
    <cellStyle name="Binlik Ayracı 43 3 2 3 2" xfId="2277" xr:uid="{00000000-0005-0000-0000-0000DE6F0000}"/>
    <cellStyle name="Binlik Ayracı 43 3 2 3 2 2 3" xfId="9221" xr:uid="{00000000-0005-0000-0000-0000E26F0000}"/>
    <cellStyle name="Binlik Ayracı 43 3 2 3 3" xfId="2672" xr:uid="{00000000-0005-0000-0000-0000E66F0000}"/>
    <cellStyle name="Binlik Ayracı 43 3 2 3 4" xfId="3047" xr:uid="{00000000-0005-0000-0000-0000EA6F0000}"/>
    <cellStyle name="Binlik Ayracı 43 3 2 3 5" xfId="1768" xr:uid="{00000000-0005-0000-0000-0000EE6F0000}"/>
    <cellStyle name="Binlik Ayracı 43 3 2 3 6" xfId="4242" xr:uid="{00000000-0005-0000-0000-0000F26F0000}"/>
    <cellStyle name="Binlik Ayracı 43 3 2 4 2" xfId="2099" xr:uid="{00000000-0005-0000-0000-0000F66F0000}"/>
    <cellStyle name="Binlik Ayracı 43 3 2 4 2 2 3" xfId="9043" xr:uid="{00000000-0005-0000-0000-0000FA6F0000}"/>
    <cellStyle name="Binlik Ayracı 43 3 2 4 3" xfId="2868" xr:uid="{00000000-0005-0000-0000-0000FE6F0000}"/>
    <cellStyle name="Binlik Ayracı 43 3 2 4 4" xfId="1589" xr:uid="{00000000-0005-0000-0000-000002700000}"/>
    <cellStyle name="Binlik Ayracı 43 3 2 4 5" xfId="4063" xr:uid="{00000000-0005-0000-0000-000006700000}"/>
    <cellStyle name="Binlik Ayracı 43 3 2 5 2" xfId="3296" xr:uid="{00000000-0005-0000-0000-00000A700000}"/>
    <cellStyle name="Binlik Ayracı 43 3 2 5 3" xfId="5211" xr:uid="{00000000-0005-0000-0000-00000E700000}"/>
    <cellStyle name="Binlik Ayracı 43 3 2 6 2" xfId="5932" xr:uid="{00000000-0005-0000-0000-000012700000}"/>
    <cellStyle name="Binlik Ayracı 43 3 2 7 2" xfId="6340" xr:uid="{00000000-0005-0000-0000-000016700000}"/>
    <cellStyle name="Binlik Ayracı 43 3 2 8 2" xfId="4523" xr:uid="{00000000-0005-0000-0000-00001A700000}"/>
    <cellStyle name="Binlik Ayracı 43 3 2 9 2" xfId="9504" xr:uid="{00000000-0005-0000-0000-00001E700000}"/>
    <cellStyle name="Binlik Ayracı 43 3 3 2 2 2" xfId="3723" xr:uid="{00000000-0005-0000-0000-000022700000}"/>
    <cellStyle name="Binlik Ayracı 43 3 3 2 2 3" xfId="5638" xr:uid="{00000000-0005-0000-0000-000026700000}"/>
    <cellStyle name="Binlik Ayracı 43 3 3 2 3 2" xfId="6238" xr:uid="{00000000-0005-0000-0000-00002A700000}"/>
    <cellStyle name="Binlik Ayracı 43 3 3 2 4 2" xfId="6767" xr:uid="{00000000-0005-0000-0000-00002E700000}"/>
    <cellStyle name="Binlik Ayracı 43 3 3 2 5 2" xfId="4950" xr:uid="{00000000-0005-0000-0000-000032700000}"/>
    <cellStyle name="Binlik Ayracı 43 3 3 2 6 2" xfId="9932" xr:uid="{00000000-0005-0000-0000-000036700000}"/>
    <cellStyle name="Binlik Ayracı 43 3 3 3 2 2" xfId="3596" xr:uid="{00000000-0005-0000-0000-00003A700000}"/>
    <cellStyle name="Binlik Ayracı 43 3 3 3 2 3" xfId="5511" xr:uid="{00000000-0005-0000-0000-00003E700000}"/>
    <cellStyle name="Binlik Ayracı 43 3 3 3 3 2" xfId="6640" xr:uid="{00000000-0005-0000-0000-000042700000}"/>
    <cellStyle name="Binlik Ayracı 43 3 3 3 4 2" xfId="4823" xr:uid="{00000000-0005-0000-0000-000046700000}"/>
    <cellStyle name="Binlik Ayracı 43 3 3 3 5 2" xfId="9804" xr:uid="{00000000-0005-0000-0000-00004A700000}"/>
    <cellStyle name="Binlik Ayracı 43 3 3 4 2 2" xfId="7080" xr:uid="{00000000-0005-0000-0000-00004E700000}"/>
    <cellStyle name="Binlik Ayracı 43 3 3 4 3 2" xfId="10764" xr:uid="{00000000-0005-0000-0000-000052700000}"/>
    <cellStyle name="Binlik Ayracı 43 3 3 5 2 2" xfId="11284" xr:uid="{00000000-0005-0000-0000-000056700000}"/>
    <cellStyle name="Binlik Ayracı 43 3 3 6 2 2" xfId="11704" xr:uid="{00000000-0005-0000-0000-00005A700000}"/>
    <cellStyle name="Binlik Ayracı 43 3 3 7 2 2" xfId="10266" xr:uid="{00000000-0005-0000-0000-00005E700000}"/>
    <cellStyle name="Binlik Ayracı 43 3 3 9" xfId="7597" xr:uid="{00000000-0005-0000-0000-000062700000}"/>
    <cellStyle name="Binlik Ayracı 43 3 4 2 2 2" xfId="3788" xr:uid="{00000000-0005-0000-0000-000066700000}"/>
    <cellStyle name="Binlik Ayracı 43 3 4 2 2 3" xfId="5703" xr:uid="{00000000-0005-0000-0000-00006A700000}"/>
    <cellStyle name="Binlik Ayracı 43 3 4 2 3 2" xfId="6832" xr:uid="{00000000-0005-0000-0000-00006E700000}"/>
    <cellStyle name="Binlik Ayracı 43 3 4 2 4 2" xfId="5015" xr:uid="{00000000-0005-0000-0000-000072700000}"/>
    <cellStyle name="Binlik Ayracı 43 3 4 2 5 2" xfId="9997" xr:uid="{00000000-0005-0000-0000-000076700000}"/>
    <cellStyle name="Binlik Ayracı 43 3 4 3 2 2" xfId="7145" xr:uid="{00000000-0005-0000-0000-00007A700000}"/>
    <cellStyle name="Binlik Ayracı 43 3 4 3 3 2" xfId="10829" xr:uid="{00000000-0005-0000-0000-00007E700000}"/>
    <cellStyle name="Binlik Ayracı 43 3 4 4 2 2" xfId="11348" xr:uid="{00000000-0005-0000-0000-000082700000}"/>
    <cellStyle name="Binlik Ayracı 43 3 4 5 2 2" xfId="11768" xr:uid="{00000000-0005-0000-0000-000086700000}"/>
    <cellStyle name="Binlik Ayracı 43 3 4 6 2 2" xfId="10329" xr:uid="{00000000-0005-0000-0000-00008A700000}"/>
    <cellStyle name="Binlik Ayracı 43 3 4 8" xfId="7660" xr:uid="{00000000-0005-0000-0000-00008E700000}"/>
    <cellStyle name="Binlik Ayracı 43 3 5 2 2 2" xfId="3851" xr:uid="{00000000-0005-0000-0000-000092700000}"/>
    <cellStyle name="Binlik Ayracı 43 3 5 2 2 3" xfId="5766" xr:uid="{00000000-0005-0000-0000-000096700000}"/>
    <cellStyle name="Binlik Ayracı 43 3 5 2 3 2" xfId="6895" xr:uid="{00000000-0005-0000-0000-00009A700000}"/>
    <cellStyle name="Binlik Ayracı 43 3 5 2 4 2" xfId="5078" xr:uid="{00000000-0005-0000-0000-00009E700000}"/>
    <cellStyle name="Binlik Ayracı 43 3 5 2 5 2" xfId="10060" xr:uid="{00000000-0005-0000-0000-0000A2700000}"/>
    <cellStyle name="Binlik Ayracı 43 3 5 3 2 2" xfId="7208" xr:uid="{00000000-0005-0000-0000-0000A6700000}"/>
    <cellStyle name="Binlik Ayracı 43 3 5 3 3 2" xfId="10892" xr:uid="{00000000-0005-0000-0000-0000AA700000}"/>
    <cellStyle name="Binlik Ayracı 43 3 5 4 2 2" xfId="11411" xr:uid="{00000000-0005-0000-0000-0000AE700000}"/>
    <cellStyle name="Binlik Ayracı 43 3 5 5 2 2" xfId="11831" xr:uid="{00000000-0005-0000-0000-0000B2700000}"/>
    <cellStyle name="Binlik Ayracı 43 3 5 6 2 2" xfId="10392" xr:uid="{00000000-0005-0000-0000-0000B6700000}"/>
    <cellStyle name="Binlik Ayracı 43 3 5 8" xfId="7723" xr:uid="{00000000-0005-0000-0000-0000BA700000}"/>
    <cellStyle name="Binlik Ayracı 43 3 6 2 2 2" xfId="3914" xr:uid="{00000000-0005-0000-0000-0000BE700000}"/>
    <cellStyle name="Binlik Ayracı 43 3 6 2 2 3" xfId="5829" xr:uid="{00000000-0005-0000-0000-0000C2700000}"/>
    <cellStyle name="Binlik Ayracı 43 3 6 2 3 2" xfId="6958" xr:uid="{00000000-0005-0000-0000-0000C6700000}"/>
    <cellStyle name="Binlik Ayracı 43 3 6 2 4 2" xfId="5141" xr:uid="{00000000-0005-0000-0000-0000CA700000}"/>
    <cellStyle name="Binlik Ayracı 43 3 6 2 5 2" xfId="10123" xr:uid="{00000000-0005-0000-0000-0000CE700000}"/>
    <cellStyle name="Binlik Ayracı 43 3 6 3 2 2" xfId="7271" xr:uid="{00000000-0005-0000-0000-0000D2700000}"/>
    <cellStyle name="Binlik Ayracı 43 3 6 3 3 2" xfId="10955" xr:uid="{00000000-0005-0000-0000-0000D6700000}"/>
    <cellStyle name="Binlik Ayracı 43 3 6 4 2 2" xfId="11474" xr:uid="{00000000-0005-0000-0000-0000DA700000}"/>
    <cellStyle name="Binlik Ayracı 43 3 6 5 2 2" xfId="11894" xr:uid="{00000000-0005-0000-0000-0000DE700000}"/>
    <cellStyle name="Binlik Ayracı 43 3 6 6 2 2" xfId="10455" xr:uid="{00000000-0005-0000-0000-0000E2700000}"/>
    <cellStyle name="Binlik Ayracı 43 3 6 8" xfId="7786" xr:uid="{00000000-0005-0000-0000-0000E6700000}"/>
    <cellStyle name="Binlik Ayracı 43 3 7 2 2 2" xfId="7415" xr:uid="{00000000-0005-0000-0000-0000EA700000}"/>
    <cellStyle name="Binlik Ayracı 43 3 7 2 3 2" xfId="11099" xr:uid="{00000000-0005-0000-0000-0000EE700000}"/>
    <cellStyle name="Binlik Ayracı 43 3 7 3 2 2" xfId="11544" xr:uid="{00000000-0005-0000-0000-0000F2700000}"/>
    <cellStyle name="Binlik Ayracı 43 3 7 4 2 2" xfId="12039" xr:uid="{00000000-0005-0000-0000-0000F6700000}"/>
    <cellStyle name="Binlik Ayracı 43 3 7 5 2 2" xfId="10600" xr:uid="{00000000-0005-0000-0000-0000FA700000}"/>
    <cellStyle name="Binlik Ayracı 43 3 7 7" xfId="7930" xr:uid="{00000000-0005-0000-0000-0000FE700000}"/>
    <cellStyle name="Binlik Ayracı 43 3 8 2 2 2" xfId="7306" xr:uid="{00000000-0005-0000-0000-000002710000}"/>
    <cellStyle name="Binlik Ayracı 43 3 8 2 3 2" xfId="10990" xr:uid="{00000000-0005-0000-0000-000006710000}"/>
    <cellStyle name="Binlik Ayracı 43 3 8 3 2 2" xfId="11929" xr:uid="{00000000-0005-0000-0000-00000A710000}"/>
    <cellStyle name="Binlik Ayracı 43 3 8 4 2 2" xfId="10490" xr:uid="{00000000-0005-0000-0000-00000E710000}"/>
    <cellStyle name="Binlik Ayracı 43 3 8 6" xfId="7821" xr:uid="{00000000-0005-0000-0000-000012710000}"/>
    <cellStyle name="Binlik Ayracı 43 3 9 2 2 2" xfId="12140" xr:uid="{00000000-0005-0000-0000-000016710000}"/>
    <cellStyle name="Binlik Ayracı 43 3 9 4" xfId="8268" xr:uid="{00000000-0005-0000-0000-00001A710000}"/>
    <cellStyle name="Binlik Ayracı 45 2 10 2 2" xfId="11212" xr:uid="{00000000-0005-0000-0000-00001E710000}"/>
    <cellStyle name="Binlik Ayracı 45 2 11 2 2" xfId="11631" xr:uid="{00000000-0005-0000-0000-000022710000}"/>
    <cellStyle name="Binlik Ayracı 45 2 12 2 2" xfId="10193" xr:uid="{00000000-0005-0000-0000-000026710000}"/>
    <cellStyle name="Binlik Ayracı 45 2 14" xfId="7527" xr:uid="{00000000-0005-0000-0000-00002A710000}"/>
    <cellStyle name="Binlik Ayracı 45 2 2 2 2" xfId="2208" xr:uid="{00000000-0005-0000-0000-00002E710000}"/>
    <cellStyle name="Binlik Ayracı 45 2 2 2 2 2 3" xfId="9152" xr:uid="{00000000-0005-0000-0000-000032710000}"/>
    <cellStyle name="Binlik Ayracı 45 2 2 2 3" xfId="2603" xr:uid="{00000000-0005-0000-0000-000036710000}"/>
    <cellStyle name="Binlik Ayracı 45 2 2 2 4" xfId="2978" xr:uid="{00000000-0005-0000-0000-00003A710000}"/>
    <cellStyle name="Binlik Ayracı 45 2 2 2 5" xfId="1699" xr:uid="{00000000-0005-0000-0000-00003E710000}"/>
    <cellStyle name="Binlik Ayracı 45 2 2 2 6" xfId="4173" xr:uid="{00000000-0005-0000-0000-000042710000}"/>
    <cellStyle name="Binlik Ayracı 45 2 2 3 2" xfId="2278" xr:uid="{00000000-0005-0000-0000-000046710000}"/>
    <cellStyle name="Binlik Ayracı 45 2 2 3 2 2 3" xfId="9222" xr:uid="{00000000-0005-0000-0000-00004A710000}"/>
    <cellStyle name="Binlik Ayracı 45 2 2 3 3" xfId="2673" xr:uid="{00000000-0005-0000-0000-00004E710000}"/>
    <cellStyle name="Binlik Ayracı 45 2 2 3 4" xfId="3048" xr:uid="{00000000-0005-0000-0000-000052710000}"/>
    <cellStyle name="Binlik Ayracı 45 2 2 3 5" xfId="1769" xr:uid="{00000000-0005-0000-0000-000056710000}"/>
    <cellStyle name="Binlik Ayracı 45 2 2 3 6" xfId="4243" xr:uid="{00000000-0005-0000-0000-00005A710000}"/>
    <cellStyle name="Binlik Ayracı 45 2 2 4 2" xfId="2100" xr:uid="{00000000-0005-0000-0000-00005E710000}"/>
    <cellStyle name="Binlik Ayracı 45 2 2 4 2 2 3" xfId="9044" xr:uid="{00000000-0005-0000-0000-000062710000}"/>
    <cellStyle name="Binlik Ayracı 45 2 2 4 3" xfId="2869" xr:uid="{00000000-0005-0000-0000-000066710000}"/>
    <cellStyle name="Binlik Ayracı 45 2 2 4 4" xfId="1590" xr:uid="{00000000-0005-0000-0000-00006A710000}"/>
    <cellStyle name="Binlik Ayracı 45 2 2 4 5" xfId="4064" xr:uid="{00000000-0005-0000-0000-00006E710000}"/>
    <cellStyle name="Binlik Ayracı 45 2 2 5 2" xfId="3297" xr:uid="{00000000-0005-0000-0000-000072710000}"/>
    <cellStyle name="Binlik Ayracı 45 2 2 5 3" xfId="5212" xr:uid="{00000000-0005-0000-0000-000076710000}"/>
    <cellStyle name="Binlik Ayracı 45 2 2 6 2" xfId="5933" xr:uid="{00000000-0005-0000-0000-00007A710000}"/>
    <cellStyle name="Binlik Ayracı 45 2 2 7 2" xfId="6341" xr:uid="{00000000-0005-0000-0000-00007E710000}"/>
    <cellStyle name="Binlik Ayracı 45 2 2 8 2" xfId="4524" xr:uid="{00000000-0005-0000-0000-000082710000}"/>
    <cellStyle name="Binlik Ayracı 45 2 2 9 2" xfId="9505" xr:uid="{00000000-0005-0000-0000-000086710000}"/>
    <cellStyle name="Binlik Ayracı 45 2 3 2 2 2" xfId="3724" xr:uid="{00000000-0005-0000-0000-00008A710000}"/>
    <cellStyle name="Binlik Ayracı 45 2 3 2 2 3" xfId="5639" xr:uid="{00000000-0005-0000-0000-00008E710000}"/>
    <cellStyle name="Binlik Ayracı 45 2 3 2 3 2" xfId="6239" xr:uid="{00000000-0005-0000-0000-000092710000}"/>
    <cellStyle name="Binlik Ayracı 45 2 3 2 4 2" xfId="6768" xr:uid="{00000000-0005-0000-0000-000096710000}"/>
    <cellStyle name="Binlik Ayracı 45 2 3 2 5 2" xfId="4951" xr:uid="{00000000-0005-0000-0000-00009A710000}"/>
    <cellStyle name="Binlik Ayracı 45 2 3 2 6 2" xfId="9933" xr:uid="{00000000-0005-0000-0000-00009E710000}"/>
    <cellStyle name="Binlik Ayracı 45 2 3 3 2 2" xfId="3597" xr:uid="{00000000-0005-0000-0000-0000A2710000}"/>
    <cellStyle name="Binlik Ayracı 45 2 3 3 2 3" xfId="5512" xr:uid="{00000000-0005-0000-0000-0000A6710000}"/>
    <cellStyle name="Binlik Ayracı 45 2 3 3 3 2" xfId="6641" xr:uid="{00000000-0005-0000-0000-0000AA710000}"/>
    <cellStyle name="Binlik Ayracı 45 2 3 3 4 2" xfId="4824" xr:uid="{00000000-0005-0000-0000-0000AE710000}"/>
    <cellStyle name="Binlik Ayracı 45 2 3 3 5 2" xfId="9805" xr:uid="{00000000-0005-0000-0000-0000B2710000}"/>
    <cellStyle name="Binlik Ayracı 45 2 3 4 2 2" xfId="7081" xr:uid="{00000000-0005-0000-0000-0000B6710000}"/>
    <cellStyle name="Binlik Ayracı 45 2 3 4 3 2" xfId="10765" xr:uid="{00000000-0005-0000-0000-0000BA710000}"/>
    <cellStyle name="Binlik Ayracı 45 2 3 5 2 2" xfId="11285" xr:uid="{00000000-0005-0000-0000-0000BE710000}"/>
    <cellStyle name="Binlik Ayracı 45 2 3 6 2 2" xfId="11705" xr:uid="{00000000-0005-0000-0000-0000C2710000}"/>
    <cellStyle name="Binlik Ayracı 45 2 3 7 2 2" xfId="10267" xr:uid="{00000000-0005-0000-0000-0000C6710000}"/>
    <cellStyle name="Binlik Ayracı 45 2 3 9" xfId="7598" xr:uid="{00000000-0005-0000-0000-0000CA710000}"/>
    <cellStyle name="Binlik Ayracı 45 2 4 2 2 2" xfId="3789" xr:uid="{00000000-0005-0000-0000-0000CE710000}"/>
    <cellStyle name="Binlik Ayracı 45 2 4 2 2 3" xfId="5704" xr:uid="{00000000-0005-0000-0000-0000D2710000}"/>
    <cellStyle name="Binlik Ayracı 45 2 4 2 3 2" xfId="6833" xr:uid="{00000000-0005-0000-0000-0000D6710000}"/>
    <cellStyle name="Binlik Ayracı 45 2 4 2 4 2" xfId="5016" xr:uid="{00000000-0005-0000-0000-0000DA710000}"/>
    <cellStyle name="Binlik Ayracı 45 2 4 2 5 2" xfId="9998" xr:uid="{00000000-0005-0000-0000-0000DE710000}"/>
    <cellStyle name="Binlik Ayracı 45 2 4 3 2 2" xfId="7146" xr:uid="{00000000-0005-0000-0000-0000E2710000}"/>
    <cellStyle name="Binlik Ayracı 45 2 4 3 3 2" xfId="10830" xr:uid="{00000000-0005-0000-0000-0000E6710000}"/>
    <cellStyle name="Binlik Ayracı 45 2 4 4 2 2" xfId="11349" xr:uid="{00000000-0005-0000-0000-0000EA710000}"/>
    <cellStyle name="Binlik Ayracı 45 2 4 5 2 2" xfId="11769" xr:uid="{00000000-0005-0000-0000-0000EE710000}"/>
    <cellStyle name="Binlik Ayracı 45 2 4 6 2 2" xfId="10330" xr:uid="{00000000-0005-0000-0000-0000F2710000}"/>
    <cellStyle name="Binlik Ayracı 45 2 4 8" xfId="7661" xr:uid="{00000000-0005-0000-0000-0000F6710000}"/>
    <cellStyle name="Binlik Ayracı 45 2 5 2 2 2" xfId="3852" xr:uid="{00000000-0005-0000-0000-0000FA710000}"/>
    <cellStyle name="Binlik Ayracı 45 2 5 2 2 3" xfId="5767" xr:uid="{00000000-0005-0000-0000-0000FE710000}"/>
    <cellStyle name="Binlik Ayracı 45 2 5 2 3 2" xfId="6896" xr:uid="{00000000-0005-0000-0000-000002720000}"/>
    <cellStyle name="Binlik Ayracı 45 2 5 2 4 2" xfId="5079" xr:uid="{00000000-0005-0000-0000-000006720000}"/>
    <cellStyle name="Binlik Ayracı 45 2 5 2 5 2" xfId="10061" xr:uid="{00000000-0005-0000-0000-00000A720000}"/>
    <cellStyle name="Binlik Ayracı 45 2 5 3 2 2" xfId="7209" xr:uid="{00000000-0005-0000-0000-00000E720000}"/>
    <cellStyle name="Binlik Ayracı 45 2 5 3 3 2" xfId="10893" xr:uid="{00000000-0005-0000-0000-000012720000}"/>
    <cellStyle name="Binlik Ayracı 45 2 5 4 2 2" xfId="11412" xr:uid="{00000000-0005-0000-0000-000016720000}"/>
    <cellStyle name="Binlik Ayracı 45 2 5 5 2 2" xfId="11832" xr:uid="{00000000-0005-0000-0000-00001A720000}"/>
    <cellStyle name="Binlik Ayracı 45 2 5 6 2 2" xfId="10393" xr:uid="{00000000-0005-0000-0000-00001E720000}"/>
    <cellStyle name="Binlik Ayracı 45 2 5 8" xfId="7724" xr:uid="{00000000-0005-0000-0000-000022720000}"/>
    <cellStyle name="Binlik Ayracı 45 2 6 2 2 2" xfId="3915" xr:uid="{00000000-0005-0000-0000-000026720000}"/>
    <cellStyle name="Binlik Ayracı 45 2 6 2 2 3" xfId="5830" xr:uid="{00000000-0005-0000-0000-00002A720000}"/>
    <cellStyle name="Binlik Ayracı 45 2 6 2 3 2" xfId="6959" xr:uid="{00000000-0005-0000-0000-00002E720000}"/>
    <cellStyle name="Binlik Ayracı 45 2 6 2 4 2" xfId="5142" xr:uid="{00000000-0005-0000-0000-000032720000}"/>
    <cellStyle name="Binlik Ayracı 45 2 6 2 5 2" xfId="10124" xr:uid="{00000000-0005-0000-0000-000036720000}"/>
    <cellStyle name="Binlik Ayracı 45 2 6 3 2 2" xfId="7272" xr:uid="{00000000-0005-0000-0000-00003A720000}"/>
    <cellStyle name="Binlik Ayracı 45 2 6 3 3 2" xfId="10956" xr:uid="{00000000-0005-0000-0000-00003E720000}"/>
    <cellStyle name="Binlik Ayracı 45 2 6 4 2 2" xfId="11475" xr:uid="{00000000-0005-0000-0000-000042720000}"/>
    <cellStyle name="Binlik Ayracı 45 2 6 5 2 2" xfId="11895" xr:uid="{00000000-0005-0000-0000-000046720000}"/>
    <cellStyle name="Binlik Ayracı 45 2 6 6 2 2" xfId="10456" xr:uid="{00000000-0005-0000-0000-00004A720000}"/>
    <cellStyle name="Binlik Ayracı 45 2 6 8" xfId="7787" xr:uid="{00000000-0005-0000-0000-00004E720000}"/>
    <cellStyle name="Binlik Ayracı 45 2 7 2 2 2" xfId="7416" xr:uid="{00000000-0005-0000-0000-000052720000}"/>
    <cellStyle name="Binlik Ayracı 45 2 7 2 3 2" xfId="11100" xr:uid="{00000000-0005-0000-0000-000056720000}"/>
    <cellStyle name="Binlik Ayracı 45 2 7 3 2 2" xfId="11545" xr:uid="{00000000-0005-0000-0000-00005A720000}"/>
    <cellStyle name="Binlik Ayracı 45 2 7 4 2 2" xfId="12040" xr:uid="{00000000-0005-0000-0000-00005E720000}"/>
    <cellStyle name="Binlik Ayracı 45 2 7 5 2 2" xfId="10601" xr:uid="{00000000-0005-0000-0000-000062720000}"/>
    <cellStyle name="Binlik Ayracı 45 2 7 7" xfId="7931" xr:uid="{00000000-0005-0000-0000-000066720000}"/>
    <cellStyle name="Binlik Ayracı 45 2 8 2 2 2" xfId="7304" xr:uid="{00000000-0005-0000-0000-00006A720000}"/>
    <cellStyle name="Binlik Ayracı 45 2 8 2 3 2" xfId="10988" xr:uid="{00000000-0005-0000-0000-00006E720000}"/>
    <cellStyle name="Binlik Ayracı 45 2 8 3 2 2" xfId="11927" xr:uid="{00000000-0005-0000-0000-000072720000}"/>
    <cellStyle name="Binlik Ayracı 45 2 8 4 2 2" xfId="10488" xr:uid="{00000000-0005-0000-0000-000076720000}"/>
    <cellStyle name="Binlik Ayracı 45 2 8 6" xfId="7819" xr:uid="{00000000-0005-0000-0000-00007A720000}"/>
    <cellStyle name="Binlik Ayracı 45 2 9 2 2 2" xfId="12141" xr:uid="{00000000-0005-0000-0000-00007E720000}"/>
    <cellStyle name="Binlik Ayracı 45 2 9 4" xfId="8269" xr:uid="{00000000-0005-0000-0000-000082720000}"/>
    <cellStyle name="Binlik Ayracı 45 3 10 2 2" xfId="11213" xr:uid="{00000000-0005-0000-0000-000086720000}"/>
    <cellStyle name="Binlik Ayracı 45 3 11 2 2" xfId="11632" xr:uid="{00000000-0005-0000-0000-00008A720000}"/>
    <cellStyle name="Binlik Ayracı 45 3 12 2 2" xfId="10194" xr:uid="{00000000-0005-0000-0000-00008E720000}"/>
    <cellStyle name="Binlik Ayracı 45 3 14" xfId="7528" xr:uid="{00000000-0005-0000-0000-000092720000}"/>
    <cellStyle name="Binlik Ayracı 45 3 2 2 2" xfId="2209" xr:uid="{00000000-0005-0000-0000-000096720000}"/>
    <cellStyle name="Binlik Ayracı 45 3 2 2 2 2 3" xfId="9153" xr:uid="{00000000-0005-0000-0000-00009A720000}"/>
    <cellStyle name="Binlik Ayracı 45 3 2 2 3" xfId="2604" xr:uid="{00000000-0005-0000-0000-00009E720000}"/>
    <cellStyle name="Binlik Ayracı 45 3 2 2 4" xfId="2979" xr:uid="{00000000-0005-0000-0000-0000A2720000}"/>
    <cellStyle name="Binlik Ayracı 45 3 2 2 5" xfId="1700" xr:uid="{00000000-0005-0000-0000-0000A6720000}"/>
    <cellStyle name="Binlik Ayracı 45 3 2 2 6" xfId="4174" xr:uid="{00000000-0005-0000-0000-0000AA720000}"/>
    <cellStyle name="Binlik Ayracı 45 3 2 3 2" xfId="2279" xr:uid="{00000000-0005-0000-0000-0000AE720000}"/>
    <cellStyle name="Binlik Ayracı 45 3 2 3 2 2 3" xfId="9223" xr:uid="{00000000-0005-0000-0000-0000B2720000}"/>
    <cellStyle name="Binlik Ayracı 45 3 2 3 3" xfId="2674" xr:uid="{00000000-0005-0000-0000-0000B6720000}"/>
    <cellStyle name="Binlik Ayracı 45 3 2 3 4" xfId="3049" xr:uid="{00000000-0005-0000-0000-0000BA720000}"/>
    <cellStyle name="Binlik Ayracı 45 3 2 3 5" xfId="1770" xr:uid="{00000000-0005-0000-0000-0000BE720000}"/>
    <cellStyle name="Binlik Ayracı 45 3 2 3 6" xfId="4244" xr:uid="{00000000-0005-0000-0000-0000C2720000}"/>
    <cellStyle name="Binlik Ayracı 45 3 2 4 2" xfId="2101" xr:uid="{00000000-0005-0000-0000-0000C6720000}"/>
    <cellStyle name="Binlik Ayracı 45 3 2 4 2 2 3" xfId="9045" xr:uid="{00000000-0005-0000-0000-0000CA720000}"/>
    <cellStyle name="Binlik Ayracı 45 3 2 4 3" xfId="2870" xr:uid="{00000000-0005-0000-0000-0000CE720000}"/>
    <cellStyle name="Binlik Ayracı 45 3 2 4 4" xfId="1591" xr:uid="{00000000-0005-0000-0000-0000D2720000}"/>
    <cellStyle name="Binlik Ayracı 45 3 2 4 5" xfId="4065" xr:uid="{00000000-0005-0000-0000-0000D6720000}"/>
    <cellStyle name="Binlik Ayracı 45 3 2 5 2" xfId="3298" xr:uid="{00000000-0005-0000-0000-0000DA720000}"/>
    <cellStyle name="Binlik Ayracı 45 3 2 5 3" xfId="5213" xr:uid="{00000000-0005-0000-0000-0000DE720000}"/>
    <cellStyle name="Binlik Ayracı 45 3 2 6 2" xfId="5934" xr:uid="{00000000-0005-0000-0000-0000E2720000}"/>
    <cellStyle name="Binlik Ayracı 45 3 2 7 2" xfId="6342" xr:uid="{00000000-0005-0000-0000-0000E6720000}"/>
    <cellStyle name="Binlik Ayracı 45 3 2 8 2" xfId="4525" xr:uid="{00000000-0005-0000-0000-0000EA720000}"/>
    <cellStyle name="Binlik Ayracı 45 3 2 9 2" xfId="9506" xr:uid="{00000000-0005-0000-0000-0000EE720000}"/>
    <cellStyle name="Binlik Ayracı 45 3 3 2 2 2" xfId="3725" xr:uid="{00000000-0005-0000-0000-0000F2720000}"/>
    <cellStyle name="Binlik Ayracı 45 3 3 2 2 3" xfId="5640" xr:uid="{00000000-0005-0000-0000-0000F6720000}"/>
    <cellStyle name="Binlik Ayracı 45 3 3 2 3 2" xfId="6240" xr:uid="{00000000-0005-0000-0000-0000FA720000}"/>
    <cellStyle name="Binlik Ayracı 45 3 3 2 4 2" xfId="6769" xr:uid="{00000000-0005-0000-0000-0000FE720000}"/>
    <cellStyle name="Binlik Ayracı 45 3 3 2 5 2" xfId="4952" xr:uid="{00000000-0005-0000-0000-000002730000}"/>
    <cellStyle name="Binlik Ayracı 45 3 3 2 6 2" xfId="9934" xr:uid="{00000000-0005-0000-0000-000006730000}"/>
    <cellStyle name="Binlik Ayracı 45 3 3 3 2 2" xfId="3598" xr:uid="{00000000-0005-0000-0000-00000A730000}"/>
    <cellStyle name="Binlik Ayracı 45 3 3 3 2 3" xfId="5513" xr:uid="{00000000-0005-0000-0000-00000E730000}"/>
    <cellStyle name="Binlik Ayracı 45 3 3 3 3 2" xfId="6642" xr:uid="{00000000-0005-0000-0000-000012730000}"/>
    <cellStyle name="Binlik Ayracı 45 3 3 3 4 2" xfId="4825" xr:uid="{00000000-0005-0000-0000-000016730000}"/>
    <cellStyle name="Binlik Ayracı 45 3 3 3 5 2" xfId="9806" xr:uid="{00000000-0005-0000-0000-00001A730000}"/>
    <cellStyle name="Binlik Ayracı 45 3 3 4 2 2" xfId="7082" xr:uid="{00000000-0005-0000-0000-00001E730000}"/>
    <cellStyle name="Binlik Ayracı 45 3 3 4 3 2" xfId="10766" xr:uid="{00000000-0005-0000-0000-000022730000}"/>
    <cellStyle name="Binlik Ayracı 45 3 3 5 2 2" xfId="11286" xr:uid="{00000000-0005-0000-0000-000026730000}"/>
    <cellStyle name="Binlik Ayracı 45 3 3 6 2 2" xfId="11706" xr:uid="{00000000-0005-0000-0000-00002A730000}"/>
    <cellStyle name="Binlik Ayracı 45 3 3 7 2 2" xfId="10268" xr:uid="{00000000-0005-0000-0000-00002E730000}"/>
    <cellStyle name="Binlik Ayracı 45 3 3 9" xfId="7599" xr:uid="{00000000-0005-0000-0000-000032730000}"/>
    <cellStyle name="Binlik Ayracı 45 3 4 2 2 2" xfId="3790" xr:uid="{00000000-0005-0000-0000-000036730000}"/>
    <cellStyle name="Binlik Ayracı 45 3 4 2 2 3" xfId="5705" xr:uid="{00000000-0005-0000-0000-00003A730000}"/>
    <cellStyle name="Binlik Ayracı 45 3 4 2 3 2" xfId="6834" xr:uid="{00000000-0005-0000-0000-00003E730000}"/>
    <cellStyle name="Binlik Ayracı 45 3 4 2 4 2" xfId="5017" xr:uid="{00000000-0005-0000-0000-000042730000}"/>
    <cellStyle name="Binlik Ayracı 45 3 4 2 5 2" xfId="9999" xr:uid="{00000000-0005-0000-0000-000046730000}"/>
    <cellStyle name="Binlik Ayracı 45 3 4 3 2 2" xfId="7147" xr:uid="{00000000-0005-0000-0000-00004A730000}"/>
    <cellStyle name="Binlik Ayracı 45 3 4 3 3 2" xfId="10831" xr:uid="{00000000-0005-0000-0000-00004E730000}"/>
    <cellStyle name="Binlik Ayracı 45 3 4 4 2 2" xfId="11350" xr:uid="{00000000-0005-0000-0000-000052730000}"/>
    <cellStyle name="Binlik Ayracı 45 3 4 5 2 2" xfId="11770" xr:uid="{00000000-0005-0000-0000-000056730000}"/>
    <cellStyle name="Binlik Ayracı 45 3 4 6 2 2" xfId="10331" xr:uid="{00000000-0005-0000-0000-00005A730000}"/>
    <cellStyle name="Binlik Ayracı 45 3 4 8" xfId="7662" xr:uid="{00000000-0005-0000-0000-00005E730000}"/>
    <cellStyle name="Binlik Ayracı 45 3 5 2 2 2" xfId="3853" xr:uid="{00000000-0005-0000-0000-000062730000}"/>
    <cellStyle name="Binlik Ayracı 45 3 5 2 2 3" xfId="5768" xr:uid="{00000000-0005-0000-0000-000066730000}"/>
    <cellStyle name="Binlik Ayracı 45 3 5 2 3 2" xfId="6897" xr:uid="{00000000-0005-0000-0000-00006A730000}"/>
    <cellStyle name="Binlik Ayracı 45 3 5 2 4 2" xfId="5080" xr:uid="{00000000-0005-0000-0000-00006E730000}"/>
    <cellStyle name="Binlik Ayracı 45 3 5 2 5 2" xfId="10062" xr:uid="{00000000-0005-0000-0000-000072730000}"/>
    <cellStyle name="Binlik Ayracı 45 3 5 3 2 2" xfId="7210" xr:uid="{00000000-0005-0000-0000-000076730000}"/>
    <cellStyle name="Binlik Ayracı 45 3 5 3 3 2" xfId="10894" xr:uid="{00000000-0005-0000-0000-00007A730000}"/>
    <cellStyle name="Binlik Ayracı 45 3 5 4 2 2" xfId="11413" xr:uid="{00000000-0005-0000-0000-00007E730000}"/>
    <cellStyle name="Binlik Ayracı 45 3 5 5 2 2" xfId="11833" xr:uid="{00000000-0005-0000-0000-000082730000}"/>
    <cellStyle name="Binlik Ayracı 45 3 5 6 2 2" xfId="10394" xr:uid="{00000000-0005-0000-0000-000086730000}"/>
    <cellStyle name="Binlik Ayracı 45 3 5 8" xfId="7725" xr:uid="{00000000-0005-0000-0000-00008A730000}"/>
    <cellStyle name="Binlik Ayracı 45 3 6 2 2 2" xfId="3916" xr:uid="{00000000-0005-0000-0000-00008E730000}"/>
    <cellStyle name="Binlik Ayracı 45 3 6 2 2 3" xfId="5831" xr:uid="{00000000-0005-0000-0000-000092730000}"/>
    <cellStyle name="Binlik Ayracı 45 3 6 2 3 2" xfId="6960" xr:uid="{00000000-0005-0000-0000-000096730000}"/>
    <cellStyle name="Binlik Ayracı 45 3 6 2 4 2" xfId="5143" xr:uid="{00000000-0005-0000-0000-00009A730000}"/>
    <cellStyle name="Binlik Ayracı 45 3 6 2 5 2" xfId="10125" xr:uid="{00000000-0005-0000-0000-00009E730000}"/>
    <cellStyle name="Binlik Ayracı 45 3 6 3 2 2" xfId="7273" xr:uid="{00000000-0005-0000-0000-0000A2730000}"/>
    <cellStyle name="Binlik Ayracı 45 3 6 3 3 2" xfId="10957" xr:uid="{00000000-0005-0000-0000-0000A6730000}"/>
    <cellStyle name="Binlik Ayracı 45 3 6 4 2 2" xfId="11476" xr:uid="{00000000-0005-0000-0000-0000AA730000}"/>
    <cellStyle name="Binlik Ayracı 45 3 6 5 2 2" xfId="11896" xr:uid="{00000000-0005-0000-0000-0000AE730000}"/>
    <cellStyle name="Binlik Ayracı 45 3 6 6 2 2" xfId="10457" xr:uid="{00000000-0005-0000-0000-0000B2730000}"/>
    <cellStyle name="Binlik Ayracı 45 3 6 8" xfId="7788" xr:uid="{00000000-0005-0000-0000-0000B6730000}"/>
    <cellStyle name="Binlik Ayracı 45 3 7 2 2 2" xfId="7417" xr:uid="{00000000-0005-0000-0000-0000BA730000}"/>
    <cellStyle name="Binlik Ayracı 45 3 7 2 3 2" xfId="11101" xr:uid="{00000000-0005-0000-0000-0000BE730000}"/>
    <cellStyle name="Binlik Ayracı 45 3 7 3 2 2" xfId="11546" xr:uid="{00000000-0005-0000-0000-0000C2730000}"/>
    <cellStyle name="Binlik Ayracı 45 3 7 4 2 2" xfId="12041" xr:uid="{00000000-0005-0000-0000-0000C6730000}"/>
    <cellStyle name="Binlik Ayracı 45 3 7 5 2 2" xfId="10602" xr:uid="{00000000-0005-0000-0000-0000CA730000}"/>
    <cellStyle name="Binlik Ayracı 45 3 7 7" xfId="7932" xr:uid="{00000000-0005-0000-0000-0000CE730000}"/>
    <cellStyle name="Binlik Ayracı 45 3 8 2 2 2" xfId="7302" xr:uid="{00000000-0005-0000-0000-0000D2730000}"/>
    <cellStyle name="Binlik Ayracı 45 3 8 2 3 2" xfId="10986" xr:uid="{00000000-0005-0000-0000-0000D6730000}"/>
    <cellStyle name="Binlik Ayracı 45 3 8 3 2 2" xfId="11925" xr:uid="{00000000-0005-0000-0000-0000DA730000}"/>
    <cellStyle name="Binlik Ayracı 45 3 8 4 2 2" xfId="10486" xr:uid="{00000000-0005-0000-0000-0000DE730000}"/>
    <cellStyle name="Binlik Ayracı 45 3 8 6" xfId="7817" xr:uid="{00000000-0005-0000-0000-0000E2730000}"/>
    <cellStyle name="Binlik Ayracı 45 3 9 2 2 2" xfId="12142" xr:uid="{00000000-0005-0000-0000-0000E6730000}"/>
    <cellStyle name="Binlik Ayracı 45 3 9 4" xfId="8270" xr:uid="{00000000-0005-0000-0000-0000EA730000}"/>
    <cellStyle name="Binlik Ayracı 46 2 10 2 2" xfId="11214" xr:uid="{00000000-0005-0000-0000-0000EE730000}"/>
    <cellStyle name="Binlik Ayracı 46 2 11 2 2" xfId="11633" xr:uid="{00000000-0005-0000-0000-0000F2730000}"/>
    <cellStyle name="Binlik Ayracı 46 2 12 2 2" xfId="10195" xr:uid="{00000000-0005-0000-0000-0000F6730000}"/>
    <cellStyle name="Binlik Ayracı 46 2 14" xfId="7529" xr:uid="{00000000-0005-0000-0000-0000FA730000}"/>
    <cellStyle name="Binlik Ayracı 46 2 2 2 2" xfId="2210" xr:uid="{00000000-0005-0000-0000-0000FE730000}"/>
    <cellStyle name="Binlik Ayracı 46 2 2 2 2 2 3" xfId="9154" xr:uid="{00000000-0005-0000-0000-000002740000}"/>
    <cellStyle name="Binlik Ayracı 46 2 2 2 3" xfId="2605" xr:uid="{00000000-0005-0000-0000-000006740000}"/>
    <cellStyle name="Binlik Ayracı 46 2 2 2 4" xfId="2980" xr:uid="{00000000-0005-0000-0000-00000A740000}"/>
    <cellStyle name="Binlik Ayracı 46 2 2 2 5" xfId="1701" xr:uid="{00000000-0005-0000-0000-00000E740000}"/>
    <cellStyle name="Binlik Ayracı 46 2 2 2 6" xfId="4175" xr:uid="{00000000-0005-0000-0000-000012740000}"/>
    <cellStyle name="Binlik Ayracı 46 2 2 3 2" xfId="2280" xr:uid="{00000000-0005-0000-0000-000016740000}"/>
    <cellStyle name="Binlik Ayracı 46 2 2 3 2 2 3" xfId="9224" xr:uid="{00000000-0005-0000-0000-00001A740000}"/>
    <cellStyle name="Binlik Ayracı 46 2 2 3 3" xfId="2675" xr:uid="{00000000-0005-0000-0000-00001E740000}"/>
    <cellStyle name="Binlik Ayracı 46 2 2 3 4" xfId="3050" xr:uid="{00000000-0005-0000-0000-000022740000}"/>
    <cellStyle name="Binlik Ayracı 46 2 2 3 5" xfId="1771" xr:uid="{00000000-0005-0000-0000-000026740000}"/>
    <cellStyle name="Binlik Ayracı 46 2 2 3 6" xfId="4245" xr:uid="{00000000-0005-0000-0000-00002A740000}"/>
    <cellStyle name="Binlik Ayracı 46 2 2 4 2" xfId="2102" xr:uid="{00000000-0005-0000-0000-00002E740000}"/>
    <cellStyle name="Binlik Ayracı 46 2 2 4 2 2 3" xfId="9046" xr:uid="{00000000-0005-0000-0000-000032740000}"/>
    <cellStyle name="Binlik Ayracı 46 2 2 4 3" xfId="2871" xr:uid="{00000000-0005-0000-0000-000036740000}"/>
    <cellStyle name="Binlik Ayracı 46 2 2 4 4" xfId="1592" xr:uid="{00000000-0005-0000-0000-00003A740000}"/>
    <cellStyle name="Binlik Ayracı 46 2 2 4 5" xfId="4066" xr:uid="{00000000-0005-0000-0000-00003E740000}"/>
    <cellStyle name="Binlik Ayracı 46 2 2 5 2" xfId="3299" xr:uid="{00000000-0005-0000-0000-000042740000}"/>
    <cellStyle name="Binlik Ayracı 46 2 2 5 3" xfId="5214" xr:uid="{00000000-0005-0000-0000-000046740000}"/>
    <cellStyle name="Binlik Ayracı 46 2 2 6 2" xfId="5935" xr:uid="{00000000-0005-0000-0000-00004A740000}"/>
    <cellStyle name="Binlik Ayracı 46 2 2 7 2" xfId="6343" xr:uid="{00000000-0005-0000-0000-00004E740000}"/>
    <cellStyle name="Binlik Ayracı 46 2 2 8 2" xfId="4526" xr:uid="{00000000-0005-0000-0000-000052740000}"/>
    <cellStyle name="Binlik Ayracı 46 2 2 9 2" xfId="9507" xr:uid="{00000000-0005-0000-0000-000056740000}"/>
    <cellStyle name="Binlik Ayracı 46 2 3 2 2 2" xfId="3726" xr:uid="{00000000-0005-0000-0000-00005A740000}"/>
    <cellStyle name="Binlik Ayracı 46 2 3 2 2 3" xfId="5641" xr:uid="{00000000-0005-0000-0000-00005E740000}"/>
    <cellStyle name="Binlik Ayracı 46 2 3 2 3 2" xfId="6241" xr:uid="{00000000-0005-0000-0000-000062740000}"/>
    <cellStyle name="Binlik Ayracı 46 2 3 2 4 2" xfId="6770" xr:uid="{00000000-0005-0000-0000-000066740000}"/>
    <cellStyle name="Binlik Ayracı 46 2 3 2 5 2" xfId="4953" xr:uid="{00000000-0005-0000-0000-00006A740000}"/>
    <cellStyle name="Binlik Ayracı 46 2 3 2 6 2" xfId="9935" xr:uid="{00000000-0005-0000-0000-00006E740000}"/>
    <cellStyle name="Binlik Ayracı 46 2 3 3 2 2" xfId="3599" xr:uid="{00000000-0005-0000-0000-000072740000}"/>
    <cellStyle name="Binlik Ayracı 46 2 3 3 2 3" xfId="5514" xr:uid="{00000000-0005-0000-0000-000076740000}"/>
    <cellStyle name="Binlik Ayracı 46 2 3 3 3 2" xfId="6643" xr:uid="{00000000-0005-0000-0000-00007A740000}"/>
    <cellStyle name="Binlik Ayracı 46 2 3 3 4 2" xfId="4826" xr:uid="{00000000-0005-0000-0000-00007E740000}"/>
    <cellStyle name="Binlik Ayracı 46 2 3 3 5 2" xfId="9807" xr:uid="{00000000-0005-0000-0000-000082740000}"/>
    <cellStyle name="Binlik Ayracı 46 2 3 4 2 2" xfId="7083" xr:uid="{00000000-0005-0000-0000-000086740000}"/>
    <cellStyle name="Binlik Ayracı 46 2 3 4 3 2" xfId="10767" xr:uid="{00000000-0005-0000-0000-00008A740000}"/>
    <cellStyle name="Binlik Ayracı 46 2 3 5 2 2" xfId="11287" xr:uid="{00000000-0005-0000-0000-00008E740000}"/>
    <cellStyle name="Binlik Ayracı 46 2 3 6 2 2" xfId="11707" xr:uid="{00000000-0005-0000-0000-000092740000}"/>
    <cellStyle name="Binlik Ayracı 46 2 3 7 2 2" xfId="10269" xr:uid="{00000000-0005-0000-0000-000096740000}"/>
    <cellStyle name="Binlik Ayracı 46 2 3 9" xfId="7600" xr:uid="{00000000-0005-0000-0000-00009A740000}"/>
    <cellStyle name="Binlik Ayracı 46 2 4 2 2 2" xfId="3791" xr:uid="{00000000-0005-0000-0000-00009E740000}"/>
    <cellStyle name="Binlik Ayracı 46 2 4 2 2 3" xfId="5706" xr:uid="{00000000-0005-0000-0000-0000A2740000}"/>
    <cellStyle name="Binlik Ayracı 46 2 4 2 3 2" xfId="6835" xr:uid="{00000000-0005-0000-0000-0000A6740000}"/>
    <cellStyle name="Binlik Ayracı 46 2 4 2 4 2" xfId="5018" xr:uid="{00000000-0005-0000-0000-0000AA740000}"/>
    <cellStyle name="Binlik Ayracı 46 2 4 2 5 2" xfId="10000" xr:uid="{00000000-0005-0000-0000-0000AE740000}"/>
    <cellStyle name="Binlik Ayracı 46 2 4 3 2 2" xfId="7148" xr:uid="{00000000-0005-0000-0000-0000B2740000}"/>
    <cellStyle name="Binlik Ayracı 46 2 4 3 3 2" xfId="10832" xr:uid="{00000000-0005-0000-0000-0000B6740000}"/>
    <cellStyle name="Binlik Ayracı 46 2 4 4 2 2" xfId="11351" xr:uid="{00000000-0005-0000-0000-0000BA740000}"/>
    <cellStyle name="Binlik Ayracı 46 2 4 5 2 2" xfId="11771" xr:uid="{00000000-0005-0000-0000-0000BE740000}"/>
    <cellStyle name="Binlik Ayracı 46 2 4 6 2 2" xfId="10332" xr:uid="{00000000-0005-0000-0000-0000C2740000}"/>
    <cellStyle name="Binlik Ayracı 46 2 4 8" xfId="7663" xr:uid="{00000000-0005-0000-0000-0000C6740000}"/>
    <cellStyle name="Binlik Ayracı 46 2 5 2 2 2" xfId="3854" xr:uid="{00000000-0005-0000-0000-0000CA740000}"/>
    <cellStyle name="Binlik Ayracı 46 2 5 2 2 3" xfId="5769" xr:uid="{00000000-0005-0000-0000-0000CE740000}"/>
    <cellStyle name="Binlik Ayracı 46 2 5 2 3 2" xfId="6898" xr:uid="{00000000-0005-0000-0000-0000D2740000}"/>
    <cellStyle name="Binlik Ayracı 46 2 5 2 4 2" xfId="5081" xr:uid="{00000000-0005-0000-0000-0000D6740000}"/>
    <cellStyle name="Binlik Ayracı 46 2 5 2 5 2" xfId="10063" xr:uid="{00000000-0005-0000-0000-0000DA740000}"/>
    <cellStyle name="Binlik Ayracı 46 2 5 3 2 2" xfId="7211" xr:uid="{00000000-0005-0000-0000-0000DE740000}"/>
    <cellStyle name="Binlik Ayracı 46 2 5 3 3 2" xfId="10895" xr:uid="{00000000-0005-0000-0000-0000E2740000}"/>
    <cellStyle name="Binlik Ayracı 46 2 5 4 2 2" xfId="11414" xr:uid="{00000000-0005-0000-0000-0000E6740000}"/>
    <cellStyle name="Binlik Ayracı 46 2 5 5 2 2" xfId="11834" xr:uid="{00000000-0005-0000-0000-0000EA740000}"/>
    <cellStyle name="Binlik Ayracı 46 2 5 6 2 2" xfId="10395" xr:uid="{00000000-0005-0000-0000-0000EE740000}"/>
    <cellStyle name="Binlik Ayracı 46 2 5 8" xfId="7726" xr:uid="{00000000-0005-0000-0000-0000F2740000}"/>
    <cellStyle name="Binlik Ayracı 46 2 6 2 2 2" xfId="3917" xr:uid="{00000000-0005-0000-0000-0000F6740000}"/>
    <cellStyle name="Binlik Ayracı 46 2 6 2 2 3" xfId="5832" xr:uid="{00000000-0005-0000-0000-0000FA740000}"/>
    <cellStyle name="Binlik Ayracı 46 2 6 2 3 2" xfId="6961" xr:uid="{00000000-0005-0000-0000-0000FE740000}"/>
    <cellStyle name="Binlik Ayracı 46 2 6 2 4 2" xfId="5144" xr:uid="{00000000-0005-0000-0000-000002750000}"/>
    <cellStyle name="Binlik Ayracı 46 2 6 2 5 2" xfId="10126" xr:uid="{00000000-0005-0000-0000-000006750000}"/>
    <cellStyle name="Binlik Ayracı 46 2 6 3 2 2" xfId="7274" xr:uid="{00000000-0005-0000-0000-00000A750000}"/>
    <cellStyle name="Binlik Ayracı 46 2 6 3 3 2" xfId="10958" xr:uid="{00000000-0005-0000-0000-00000E750000}"/>
    <cellStyle name="Binlik Ayracı 46 2 6 4 2 2" xfId="11477" xr:uid="{00000000-0005-0000-0000-000012750000}"/>
    <cellStyle name="Binlik Ayracı 46 2 6 5 2 2" xfId="11897" xr:uid="{00000000-0005-0000-0000-000016750000}"/>
    <cellStyle name="Binlik Ayracı 46 2 6 6 2 2" xfId="10458" xr:uid="{00000000-0005-0000-0000-00001A750000}"/>
    <cellStyle name="Binlik Ayracı 46 2 6 8" xfId="7789" xr:uid="{00000000-0005-0000-0000-00001E750000}"/>
    <cellStyle name="Binlik Ayracı 46 2 7 2 2 2" xfId="7418" xr:uid="{00000000-0005-0000-0000-000022750000}"/>
    <cellStyle name="Binlik Ayracı 46 2 7 2 3 2" xfId="11102" xr:uid="{00000000-0005-0000-0000-000026750000}"/>
    <cellStyle name="Binlik Ayracı 46 2 7 3 2 2" xfId="11547" xr:uid="{00000000-0005-0000-0000-00002A750000}"/>
    <cellStyle name="Binlik Ayracı 46 2 7 4 2 2" xfId="12042" xr:uid="{00000000-0005-0000-0000-00002E750000}"/>
    <cellStyle name="Binlik Ayracı 46 2 7 5 2 2" xfId="10603" xr:uid="{00000000-0005-0000-0000-000032750000}"/>
    <cellStyle name="Binlik Ayracı 46 2 7 7" xfId="7933" xr:uid="{00000000-0005-0000-0000-000036750000}"/>
    <cellStyle name="Binlik Ayracı 46 2 8 2 2 2" xfId="7300" xr:uid="{00000000-0005-0000-0000-00003A750000}"/>
    <cellStyle name="Binlik Ayracı 46 2 8 2 3 2" xfId="10984" xr:uid="{00000000-0005-0000-0000-00003E750000}"/>
    <cellStyle name="Binlik Ayracı 46 2 8 3 2 2" xfId="11923" xr:uid="{00000000-0005-0000-0000-000042750000}"/>
    <cellStyle name="Binlik Ayracı 46 2 8 4 2 2" xfId="10484" xr:uid="{00000000-0005-0000-0000-000046750000}"/>
    <cellStyle name="Binlik Ayracı 46 2 8 6" xfId="7815" xr:uid="{00000000-0005-0000-0000-00004A750000}"/>
    <cellStyle name="Binlik Ayracı 46 2 9 2 2 2" xfId="12143" xr:uid="{00000000-0005-0000-0000-00004E750000}"/>
    <cellStyle name="Binlik Ayracı 46 2 9 4" xfId="8271" xr:uid="{00000000-0005-0000-0000-000052750000}"/>
    <cellStyle name="Binlik Ayracı 46 3 10 2 2" xfId="11215" xr:uid="{00000000-0005-0000-0000-000056750000}"/>
    <cellStyle name="Binlik Ayracı 46 3 11 2 2" xfId="11634" xr:uid="{00000000-0005-0000-0000-00005A750000}"/>
    <cellStyle name="Binlik Ayracı 46 3 12 2 2" xfId="10196" xr:uid="{00000000-0005-0000-0000-00005E750000}"/>
    <cellStyle name="Binlik Ayracı 46 3 14" xfId="7530" xr:uid="{00000000-0005-0000-0000-000062750000}"/>
    <cellStyle name="Binlik Ayracı 46 3 2 2 2" xfId="2211" xr:uid="{00000000-0005-0000-0000-000066750000}"/>
    <cellStyle name="Binlik Ayracı 46 3 2 2 2 2 3" xfId="9155" xr:uid="{00000000-0005-0000-0000-00006A750000}"/>
    <cellStyle name="Binlik Ayracı 46 3 2 2 3" xfId="2606" xr:uid="{00000000-0005-0000-0000-00006E750000}"/>
    <cellStyle name="Binlik Ayracı 46 3 2 2 4" xfId="2981" xr:uid="{00000000-0005-0000-0000-000072750000}"/>
    <cellStyle name="Binlik Ayracı 46 3 2 2 5" xfId="1702" xr:uid="{00000000-0005-0000-0000-000076750000}"/>
    <cellStyle name="Binlik Ayracı 46 3 2 2 6" xfId="4176" xr:uid="{00000000-0005-0000-0000-00007A750000}"/>
    <cellStyle name="Binlik Ayracı 46 3 2 3 2" xfId="2281" xr:uid="{00000000-0005-0000-0000-00007E750000}"/>
    <cellStyle name="Binlik Ayracı 46 3 2 3 2 2 3" xfId="9225" xr:uid="{00000000-0005-0000-0000-000082750000}"/>
    <cellStyle name="Binlik Ayracı 46 3 2 3 3" xfId="2676" xr:uid="{00000000-0005-0000-0000-000086750000}"/>
    <cellStyle name="Binlik Ayracı 46 3 2 3 4" xfId="3051" xr:uid="{00000000-0005-0000-0000-00008A750000}"/>
    <cellStyle name="Binlik Ayracı 46 3 2 3 5" xfId="1772" xr:uid="{00000000-0005-0000-0000-00008E750000}"/>
    <cellStyle name="Binlik Ayracı 46 3 2 3 6" xfId="4246" xr:uid="{00000000-0005-0000-0000-000092750000}"/>
    <cellStyle name="Binlik Ayracı 46 3 2 4 2" xfId="2103" xr:uid="{00000000-0005-0000-0000-000096750000}"/>
    <cellStyle name="Binlik Ayracı 46 3 2 4 2 2 3" xfId="9047" xr:uid="{00000000-0005-0000-0000-00009A750000}"/>
    <cellStyle name="Binlik Ayracı 46 3 2 4 3" xfId="2872" xr:uid="{00000000-0005-0000-0000-00009E750000}"/>
    <cellStyle name="Binlik Ayracı 46 3 2 4 4" xfId="1593" xr:uid="{00000000-0005-0000-0000-0000A2750000}"/>
    <cellStyle name="Binlik Ayracı 46 3 2 4 5" xfId="4067" xr:uid="{00000000-0005-0000-0000-0000A6750000}"/>
    <cellStyle name="Binlik Ayracı 46 3 2 5 2" xfId="3300" xr:uid="{00000000-0005-0000-0000-0000AA750000}"/>
    <cellStyle name="Binlik Ayracı 46 3 2 5 3" xfId="5215" xr:uid="{00000000-0005-0000-0000-0000AE750000}"/>
    <cellStyle name="Binlik Ayracı 46 3 2 6 2" xfId="5936" xr:uid="{00000000-0005-0000-0000-0000B2750000}"/>
    <cellStyle name="Binlik Ayracı 46 3 2 7 2" xfId="6344" xr:uid="{00000000-0005-0000-0000-0000B6750000}"/>
    <cellStyle name="Binlik Ayracı 46 3 2 8 2" xfId="4527" xr:uid="{00000000-0005-0000-0000-0000BA750000}"/>
    <cellStyle name="Binlik Ayracı 46 3 2 9 2" xfId="9508" xr:uid="{00000000-0005-0000-0000-0000BE750000}"/>
    <cellStyle name="Binlik Ayracı 46 3 3 2 2 2" xfId="3727" xr:uid="{00000000-0005-0000-0000-0000C2750000}"/>
    <cellStyle name="Binlik Ayracı 46 3 3 2 2 3" xfId="5642" xr:uid="{00000000-0005-0000-0000-0000C6750000}"/>
    <cellStyle name="Binlik Ayracı 46 3 3 2 3 2" xfId="6242" xr:uid="{00000000-0005-0000-0000-0000CA750000}"/>
    <cellStyle name="Binlik Ayracı 46 3 3 2 4 2" xfId="6771" xr:uid="{00000000-0005-0000-0000-0000CE750000}"/>
    <cellStyle name="Binlik Ayracı 46 3 3 2 5 2" xfId="4954" xr:uid="{00000000-0005-0000-0000-0000D2750000}"/>
    <cellStyle name="Binlik Ayracı 46 3 3 2 6 2" xfId="9936" xr:uid="{00000000-0005-0000-0000-0000D6750000}"/>
    <cellStyle name="Binlik Ayracı 46 3 3 3 2 2" xfId="3600" xr:uid="{00000000-0005-0000-0000-0000DA750000}"/>
    <cellStyle name="Binlik Ayracı 46 3 3 3 2 3" xfId="5515" xr:uid="{00000000-0005-0000-0000-0000DE750000}"/>
    <cellStyle name="Binlik Ayracı 46 3 3 3 3 2" xfId="6644" xr:uid="{00000000-0005-0000-0000-0000E2750000}"/>
    <cellStyle name="Binlik Ayracı 46 3 3 3 4 2" xfId="4827" xr:uid="{00000000-0005-0000-0000-0000E6750000}"/>
    <cellStyle name="Binlik Ayracı 46 3 3 3 5 2" xfId="9808" xr:uid="{00000000-0005-0000-0000-0000EA750000}"/>
    <cellStyle name="Binlik Ayracı 46 3 3 4 2 2" xfId="7084" xr:uid="{00000000-0005-0000-0000-0000EE750000}"/>
    <cellStyle name="Binlik Ayracı 46 3 3 4 3 2" xfId="10768" xr:uid="{00000000-0005-0000-0000-0000F2750000}"/>
    <cellStyle name="Binlik Ayracı 46 3 3 5 2 2" xfId="11288" xr:uid="{00000000-0005-0000-0000-0000F6750000}"/>
    <cellStyle name="Binlik Ayracı 46 3 3 6 2 2" xfId="11708" xr:uid="{00000000-0005-0000-0000-0000FA750000}"/>
    <cellStyle name="Binlik Ayracı 46 3 3 7 2 2" xfId="10270" xr:uid="{00000000-0005-0000-0000-0000FE750000}"/>
    <cellStyle name="Binlik Ayracı 46 3 3 9" xfId="7601" xr:uid="{00000000-0005-0000-0000-000002760000}"/>
    <cellStyle name="Binlik Ayracı 46 3 4 2 2 2" xfId="3792" xr:uid="{00000000-0005-0000-0000-000006760000}"/>
    <cellStyle name="Binlik Ayracı 46 3 4 2 2 3" xfId="5707" xr:uid="{00000000-0005-0000-0000-00000A760000}"/>
    <cellStyle name="Binlik Ayracı 46 3 4 2 3 2" xfId="6836" xr:uid="{00000000-0005-0000-0000-00000E760000}"/>
    <cellStyle name="Binlik Ayracı 46 3 4 2 4 2" xfId="5019" xr:uid="{00000000-0005-0000-0000-000012760000}"/>
    <cellStyle name="Binlik Ayracı 46 3 4 2 5 2" xfId="10001" xr:uid="{00000000-0005-0000-0000-000016760000}"/>
    <cellStyle name="Binlik Ayracı 46 3 4 3 2 2" xfId="7149" xr:uid="{00000000-0005-0000-0000-00001A760000}"/>
    <cellStyle name="Binlik Ayracı 46 3 4 3 3 2" xfId="10833" xr:uid="{00000000-0005-0000-0000-00001E760000}"/>
    <cellStyle name="Binlik Ayracı 46 3 4 4 2 2" xfId="11352" xr:uid="{00000000-0005-0000-0000-000022760000}"/>
    <cellStyle name="Binlik Ayracı 46 3 4 5 2 2" xfId="11772" xr:uid="{00000000-0005-0000-0000-000026760000}"/>
    <cellStyle name="Binlik Ayracı 46 3 4 6 2 2" xfId="10333" xr:uid="{00000000-0005-0000-0000-00002A760000}"/>
    <cellStyle name="Binlik Ayracı 46 3 4 8" xfId="7664" xr:uid="{00000000-0005-0000-0000-00002E760000}"/>
    <cellStyle name="Binlik Ayracı 46 3 5 2 2 2" xfId="3855" xr:uid="{00000000-0005-0000-0000-000032760000}"/>
    <cellStyle name="Binlik Ayracı 46 3 5 2 2 3" xfId="5770" xr:uid="{00000000-0005-0000-0000-000036760000}"/>
    <cellStyle name="Binlik Ayracı 46 3 5 2 3 2" xfId="6899" xr:uid="{00000000-0005-0000-0000-00003A760000}"/>
    <cellStyle name="Binlik Ayracı 46 3 5 2 4 2" xfId="5082" xr:uid="{00000000-0005-0000-0000-00003E760000}"/>
    <cellStyle name="Binlik Ayracı 46 3 5 2 5 2" xfId="10064" xr:uid="{00000000-0005-0000-0000-000042760000}"/>
    <cellStyle name="Binlik Ayracı 46 3 5 3 2 2" xfId="7212" xr:uid="{00000000-0005-0000-0000-000046760000}"/>
    <cellStyle name="Binlik Ayracı 46 3 5 3 3 2" xfId="10896" xr:uid="{00000000-0005-0000-0000-00004A760000}"/>
    <cellStyle name="Binlik Ayracı 46 3 5 4 2 2" xfId="11415" xr:uid="{00000000-0005-0000-0000-00004E760000}"/>
    <cellStyle name="Binlik Ayracı 46 3 5 5 2 2" xfId="11835" xr:uid="{00000000-0005-0000-0000-000052760000}"/>
    <cellStyle name="Binlik Ayracı 46 3 5 6 2 2" xfId="10396" xr:uid="{00000000-0005-0000-0000-000056760000}"/>
    <cellStyle name="Binlik Ayracı 46 3 5 8" xfId="7727" xr:uid="{00000000-0005-0000-0000-00005A760000}"/>
    <cellStyle name="Binlik Ayracı 46 3 6 2 2 2" xfId="3918" xr:uid="{00000000-0005-0000-0000-00005E760000}"/>
    <cellStyle name="Binlik Ayracı 46 3 6 2 2 3" xfId="5833" xr:uid="{00000000-0005-0000-0000-000062760000}"/>
    <cellStyle name="Binlik Ayracı 46 3 6 2 3 2" xfId="6962" xr:uid="{00000000-0005-0000-0000-000066760000}"/>
    <cellStyle name="Binlik Ayracı 46 3 6 2 4 2" xfId="5145" xr:uid="{00000000-0005-0000-0000-00006A760000}"/>
    <cellStyle name="Binlik Ayracı 46 3 6 2 5 2" xfId="10127" xr:uid="{00000000-0005-0000-0000-00006E760000}"/>
    <cellStyle name="Binlik Ayracı 46 3 6 3 2 2" xfId="7275" xr:uid="{00000000-0005-0000-0000-000072760000}"/>
    <cellStyle name="Binlik Ayracı 46 3 6 3 3 2" xfId="10959" xr:uid="{00000000-0005-0000-0000-000076760000}"/>
    <cellStyle name="Binlik Ayracı 46 3 6 4 2 2" xfId="11478" xr:uid="{00000000-0005-0000-0000-00007A760000}"/>
    <cellStyle name="Binlik Ayracı 46 3 6 5 2 2" xfId="11898" xr:uid="{00000000-0005-0000-0000-00007E760000}"/>
    <cellStyle name="Binlik Ayracı 46 3 6 6 2 2" xfId="10459" xr:uid="{00000000-0005-0000-0000-000082760000}"/>
    <cellStyle name="Binlik Ayracı 46 3 6 8" xfId="7790" xr:uid="{00000000-0005-0000-0000-000086760000}"/>
    <cellStyle name="Binlik Ayracı 46 3 7 2 2 2" xfId="7419" xr:uid="{00000000-0005-0000-0000-00008A760000}"/>
    <cellStyle name="Binlik Ayracı 46 3 7 2 3 2" xfId="11103" xr:uid="{00000000-0005-0000-0000-00008E760000}"/>
    <cellStyle name="Binlik Ayracı 46 3 7 3 2 2" xfId="11548" xr:uid="{00000000-0005-0000-0000-000092760000}"/>
    <cellStyle name="Binlik Ayracı 46 3 7 4 2 2" xfId="12043" xr:uid="{00000000-0005-0000-0000-000096760000}"/>
    <cellStyle name="Binlik Ayracı 46 3 7 5 2 2" xfId="10604" xr:uid="{00000000-0005-0000-0000-00009A760000}"/>
    <cellStyle name="Binlik Ayracı 46 3 7 7" xfId="7934" xr:uid="{00000000-0005-0000-0000-00009E760000}"/>
    <cellStyle name="Binlik Ayracı 46 3 8 2 2 2" xfId="7299" xr:uid="{00000000-0005-0000-0000-0000A2760000}"/>
    <cellStyle name="Binlik Ayracı 46 3 8 2 3 2" xfId="10983" xr:uid="{00000000-0005-0000-0000-0000A6760000}"/>
    <cellStyle name="Binlik Ayracı 46 3 8 3 2 2" xfId="11922" xr:uid="{00000000-0005-0000-0000-0000AA760000}"/>
    <cellStyle name="Binlik Ayracı 46 3 8 4 2 2" xfId="10483" xr:uid="{00000000-0005-0000-0000-0000AE760000}"/>
    <cellStyle name="Binlik Ayracı 46 3 8 6" xfId="7814" xr:uid="{00000000-0005-0000-0000-0000B2760000}"/>
    <cellStyle name="Binlik Ayracı 46 3 9 2 2 2" xfId="12144" xr:uid="{00000000-0005-0000-0000-0000B6760000}"/>
    <cellStyle name="Binlik Ayracı 46 3 9 4" xfId="8272" xr:uid="{00000000-0005-0000-0000-0000BA760000}"/>
    <cellStyle name="Binlik Ayracı 5 10 2 2" xfId="11183" xr:uid="{00000000-0005-0000-0000-0000BE760000}"/>
    <cellStyle name="Binlik Ayracı 5 11 2 2" xfId="11602" xr:uid="{00000000-0005-0000-0000-0000C2760000}"/>
    <cellStyle name="Binlik Ayracı 5 12 2 2" xfId="10165" xr:uid="{00000000-0005-0000-0000-0000C6760000}"/>
    <cellStyle name="Binlik Ayracı 5 14" xfId="7498" xr:uid="{00000000-0005-0000-0000-0000CA760000}"/>
    <cellStyle name="Binlik Ayracı 5 2 2 2" xfId="2181" xr:uid="{00000000-0005-0000-0000-0000CE760000}"/>
    <cellStyle name="Binlik Ayracı 5 2 2 2 2 3" xfId="9125" xr:uid="{00000000-0005-0000-0000-0000D2760000}"/>
    <cellStyle name="Binlik Ayracı 5 2 2 3" xfId="2576" xr:uid="{00000000-0005-0000-0000-0000D6760000}"/>
    <cellStyle name="Binlik Ayracı 5 2 2 4" xfId="2951" xr:uid="{00000000-0005-0000-0000-0000DA760000}"/>
    <cellStyle name="Binlik Ayracı 5 2 2 5" xfId="1672" xr:uid="{00000000-0005-0000-0000-0000DE760000}"/>
    <cellStyle name="Binlik Ayracı 5 2 2 6" xfId="4146" xr:uid="{00000000-0005-0000-0000-0000E2760000}"/>
    <cellStyle name="Binlik Ayracı 5 2 3 2" xfId="2251" xr:uid="{00000000-0005-0000-0000-0000E6760000}"/>
    <cellStyle name="Binlik Ayracı 5 2 3 2 2 3" xfId="9195" xr:uid="{00000000-0005-0000-0000-0000EA760000}"/>
    <cellStyle name="Binlik Ayracı 5 2 3 3" xfId="2646" xr:uid="{00000000-0005-0000-0000-0000EE760000}"/>
    <cellStyle name="Binlik Ayracı 5 2 3 4" xfId="3021" xr:uid="{00000000-0005-0000-0000-0000F2760000}"/>
    <cellStyle name="Binlik Ayracı 5 2 3 5" xfId="1742" xr:uid="{00000000-0005-0000-0000-0000F6760000}"/>
    <cellStyle name="Binlik Ayracı 5 2 3 6" xfId="4216" xr:uid="{00000000-0005-0000-0000-0000FA760000}"/>
    <cellStyle name="Binlik Ayracı 5 2 4 2" xfId="2073" xr:uid="{00000000-0005-0000-0000-0000FE760000}"/>
    <cellStyle name="Binlik Ayracı 5 2 4 2 2 3" xfId="9017" xr:uid="{00000000-0005-0000-0000-000002770000}"/>
    <cellStyle name="Binlik Ayracı 5 2 4 3" xfId="2842" xr:uid="{00000000-0005-0000-0000-000006770000}"/>
    <cellStyle name="Binlik Ayracı 5 2 4 4" xfId="1563" xr:uid="{00000000-0005-0000-0000-00000A770000}"/>
    <cellStyle name="Binlik Ayracı 5 2 4 5" xfId="4037" xr:uid="{00000000-0005-0000-0000-00000E770000}"/>
    <cellStyle name="Binlik Ayracı 5 2 5 2" xfId="3270" xr:uid="{00000000-0005-0000-0000-000012770000}"/>
    <cellStyle name="Binlik Ayracı 5 2 5 3" xfId="5185" xr:uid="{00000000-0005-0000-0000-000016770000}"/>
    <cellStyle name="Binlik Ayracı 5 2 6 2" xfId="5906" xr:uid="{00000000-0005-0000-0000-00001A770000}"/>
    <cellStyle name="Binlik Ayracı 5 2 7 2" xfId="6314" xr:uid="{00000000-0005-0000-0000-00001E770000}"/>
    <cellStyle name="Binlik Ayracı 5 2 8 2" xfId="4497" xr:uid="{00000000-0005-0000-0000-000022770000}"/>
    <cellStyle name="Binlik Ayracı 5 2 9 2" xfId="9478" xr:uid="{00000000-0005-0000-0000-000026770000}"/>
    <cellStyle name="Binlik Ayracı 5 3 2 2 2" xfId="3697" xr:uid="{00000000-0005-0000-0000-00002A770000}"/>
    <cellStyle name="Binlik Ayracı 5 3 2 2 3" xfId="5612" xr:uid="{00000000-0005-0000-0000-00002E770000}"/>
    <cellStyle name="Binlik Ayracı 5 3 2 3 2" xfId="6212" xr:uid="{00000000-0005-0000-0000-000032770000}"/>
    <cellStyle name="Binlik Ayracı 5 3 2 4 2" xfId="6741" xr:uid="{00000000-0005-0000-0000-000036770000}"/>
    <cellStyle name="Binlik Ayracı 5 3 2 5 2" xfId="4924" xr:uid="{00000000-0005-0000-0000-00003A770000}"/>
    <cellStyle name="Binlik Ayracı 5 3 2 6 2" xfId="9906" xr:uid="{00000000-0005-0000-0000-00003E770000}"/>
    <cellStyle name="Binlik Ayracı 5 3 3 2 2" xfId="3570" xr:uid="{00000000-0005-0000-0000-000042770000}"/>
    <cellStyle name="Binlik Ayracı 5 3 3 2 3" xfId="5485" xr:uid="{00000000-0005-0000-0000-000046770000}"/>
    <cellStyle name="Binlik Ayracı 5 3 3 3 2" xfId="6614" xr:uid="{00000000-0005-0000-0000-00004A770000}"/>
    <cellStyle name="Binlik Ayracı 5 3 3 4 2" xfId="4797" xr:uid="{00000000-0005-0000-0000-00004E770000}"/>
    <cellStyle name="Binlik Ayracı 5 3 3 5 2" xfId="9778" xr:uid="{00000000-0005-0000-0000-000052770000}"/>
    <cellStyle name="Binlik Ayracı 5 3 4 2 2" xfId="7054" xr:uid="{00000000-0005-0000-0000-000056770000}"/>
    <cellStyle name="Binlik Ayracı 5 3 4 3 2" xfId="10738" xr:uid="{00000000-0005-0000-0000-00005A770000}"/>
    <cellStyle name="Binlik Ayracı 5 3 5 2 2" xfId="11258" xr:uid="{00000000-0005-0000-0000-00005E770000}"/>
    <cellStyle name="Binlik Ayracı 5 3 6 2 2" xfId="11678" xr:uid="{00000000-0005-0000-0000-000062770000}"/>
    <cellStyle name="Binlik Ayracı 5 3 7 2 2" xfId="10240" xr:uid="{00000000-0005-0000-0000-000066770000}"/>
    <cellStyle name="Binlik Ayracı 5 3 9" xfId="7571" xr:uid="{00000000-0005-0000-0000-00006A770000}"/>
    <cellStyle name="Binlik Ayracı 5 4 2 2 2" xfId="3762" xr:uid="{00000000-0005-0000-0000-00006E770000}"/>
    <cellStyle name="Binlik Ayracı 5 4 2 2 3" xfId="5677" xr:uid="{00000000-0005-0000-0000-000072770000}"/>
    <cellStyle name="Binlik Ayracı 5 4 2 3 2" xfId="6806" xr:uid="{00000000-0005-0000-0000-000076770000}"/>
    <cellStyle name="Binlik Ayracı 5 4 2 4 2" xfId="4989" xr:uid="{00000000-0005-0000-0000-00007A770000}"/>
    <cellStyle name="Binlik Ayracı 5 4 2 5 2" xfId="9971" xr:uid="{00000000-0005-0000-0000-00007E770000}"/>
    <cellStyle name="Binlik Ayracı 5 4 3 2 2" xfId="7119" xr:uid="{00000000-0005-0000-0000-000082770000}"/>
    <cellStyle name="Binlik Ayracı 5 4 3 3 2" xfId="10803" xr:uid="{00000000-0005-0000-0000-000086770000}"/>
    <cellStyle name="Binlik Ayracı 5 4 4 2 2" xfId="11322" xr:uid="{00000000-0005-0000-0000-00008A770000}"/>
    <cellStyle name="Binlik Ayracı 5 4 5 2 2" xfId="11742" xr:uid="{00000000-0005-0000-0000-00008E770000}"/>
    <cellStyle name="Binlik Ayracı 5 4 6 2 2" xfId="10303" xr:uid="{00000000-0005-0000-0000-000092770000}"/>
    <cellStyle name="Binlik Ayracı 5 4 8" xfId="7634" xr:uid="{00000000-0005-0000-0000-000096770000}"/>
    <cellStyle name="Binlik Ayracı 5 5 2 2 2" xfId="3825" xr:uid="{00000000-0005-0000-0000-00009A770000}"/>
    <cellStyle name="Binlik Ayracı 5 5 2 2 3" xfId="5740" xr:uid="{00000000-0005-0000-0000-00009E770000}"/>
    <cellStyle name="Binlik Ayracı 5 5 2 3 2" xfId="6869" xr:uid="{00000000-0005-0000-0000-0000A2770000}"/>
    <cellStyle name="Binlik Ayracı 5 5 2 4 2" xfId="5052" xr:uid="{00000000-0005-0000-0000-0000A6770000}"/>
    <cellStyle name="Binlik Ayracı 5 5 2 5 2" xfId="10034" xr:uid="{00000000-0005-0000-0000-0000AA770000}"/>
    <cellStyle name="Binlik Ayracı 5 5 3 2 2" xfId="7182" xr:uid="{00000000-0005-0000-0000-0000AE770000}"/>
    <cellStyle name="Binlik Ayracı 5 5 3 3 2" xfId="10866" xr:uid="{00000000-0005-0000-0000-0000B2770000}"/>
    <cellStyle name="Binlik Ayracı 5 5 4 2 2" xfId="11385" xr:uid="{00000000-0005-0000-0000-0000B6770000}"/>
    <cellStyle name="Binlik Ayracı 5 5 5 2 2" xfId="11805" xr:uid="{00000000-0005-0000-0000-0000BA770000}"/>
    <cellStyle name="Binlik Ayracı 5 5 6 2 2" xfId="10366" xr:uid="{00000000-0005-0000-0000-0000BE770000}"/>
    <cellStyle name="Binlik Ayracı 5 5 8" xfId="7697" xr:uid="{00000000-0005-0000-0000-0000C2770000}"/>
    <cellStyle name="Binlik Ayracı 5 6 2 2 2" xfId="3888" xr:uid="{00000000-0005-0000-0000-0000C6770000}"/>
    <cellStyle name="Binlik Ayracı 5 6 2 2 3" xfId="5803" xr:uid="{00000000-0005-0000-0000-0000CA770000}"/>
    <cellStyle name="Binlik Ayracı 5 6 2 3 2" xfId="6932" xr:uid="{00000000-0005-0000-0000-0000CE770000}"/>
    <cellStyle name="Binlik Ayracı 5 6 2 4 2" xfId="5115" xr:uid="{00000000-0005-0000-0000-0000D2770000}"/>
    <cellStyle name="Binlik Ayracı 5 6 2 5 2" xfId="10097" xr:uid="{00000000-0005-0000-0000-0000D6770000}"/>
    <cellStyle name="Binlik Ayracı 5 6 3 2 2" xfId="7245" xr:uid="{00000000-0005-0000-0000-0000DA770000}"/>
    <cellStyle name="Binlik Ayracı 5 6 3 3 2" xfId="10929" xr:uid="{00000000-0005-0000-0000-0000DE770000}"/>
    <cellStyle name="Binlik Ayracı 5 6 4 2 2" xfId="11448" xr:uid="{00000000-0005-0000-0000-0000E2770000}"/>
    <cellStyle name="Binlik Ayracı 5 6 5 2 2" xfId="11868" xr:uid="{00000000-0005-0000-0000-0000E6770000}"/>
    <cellStyle name="Binlik Ayracı 5 6 6 2 2" xfId="10429" xr:uid="{00000000-0005-0000-0000-0000EA770000}"/>
    <cellStyle name="Binlik Ayracı 5 6 8" xfId="7760" xr:uid="{00000000-0005-0000-0000-0000EE770000}"/>
    <cellStyle name="Binlik Ayracı 5 7 2 2 2" xfId="7389" xr:uid="{00000000-0005-0000-0000-0000F2770000}"/>
    <cellStyle name="Binlik Ayracı 5 7 2 3 2" xfId="11073" xr:uid="{00000000-0005-0000-0000-0000F6770000}"/>
    <cellStyle name="Binlik Ayracı 5 7 3 2 2" xfId="11518" xr:uid="{00000000-0005-0000-0000-0000FA770000}"/>
    <cellStyle name="Binlik Ayracı 5 7 4 2 2" xfId="12013" xr:uid="{00000000-0005-0000-0000-0000FE770000}"/>
    <cellStyle name="Binlik Ayracı 5 7 5 2 2" xfId="10574" xr:uid="{00000000-0005-0000-0000-000002780000}"/>
    <cellStyle name="Binlik Ayracı 5 7 7" xfId="7905" xr:uid="{00000000-0005-0000-0000-000006780000}"/>
    <cellStyle name="Binlik Ayracı 5 8 2 2 2" xfId="7289" xr:uid="{00000000-0005-0000-0000-00000A780000}"/>
    <cellStyle name="Binlik Ayracı 5 8 2 3 2" xfId="10973" xr:uid="{00000000-0005-0000-0000-00000E780000}"/>
    <cellStyle name="Binlik Ayracı 5 8 3 2 2" xfId="11912" xr:uid="{00000000-0005-0000-0000-000012780000}"/>
    <cellStyle name="Binlik Ayracı 5 8 4 2 2" xfId="10473" xr:uid="{00000000-0005-0000-0000-000016780000}"/>
    <cellStyle name="Binlik Ayracı 5 8 6" xfId="7804" xr:uid="{00000000-0005-0000-0000-00001A780000}"/>
    <cellStyle name="Binlik Ayracı 5 9 2 2 2" xfId="12115" xr:uid="{00000000-0005-0000-0000-00001E780000}"/>
    <cellStyle name="Binlik Ayracı 5 9 4" xfId="8243" xr:uid="{00000000-0005-0000-0000-000022780000}"/>
    <cellStyle name="Binlik Ayracı 6 10 2 2" xfId="11184" xr:uid="{00000000-0005-0000-0000-000026780000}"/>
    <cellStyle name="Binlik Ayracı 6 11 2 2" xfId="11603" xr:uid="{00000000-0005-0000-0000-00002A780000}"/>
    <cellStyle name="Binlik Ayracı 6 12 2 2" xfId="10166" xr:uid="{00000000-0005-0000-0000-00002E780000}"/>
    <cellStyle name="Binlik Ayracı 6 14" xfId="7499" xr:uid="{00000000-0005-0000-0000-000032780000}"/>
    <cellStyle name="Binlik Ayracı 6 2 2 2" xfId="2182" xr:uid="{00000000-0005-0000-0000-000036780000}"/>
    <cellStyle name="Binlik Ayracı 6 2 2 2 2 3" xfId="9126" xr:uid="{00000000-0005-0000-0000-00003A780000}"/>
    <cellStyle name="Binlik Ayracı 6 2 2 3" xfId="2577" xr:uid="{00000000-0005-0000-0000-00003E780000}"/>
    <cellStyle name="Binlik Ayracı 6 2 2 4" xfId="2952" xr:uid="{00000000-0005-0000-0000-000042780000}"/>
    <cellStyle name="Binlik Ayracı 6 2 2 5" xfId="1673" xr:uid="{00000000-0005-0000-0000-000046780000}"/>
    <cellStyle name="Binlik Ayracı 6 2 2 6" xfId="4147" xr:uid="{00000000-0005-0000-0000-00004A780000}"/>
    <cellStyle name="Binlik Ayracı 6 2 3 2" xfId="2252" xr:uid="{00000000-0005-0000-0000-00004E780000}"/>
    <cellStyle name="Binlik Ayracı 6 2 3 2 2 3" xfId="9196" xr:uid="{00000000-0005-0000-0000-000052780000}"/>
    <cellStyle name="Binlik Ayracı 6 2 3 3" xfId="2647" xr:uid="{00000000-0005-0000-0000-000056780000}"/>
    <cellStyle name="Binlik Ayracı 6 2 3 4" xfId="3022" xr:uid="{00000000-0005-0000-0000-00005A780000}"/>
    <cellStyle name="Binlik Ayracı 6 2 3 5" xfId="1743" xr:uid="{00000000-0005-0000-0000-00005E780000}"/>
    <cellStyle name="Binlik Ayracı 6 2 3 6" xfId="4217" xr:uid="{00000000-0005-0000-0000-000062780000}"/>
    <cellStyle name="Binlik Ayracı 6 2 4 2" xfId="2074" xr:uid="{00000000-0005-0000-0000-000066780000}"/>
    <cellStyle name="Binlik Ayracı 6 2 4 2 2 3" xfId="9018" xr:uid="{00000000-0005-0000-0000-00006A780000}"/>
    <cellStyle name="Binlik Ayracı 6 2 4 3" xfId="2843" xr:uid="{00000000-0005-0000-0000-00006E780000}"/>
    <cellStyle name="Binlik Ayracı 6 2 4 4" xfId="1564" xr:uid="{00000000-0005-0000-0000-000072780000}"/>
    <cellStyle name="Binlik Ayracı 6 2 4 5" xfId="4038" xr:uid="{00000000-0005-0000-0000-000076780000}"/>
    <cellStyle name="Binlik Ayracı 6 2 5 2" xfId="3271" xr:uid="{00000000-0005-0000-0000-00007A780000}"/>
    <cellStyle name="Binlik Ayracı 6 2 5 3" xfId="5186" xr:uid="{00000000-0005-0000-0000-00007E780000}"/>
    <cellStyle name="Binlik Ayracı 6 2 6 2" xfId="5907" xr:uid="{00000000-0005-0000-0000-000082780000}"/>
    <cellStyle name="Binlik Ayracı 6 2 7 2" xfId="6315" xr:uid="{00000000-0005-0000-0000-000086780000}"/>
    <cellStyle name="Binlik Ayracı 6 2 8 2" xfId="4498" xr:uid="{00000000-0005-0000-0000-00008A780000}"/>
    <cellStyle name="Binlik Ayracı 6 2 9 2" xfId="9479" xr:uid="{00000000-0005-0000-0000-00008E780000}"/>
    <cellStyle name="Binlik Ayracı 6 3 2 2 2" xfId="3698" xr:uid="{00000000-0005-0000-0000-000092780000}"/>
    <cellStyle name="Binlik Ayracı 6 3 2 2 3" xfId="5613" xr:uid="{00000000-0005-0000-0000-000096780000}"/>
    <cellStyle name="Binlik Ayracı 6 3 2 3 2" xfId="6213" xr:uid="{00000000-0005-0000-0000-00009A780000}"/>
    <cellStyle name="Binlik Ayracı 6 3 2 4 2" xfId="6742" xr:uid="{00000000-0005-0000-0000-00009E780000}"/>
    <cellStyle name="Binlik Ayracı 6 3 2 5 2" xfId="4925" xr:uid="{00000000-0005-0000-0000-0000A2780000}"/>
    <cellStyle name="Binlik Ayracı 6 3 2 6 2" xfId="9907" xr:uid="{00000000-0005-0000-0000-0000A6780000}"/>
    <cellStyle name="Binlik Ayracı 6 3 3 2 2" xfId="3571" xr:uid="{00000000-0005-0000-0000-0000AA780000}"/>
    <cellStyle name="Binlik Ayracı 6 3 3 2 3" xfId="5486" xr:uid="{00000000-0005-0000-0000-0000AE780000}"/>
    <cellStyle name="Binlik Ayracı 6 3 3 3 2" xfId="6615" xr:uid="{00000000-0005-0000-0000-0000B2780000}"/>
    <cellStyle name="Binlik Ayracı 6 3 3 4 2" xfId="4798" xr:uid="{00000000-0005-0000-0000-0000B6780000}"/>
    <cellStyle name="Binlik Ayracı 6 3 3 5 2" xfId="9779" xr:uid="{00000000-0005-0000-0000-0000BA780000}"/>
    <cellStyle name="Binlik Ayracı 6 3 4 2 2" xfId="7055" xr:uid="{00000000-0005-0000-0000-0000BE780000}"/>
    <cellStyle name="Binlik Ayracı 6 3 4 3 2" xfId="10739" xr:uid="{00000000-0005-0000-0000-0000C2780000}"/>
    <cellStyle name="Binlik Ayracı 6 3 5 2 2" xfId="11259" xr:uid="{00000000-0005-0000-0000-0000C6780000}"/>
    <cellStyle name="Binlik Ayracı 6 3 6 2 2" xfId="11679" xr:uid="{00000000-0005-0000-0000-0000CA780000}"/>
    <cellStyle name="Binlik Ayracı 6 3 7 2 2" xfId="10241" xr:uid="{00000000-0005-0000-0000-0000CE780000}"/>
    <cellStyle name="Binlik Ayracı 6 3 9" xfId="7572" xr:uid="{00000000-0005-0000-0000-0000D2780000}"/>
    <cellStyle name="Binlik Ayracı 6 4 2 2 2" xfId="3763" xr:uid="{00000000-0005-0000-0000-0000D6780000}"/>
    <cellStyle name="Binlik Ayracı 6 4 2 2 3" xfId="5678" xr:uid="{00000000-0005-0000-0000-0000DA780000}"/>
    <cellStyle name="Binlik Ayracı 6 4 2 3 2" xfId="6807" xr:uid="{00000000-0005-0000-0000-0000DE780000}"/>
    <cellStyle name="Binlik Ayracı 6 4 2 4 2" xfId="4990" xr:uid="{00000000-0005-0000-0000-0000E2780000}"/>
    <cellStyle name="Binlik Ayracı 6 4 2 5 2" xfId="9972" xr:uid="{00000000-0005-0000-0000-0000E6780000}"/>
    <cellStyle name="Binlik Ayracı 6 4 3 2 2" xfId="7120" xr:uid="{00000000-0005-0000-0000-0000EA780000}"/>
    <cellStyle name="Binlik Ayracı 6 4 3 3 2" xfId="10804" xr:uid="{00000000-0005-0000-0000-0000EE780000}"/>
    <cellStyle name="Binlik Ayracı 6 4 4 2 2" xfId="11323" xr:uid="{00000000-0005-0000-0000-0000F2780000}"/>
    <cellStyle name="Binlik Ayracı 6 4 5 2 2" xfId="11743" xr:uid="{00000000-0005-0000-0000-0000F6780000}"/>
    <cellStyle name="Binlik Ayracı 6 4 6 2 2" xfId="10304" xr:uid="{00000000-0005-0000-0000-0000FA780000}"/>
    <cellStyle name="Binlik Ayracı 6 4 8" xfId="7635" xr:uid="{00000000-0005-0000-0000-0000FE780000}"/>
    <cellStyle name="Binlik Ayracı 6 5 2 2 2" xfId="3826" xr:uid="{00000000-0005-0000-0000-000002790000}"/>
    <cellStyle name="Binlik Ayracı 6 5 2 2 3" xfId="5741" xr:uid="{00000000-0005-0000-0000-000006790000}"/>
    <cellStyle name="Binlik Ayracı 6 5 2 3 2" xfId="6870" xr:uid="{00000000-0005-0000-0000-00000A790000}"/>
    <cellStyle name="Binlik Ayracı 6 5 2 4 2" xfId="5053" xr:uid="{00000000-0005-0000-0000-00000E790000}"/>
    <cellStyle name="Binlik Ayracı 6 5 2 5 2" xfId="10035" xr:uid="{00000000-0005-0000-0000-000012790000}"/>
    <cellStyle name="Binlik Ayracı 6 5 3 2 2" xfId="7183" xr:uid="{00000000-0005-0000-0000-000016790000}"/>
    <cellStyle name="Binlik Ayracı 6 5 3 3 2" xfId="10867" xr:uid="{00000000-0005-0000-0000-00001A790000}"/>
    <cellStyle name="Binlik Ayracı 6 5 4 2 2" xfId="11386" xr:uid="{00000000-0005-0000-0000-00001E790000}"/>
    <cellStyle name="Binlik Ayracı 6 5 5 2 2" xfId="11806" xr:uid="{00000000-0005-0000-0000-000022790000}"/>
    <cellStyle name="Binlik Ayracı 6 5 6 2 2" xfId="10367" xr:uid="{00000000-0005-0000-0000-000026790000}"/>
    <cellStyle name="Binlik Ayracı 6 5 8" xfId="7698" xr:uid="{00000000-0005-0000-0000-00002A790000}"/>
    <cellStyle name="Binlik Ayracı 6 6 2 2 2" xfId="3889" xr:uid="{00000000-0005-0000-0000-00002E790000}"/>
    <cellStyle name="Binlik Ayracı 6 6 2 2 3" xfId="5804" xr:uid="{00000000-0005-0000-0000-000032790000}"/>
    <cellStyle name="Binlik Ayracı 6 6 2 3 2" xfId="6933" xr:uid="{00000000-0005-0000-0000-000036790000}"/>
    <cellStyle name="Binlik Ayracı 6 6 2 4 2" xfId="5116" xr:uid="{00000000-0005-0000-0000-00003A790000}"/>
    <cellStyle name="Binlik Ayracı 6 6 2 5 2" xfId="10098" xr:uid="{00000000-0005-0000-0000-00003E790000}"/>
    <cellStyle name="Binlik Ayracı 6 6 3 2 2" xfId="7246" xr:uid="{00000000-0005-0000-0000-000042790000}"/>
    <cellStyle name="Binlik Ayracı 6 6 3 3 2" xfId="10930" xr:uid="{00000000-0005-0000-0000-000046790000}"/>
    <cellStyle name="Binlik Ayracı 6 6 4 2 2" xfId="11449" xr:uid="{00000000-0005-0000-0000-00004A790000}"/>
    <cellStyle name="Binlik Ayracı 6 6 5 2 2" xfId="11869" xr:uid="{00000000-0005-0000-0000-00004E790000}"/>
    <cellStyle name="Binlik Ayracı 6 6 6 2 2" xfId="10430" xr:uid="{00000000-0005-0000-0000-000052790000}"/>
    <cellStyle name="Binlik Ayracı 6 6 8" xfId="7761" xr:uid="{00000000-0005-0000-0000-000056790000}"/>
    <cellStyle name="Binlik Ayracı 6 7 2 2 2" xfId="7390" xr:uid="{00000000-0005-0000-0000-00005A790000}"/>
    <cellStyle name="Binlik Ayracı 6 7 2 3 2" xfId="11074" xr:uid="{00000000-0005-0000-0000-00005E790000}"/>
    <cellStyle name="Binlik Ayracı 6 7 3 2 2" xfId="11519" xr:uid="{00000000-0005-0000-0000-000062790000}"/>
    <cellStyle name="Binlik Ayracı 6 7 4 2 2" xfId="12014" xr:uid="{00000000-0005-0000-0000-000066790000}"/>
    <cellStyle name="Binlik Ayracı 6 7 5 2 2" xfId="10575" xr:uid="{00000000-0005-0000-0000-00006A790000}"/>
    <cellStyle name="Binlik Ayracı 6 7 7" xfId="7906" xr:uid="{00000000-0005-0000-0000-00006E790000}"/>
    <cellStyle name="Binlik Ayracı 6 8 2 2 2" xfId="7293" xr:uid="{00000000-0005-0000-0000-000072790000}"/>
    <cellStyle name="Binlik Ayracı 6 8 2 3 2" xfId="10977" xr:uid="{00000000-0005-0000-0000-000076790000}"/>
    <cellStyle name="Binlik Ayracı 6 8 3 2 2" xfId="11916" xr:uid="{00000000-0005-0000-0000-00007A790000}"/>
    <cellStyle name="Binlik Ayracı 6 8 4 2 2" xfId="10477" xr:uid="{00000000-0005-0000-0000-00007E790000}"/>
    <cellStyle name="Binlik Ayracı 6 8 6" xfId="7808" xr:uid="{00000000-0005-0000-0000-000082790000}"/>
    <cellStyle name="Binlik Ayracı 6 9 2 2 2" xfId="12116" xr:uid="{00000000-0005-0000-0000-000086790000}"/>
    <cellStyle name="Binlik Ayracı 6 9 4" xfId="8244" xr:uid="{00000000-0005-0000-0000-00008A790000}"/>
    <cellStyle name="Binlik Ayracı 68 2 10 2 2" xfId="11216" xr:uid="{00000000-0005-0000-0000-00008E790000}"/>
    <cellStyle name="Binlik Ayracı 68 2 11 2 2" xfId="11635" xr:uid="{00000000-0005-0000-0000-000092790000}"/>
    <cellStyle name="Binlik Ayracı 68 2 12 2 2" xfId="10197" xr:uid="{00000000-0005-0000-0000-000096790000}"/>
    <cellStyle name="Binlik Ayracı 68 2 14" xfId="7531" xr:uid="{00000000-0005-0000-0000-00009A790000}"/>
    <cellStyle name="Binlik Ayracı 68 2 2 2 2" xfId="2212" xr:uid="{00000000-0005-0000-0000-00009E790000}"/>
    <cellStyle name="Binlik Ayracı 68 2 2 2 2 2 3" xfId="9156" xr:uid="{00000000-0005-0000-0000-0000A2790000}"/>
    <cellStyle name="Binlik Ayracı 68 2 2 2 3" xfId="2607" xr:uid="{00000000-0005-0000-0000-0000A6790000}"/>
    <cellStyle name="Binlik Ayracı 68 2 2 2 4" xfId="2982" xr:uid="{00000000-0005-0000-0000-0000AA790000}"/>
    <cellStyle name="Binlik Ayracı 68 2 2 2 5" xfId="1703" xr:uid="{00000000-0005-0000-0000-0000AE790000}"/>
    <cellStyle name="Binlik Ayracı 68 2 2 2 6" xfId="4177" xr:uid="{00000000-0005-0000-0000-0000B2790000}"/>
    <cellStyle name="Binlik Ayracı 68 2 2 3 2" xfId="2282" xr:uid="{00000000-0005-0000-0000-0000B6790000}"/>
    <cellStyle name="Binlik Ayracı 68 2 2 3 2 2 3" xfId="9226" xr:uid="{00000000-0005-0000-0000-0000BA790000}"/>
    <cellStyle name="Binlik Ayracı 68 2 2 3 3" xfId="2677" xr:uid="{00000000-0005-0000-0000-0000BE790000}"/>
    <cellStyle name="Binlik Ayracı 68 2 2 3 4" xfId="3052" xr:uid="{00000000-0005-0000-0000-0000C2790000}"/>
    <cellStyle name="Binlik Ayracı 68 2 2 3 5" xfId="1773" xr:uid="{00000000-0005-0000-0000-0000C6790000}"/>
    <cellStyle name="Binlik Ayracı 68 2 2 3 6" xfId="4247" xr:uid="{00000000-0005-0000-0000-0000CA790000}"/>
    <cellStyle name="Binlik Ayracı 68 2 2 4 2" xfId="2104" xr:uid="{00000000-0005-0000-0000-0000CE790000}"/>
    <cellStyle name="Binlik Ayracı 68 2 2 4 2 2 3" xfId="9048" xr:uid="{00000000-0005-0000-0000-0000D2790000}"/>
    <cellStyle name="Binlik Ayracı 68 2 2 4 3" xfId="2873" xr:uid="{00000000-0005-0000-0000-0000D6790000}"/>
    <cellStyle name="Binlik Ayracı 68 2 2 4 4" xfId="1594" xr:uid="{00000000-0005-0000-0000-0000DA790000}"/>
    <cellStyle name="Binlik Ayracı 68 2 2 4 5" xfId="4068" xr:uid="{00000000-0005-0000-0000-0000DE790000}"/>
    <cellStyle name="Binlik Ayracı 68 2 2 5 2" xfId="3301" xr:uid="{00000000-0005-0000-0000-0000E2790000}"/>
    <cellStyle name="Binlik Ayracı 68 2 2 5 3" xfId="5216" xr:uid="{00000000-0005-0000-0000-0000E6790000}"/>
    <cellStyle name="Binlik Ayracı 68 2 2 6 2" xfId="5937" xr:uid="{00000000-0005-0000-0000-0000EA790000}"/>
    <cellStyle name="Binlik Ayracı 68 2 2 7 2" xfId="6345" xr:uid="{00000000-0005-0000-0000-0000EE790000}"/>
    <cellStyle name="Binlik Ayracı 68 2 2 8 2" xfId="4528" xr:uid="{00000000-0005-0000-0000-0000F2790000}"/>
    <cellStyle name="Binlik Ayracı 68 2 2 9 2" xfId="9509" xr:uid="{00000000-0005-0000-0000-0000F6790000}"/>
    <cellStyle name="Binlik Ayracı 68 2 3 2 2 2" xfId="3728" xr:uid="{00000000-0005-0000-0000-0000FA790000}"/>
    <cellStyle name="Binlik Ayracı 68 2 3 2 2 3" xfId="5643" xr:uid="{00000000-0005-0000-0000-0000FE790000}"/>
    <cellStyle name="Binlik Ayracı 68 2 3 2 3 2" xfId="6243" xr:uid="{00000000-0005-0000-0000-0000027A0000}"/>
    <cellStyle name="Binlik Ayracı 68 2 3 2 4 2" xfId="6772" xr:uid="{00000000-0005-0000-0000-0000067A0000}"/>
    <cellStyle name="Binlik Ayracı 68 2 3 2 5 2" xfId="4955" xr:uid="{00000000-0005-0000-0000-00000A7A0000}"/>
    <cellStyle name="Binlik Ayracı 68 2 3 2 6 2" xfId="9937" xr:uid="{00000000-0005-0000-0000-00000E7A0000}"/>
    <cellStyle name="Binlik Ayracı 68 2 3 3 2 2" xfId="3601" xr:uid="{00000000-0005-0000-0000-0000127A0000}"/>
    <cellStyle name="Binlik Ayracı 68 2 3 3 2 3" xfId="5516" xr:uid="{00000000-0005-0000-0000-0000167A0000}"/>
    <cellStyle name="Binlik Ayracı 68 2 3 3 3 2" xfId="6645" xr:uid="{00000000-0005-0000-0000-00001A7A0000}"/>
    <cellStyle name="Binlik Ayracı 68 2 3 3 4 2" xfId="4828" xr:uid="{00000000-0005-0000-0000-00001E7A0000}"/>
    <cellStyle name="Binlik Ayracı 68 2 3 3 5 2" xfId="9809" xr:uid="{00000000-0005-0000-0000-0000227A0000}"/>
    <cellStyle name="Binlik Ayracı 68 2 3 4 2 2" xfId="7085" xr:uid="{00000000-0005-0000-0000-0000267A0000}"/>
    <cellStyle name="Binlik Ayracı 68 2 3 4 3 2" xfId="10769" xr:uid="{00000000-0005-0000-0000-00002A7A0000}"/>
    <cellStyle name="Binlik Ayracı 68 2 3 5 2 2" xfId="11289" xr:uid="{00000000-0005-0000-0000-00002E7A0000}"/>
    <cellStyle name="Binlik Ayracı 68 2 3 6 2 2" xfId="11709" xr:uid="{00000000-0005-0000-0000-0000327A0000}"/>
    <cellStyle name="Binlik Ayracı 68 2 3 7 2 2" xfId="10271" xr:uid="{00000000-0005-0000-0000-0000367A0000}"/>
    <cellStyle name="Binlik Ayracı 68 2 3 9" xfId="7602" xr:uid="{00000000-0005-0000-0000-00003A7A0000}"/>
    <cellStyle name="Binlik Ayracı 68 2 4 2 2 2" xfId="3793" xr:uid="{00000000-0005-0000-0000-00003E7A0000}"/>
    <cellStyle name="Binlik Ayracı 68 2 4 2 2 3" xfId="5708" xr:uid="{00000000-0005-0000-0000-0000427A0000}"/>
    <cellStyle name="Binlik Ayracı 68 2 4 2 3 2" xfId="6837" xr:uid="{00000000-0005-0000-0000-0000467A0000}"/>
    <cellStyle name="Binlik Ayracı 68 2 4 2 4 2" xfId="5020" xr:uid="{00000000-0005-0000-0000-00004A7A0000}"/>
    <cellStyle name="Binlik Ayracı 68 2 4 2 5 2" xfId="10002" xr:uid="{00000000-0005-0000-0000-00004E7A0000}"/>
    <cellStyle name="Binlik Ayracı 68 2 4 3 2 2" xfId="7150" xr:uid="{00000000-0005-0000-0000-0000527A0000}"/>
    <cellStyle name="Binlik Ayracı 68 2 4 3 3 2" xfId="10834" xr:uid="{00000000-0005-0000-0000-0000567A0000}"/>
    <cellStyle name="Binlik Ayracı 68 2 4 4 2 2" xfId="11353" xr:uid="{00000000-0005-0000-0000-00005A7A0000}"/>
    <cellStyle name="Binlik Ayracı 68 2 4 5 2 2" xfId="11773" xr:uid="{00000000-0005-0000-0000-00005E7A0000}"/>
    <cellStyle name="Binlik Ayracı 68 2 4 6 2 2" xfId="10334" xr:uid="{00000000-0005-0000-0000-0000627A0000}"/>
    <cellStyle name="Binlik Ayracı 68 2 4 8" xfId="7665" xr:uid="{00000000-0005-0000-0000-0000667A0000}"/>
    <cellStyle name="Binlik Ayracı 68 2 5 2 2 2" xfId="3856" xr:uid="{00000000-0005-0000-0000-00006A7A0000}"/>
    <cellStyle name="Binlik Ayracı 68 2 5 2 2 3" xfId="5771" xr:uid="{00000000-0005-0000-0000-00006E7A0000}"/>
    <cellStyle name="Binlik Ayracı 68 2 5 2 3 2" xfId="6900" xr:uid="{00000000-0005-0000-0000-0000727A0000}"/>
    <cellStyle name="Binlik Ayracı 68 2 5 2 4 2" xfId="5083" xr:uid="{00000000-0005-0000-0000-0000767A0000}"/>
    <cellStyle name="Binlik Ayracı 68 2 5 2 5 2" xfId="10065" xr:uid="{00000000-0005-0000-0000-00007A7A0000}"/>
    <cellStyle name="Binlik Ayracı 68 2 5 3 2 2" xfId="7213" xr:uid="{00000000-0005-0000-0000-00007E7A0000}"/>
    <cellStyle name="Binlik Ayracı 68 2 5 3 3 2" xfId="10897" xr:uid="{00000000-0005-0000-0000-0000827A0000}"/>
    <cellStyle name="Binlik Ayracı 68 2 5 4 2 2" xfId="11416" xr:uid="{00000000-0005-0000-0000-0000867A0000}"/>
    <cellStyle name="Binlik Ayracı 68 2 5 5 2 2" xfId="11836" xr:uid="{00000000-0005-0000-0000-00008A7A0000}"/>
    <cellStyle name="Binlik Ayracı 68 2 5 6 2 2" xfId="10397" xr:uid="{00000000-0005-0000-0000-00008E7A0000}"/>
    <cellStyle name="Binlik Ayracı 68 2 5 8" xfId="7728" xr:uid="{00000000-0005-0000-0000-0000927A0000}"/>
    <cellStyle name="Binlik Ayracı 68 2 6 2 2 2" xfId="3919" xr:uid="{00000000-0005-0000-0000-0000967A0000}"/>
    <cellStyle name="Binlik Ayracı 68 2 6 2 2 3" xfId="5834" xr:uid="{00000000-0005-0000-0000-00009A7A0000}"/>
    <cellStyle name="Binlik Ayracı 68 2 6 2 3 2" xfId="6963" xr:uid="{00000000-0005-0000-0000-00009E7A0000}"/>
    <cellStyle name="Binlik Ayracı 68 2 6 2 4 2" xfId="5146" xr:uid="{00000000-0005-0000-0000-0000A27A0000}"/>
    <cellStyle name="Binlik Ayracı 68 2 6 2 5 2" xfId="10128" xr:uid="{00000000-0005-0000-0000-0000A67A0000}"/>
    <cellStyle name="Binlik Ayracı 68 2 6 3 2 2" xfId="7276" xr:uid="{00000000-0005-0000-0000-0000AA7A0000}"/>
    <cellStyle name="Binlik Ayracı 68 2 6 3 3 2" xfId="10960" xr:uid="{00000000-0005-0000-0000-0000AE7A0000}"/>
    <cellStyle name="Binlik Ayracı 68 2 6 4 2 2" xfId="11479" xr:uid="{00000000-0005-0000-0000-0000B27A0000}"/>
    <cellStyle name="Binlik Ayracı 68 2 6 5 2 2" xfId="11899" xr:uid="{00000000-0005-0000-0000-0000B67A0000}"/>
    <cellStyle name="Binlik Ayracı 68 2 6 6 2 2" xfId="10460" xr:uid="{00000000-0005-0000-0000-0000BA7A0000}"/>
    <cellStyle name="Binlik Ayracı 68 2 6 8" xfId="7791" xr:uid="{00000000-0005-0000-0000-0000BE7A0000}"/>
    <cellStyle name="Binlik Ayracı 68 2 7 2 2 2" xfId="7420" xr:uid="{00000000-0005-0000-0000-0000C27A0000}"/>
    <cellStyle name="Binlik Ayracı 68 2 7 2 3 2" xfId="11104" xr:uid="{00000000-0005-0000-0000-0000C67A0000}"/>
    <cellStyle name="Binlik Ayracı 68 2 7 3 2 2" xfId="11549" xr:uid="{00000000-0005-0000-0000-0000CA7A0000}"/>
    <cellStyle name="Binlik Ayracı 68 2 7 4 2 2" xfId="12044" xr:uid="{00000000-0005-0000-0000-0000CE7A0000}"/>
    <cellStyle name="Binlik Ayracı 68 2 7 5 2 2" xfId="10605" xr:uid="{00000000-0005-0000-0000-0000D27A0000}"/>
    <cellStyle name="Binlik Ayracı 68 2 7 7" xfId="7935" xr:uid="{00000000-0005-0000-0000-0000D67A0000}"/>
    <cellStyle name="Binlik Ayracı 68 2 8 2 2 2" xfId="7298" xr:uid="{00000000-0005-0000-0000-0000DA7A0000}"/>
    <cellStyle name="Binlik Ayracı 68 2 8 2 3 2" xfId="10982" xr:uid="{00000000-0005-0000-0000-0000DE7A0000}"/>
    <cellStyle name="Binlik Ayracı 68 2 8 3 2 2" xfId="11921" xr:uid="{00000000-0005-0000-0000-0000E27A0000}"/>
    <cellStyle name="Binlik Ayracı 68 2 8 4 2 2" xfId="10482" xr:uid="{00000000-0005-0000-0000-0000E67A0000}"/>
    <cellStyle name="Binlik Ayracı 68 2 8 6" xfId="7813" xr:uid="{00000000-0005-0000-0000-0000EA7A0000}"/>
    <cellStyle name="Binlik Ayracı 68 2 9 2 2 2" xfId="12145" xr:uid="{00000000-0005-0000-0000-0000EE7A0000}"/>
    <cellStyle name="Binlik Ayracı 68 2 9 4" xfId="8273" xr:uid="{00000000-0005-0000-0000-0000F27A0000}"/>
    <cellStyle name="Binlik Ayracı 68 3 10 2 2" xfId="11217" xr:uid="{00000000-0005-0000-0000-0000F67A0000}"/>
    <cellStyle name="Binlik Ayracı 68 3 11 2 2" xfId="11636" xr:uid="{00000000-0005-0000-0000-0000FA7A0000}"/>
    <cellStyle name="Binlik Ayracı 68 3 12 2 2" xfId="10198" xr:uid="{00000000-0005-0000-0000-0000FE7A0000}"/>
    <cellStyle name="Binlik Ayracı 68 3 14" xfId="7532" xr:uid="{00000000-0005-0000-0000-0000027B0000}"/>
    <cellStyle name="Binlik Ayracı 68 3 2 2 2" xfId="2213" xr:uid="{00000000-0005-0000-0000-0000067B0000}"/>
    <cellStyle name="Binlik Ayracı 68 3 2 2 2 2 3" xfId="9157" xr:uid="{00000000-0005-0000-0000-00000A7B0000}"/>
    <cellStyle name="Binlik Ayracı 68 3 2 2 3" xfId="2608" xr:uid="{00000000-0005-0000-0000-00000E7B0000}"/>
    <cellStyle name="Binlik Ayracı 68 3 2 2 4" xfId="2983" xr:uid="{00000000-0005-0000-0000-0000127B0000}"/>
    <cellStyle name="Binlik Ayracı 68 3 2 2 5" xfId="1704" xr:uid="{00000000-0005-0000-0000-0000167B0000}"/>
    <cellStyle name="Binlik Ayracı 68 3 2 2 6" xfId="4178" xr:uid="{00000000-0005-0000-0000-00001A7B0000}"/>
    <cellStyle name="Binlik Ayracı 68 3 2 3 2" xfId="2283" xr:uid="{00000000-0005-0000-0000-00001E7B0000}"/>
    <cellStyle name="Binlik Ayracı 68 3 2 3 2 2 3" xfId="9227" xr:uid="{00000000-0005-0000-0000-0000227B0000}"/>
    <cellStyle name="Binlik Ayracı 68 3 2 3 3" xfId="2678" xr:uid="{00000000-0005-0000-0000-0000267B0000}"/>
    <cellStyle name="Binlik Ayracı 68 3 2 3 4" xfId="3053" xr:uid="{00000000-0005-0000-0000-00002A7B0000}"/>
    <cellStyle name="Binlik Ayracı 68 3 2 3 5" xfId="1774" xr:uid="{00000000-0005-0000-0000-00002E7B0000}"/>
    <cellStyle name="Binlik Ayracı 68 3 2 3 6" xfId="4248" xr:uid="{00000000-0005-0000-0000-0000327B0000}"/>
    <cellStyle name="Binlik Ayracı 68 3 2 4 2" xfId="2105" xr:uid="{00000000-0005-0000-0000-0000367B0000}"/>
    <cellStyle name="Binlik Ayracı 68 3 2 4 2 2 3" xfId="9049" xr:uid="{00000000-0005-0000-0000-00003A7B0000}"/>
    <cellStyle name="Binlik Ayracı 68 3 2 4 3" xfId="2874" xr:uid="{00000000-0005-0000-0000-00003E7B0000}"/>
    <cellStyle name="Binlik Ayracı 68 3 2 4 4" xfId="1595" xr:uid="{00000000-0005-0000-0000-0000427B0000}"/>
    <cellStyle name="Binlik Ayracı 68 3 2 4 5" xfId="4069" xr:uid="{00000000-0005-0000-0000-0000467B0000}"/>
    <cellStyle name="Binlik Ayracı 68 3 2 5 2" xfId="3302" xr:uid="{00000000-0005-0000-0000-00004A7B0000}"/>
    <cellStyle name="Binlik Ayracı 68 3 2 5 3" xfId="5217" xr:uid="{00000000-0005-0000-0000-00004E7B0000}"/>
    <cellStyle name="Binlik Ayracı 68 3 2 6 2" xfId="5938" xr:uid="{00000000-0005-0000-0000-0000527B0000}"/>
    <cellStyle name="Binlik Ayracı 68 3 2 7 2" xfId="6346" xr:uid="{00000000-0005-0000-0000-0000567B0000}"/>
    <cellStyle name="Binlik Ayracı 68 3 2 8 2" xfId="4529" xr:uid="{00000000-0005-0000-0000-00005A7B0000}"/>
    <cellStyle name="Binlik Ayracı 68 3 2 9 2" xfId="9510" xr:uid="{00000000-0005-0000-0000-00005E7B0000}"/>
    <cellStyle name="Binlik Ayracı 68 3 3 2 2 2" xfId="3729" xr:uid="{00000000-0005-0000-0000-0000627B0000}"/>
    <cellStyle name="Binlik Ayracı 68 3 3 2 2 3" xfId="5644" xr:uid="{00000000-0005-0000-0000-0000667B0000}"/>
    <cellStyle name="Binlik Ayracı 68 3 3 2 3 2" xfId="6244" xr:uid="{00000000-0005-0000-0000-00006A7B0000}"/>
    <cellStyle name="Binlik Ayracı 68 3 3 2 4 2" xfId="6773" xr:uid="{00000000-0005-0000-0000-00006E7B0000}"/>
    <cellStyle name="Binlik Ayracı 68 3 3 2 5 2" xfId="4956" xr:uid="{00000000-0005-0000-0000-0000727B0000}"/>
    <cellStyle name="Binlik Ayracı 68 3 3 2 6 2" xfId="9938" xr:uid="{00000000-0005-0000-0000-0000767B0000}"/>
    <cellStyle name="Binlik Ayracı 68 3 3 3 2 2" xfId="3602" xr:uid="{00000000-0005-0000-0000-00007A7B0000}"/>
    <cellStyle name="Binlik Ayracı 68 3 3 3 2 3" xfId="5517" xr:uid="{00000000-0005-0000-0000-00007E7B0000}"/>
    <cellStyle name="Binlik Ayracı 68 3 3 3 3 2" xfId="6646" xr:uid="{00000000-0005-0000-0000-0000827B0000}"/>
    <cellStyle name="Binlik Ayracı 68 3 3 3 4 2" xfId="4829" xr:uid="{00000000-0005-0000-0000-0000867B0000}"/>
    <cellStyle name="Binlik Ayracı 68 3 3 3 5 2" xfId="9810" xr:uid="{00000000-0005-0000-0000-00008A7B0000}"/>
    <cellStyle name="Binlik Ayracı 68 3 3 4 2 2" xfId="7086" xr:uid="{00000000-0005-0000-0000-00008E7B0000}"/>
    <cellStyle name="Binlik Ayracı 68 3 3 4 3 2" xfId="10770" xr:uid="{00000000-0005-0000-0000-0000927B0000}"/>
    <cellStyle name="Binlik Ayracı 68 3 3 5 2 2" xfId="11290" xr:uid="{00000000-0005-0000-0000-0000967B0000}"/>
    <cellStyle name="Binlik Ayracı 68 3 3 6 2 2" xfId="11710" xr:uid="{00000000-0005-0000-0000-00009A7B0000}"/>
    <cellStyle name="Binlik Ayracı 68 3 3 7 2 2" xfId="10272" xr:uid="{00000000-0005-0000-0000-00009E7B0000}"/>
    <cellStyle name="Binlik Ayracı 68 3 3 9" xfId="7603" xr:uid="{00000000-0005-0000-0000-0000A27B0000}"/>
    <cellStyle name="Binlik Ayracı 68 3 4 2 2 2" xfId="3794" xr:uid="{00000000-0005-0000-0000-0000A67B0000}"/>
    <cellStyle name="Binlik Ayracı 68 3 4 2 2 3" xfId="5709" xr:uid="{00000000-0005-0000-0000-0000AA7B0000}"/>
    <cellStyle name="Binlik Ayracı 68 3 4 2 3 2" xfId="6838" xr:uid="{00000000-0005-0000-0000-0000AE7B0000}"/>
    <cellStyle name="Binlik Ayracı 68 3 4 2 4 2" xfId="5021" xr:uid="{00000000-0005-0000-0000-0000B27B0000}"/>
    <cellStyle name="Binlik Ayracı 68 3 4 2 5 2" xfId="10003" xr:uid="{00000000-0005-0000-0000-0000B67B0000}"/>
    <cellStyle name="Binlik Ayracı 68 3 4 3 2 2" xfId="7151" xr:uid="{00000000-0005-0000-0000-0000BA7B0000}"/>
    <cellStyle name="Binlik Ayracı 68 3 4 3 3 2" xfId="10835" xr:uid="{00000000-0005-0000-0000-0000BE7B0000}"/>
    <cellStyle name="Binlik Ayracı 68 3 4 4 2 2" xfId="11354" xr:uid="{00000000-0005-0000-0000-0000C27B0000}"/>
    <cellStyle name="Binlik Ayracı 68 3 4 5 2 2" xfId="11774" xr:uid="{00000000-0005-0000-0000-0000C67B0000}"/>
    <cellStyle name="Binlik Ayracı 68 3 4 6 2 2" xfId="10335" xr:uid="{00000000-0005-0000-0000-0000CA7B0000}"/>
    <cellStyle name="Binlik Ayracı 68 3 4 8" xfId="7666" xr:uid="{00000000-0005-0000-0000-0000CE7B0000}"/>
    <cellStyle name="Binlik Ayracı 68 3 5 2 2 2" xfId="3857" xr:uid="{00000000-0005-0000-0000-0000D27B0000}"/>
    <cellStyle name="Binlik Ayracı 68 3 5 2 2 3" xfId="5772" xr:uid="{00000000-0005-0000-0000-0000D67B0000}"/>
    <cellStyle name="Binlik Ayracı 68 3 5 2 3 2" xfId="6901" xr:uid="{00000000-0005-0000-0000-0000DA7B0000}"/>
    <cellStyle name="Binlik Ayracı 68 3 5 2 4 2" xfId="5084" xr:uid="{00000000-0005-0000-0000-0000DE7B0000}"/>
    <cellStyle name="Binlik Ayracı 68 3 5 2 5 2" xfId="10066" xr:uid="{00000000-0005-0000-0000-0000E27B0000}"/>
    <cellStyle name="Binlik Ayracı 68 3 5 3 2 2" xfId="7214" xr:uid="{00000000-0005-0000-0000-0000E67B0000}"/>
    <cellStyle name="Binlik Ayracı 68 3 5 3 3 2" xfId="10898" xr:uid="{00000000-0005-0000-0000-0000EA7B0000}"/>
    <cellStyle name="Binlik Ayracı 68 3 5 4 2 2" xfId="11417" xr:uid="{00000000-0005-0000-0000-0000EE7B0000}"/>
    <cellStyle name="Binlik Ayracı 68 3 5 5 2 2" xfId="11837" xr:uid="{00000000-0005-0000-0000-0000F27B0000}"/>
    <cellStyle name="Binlik Ayracı 68 3 5 6 2 2" xfId="10398" xr:uid="{00000000-0005-0000-0000-0000F67B0000}"/>
    <cellStyle name="Binlik Ayracı 68 3 5 8" xfId="7729" xr:uid="{00000000-0005-0000-0000-0000FA7B0000}"/>
    <cellStyle name="Binlik Ayracı 68 3 6 2 2 2" xfId="3920" xr:uid="{00000000-0005-0000-0000-0000FE7B0000}"/>
    <cellStyle name="Binlik Ayracı 68 3 6 2 2 3" xfId="5835" xr:uid="{00000000-0005-0000-0000-0000027C0000}"/>
    <cellStyle name="Binlik Ayracı 68 3 6 2 3 2" xfId="6964" xr:uid="{00000000-0005-0000-0000-0000067C0000}"/>
    <cellStyle name="Binlik Ayracı 68 3 6 2 4 2" xfId="5147" xr:uid="{00000000-0005-0000-0000-00000A7C0000}"/>
    <cellStyle name="Binlik Ayracı 68 3 6 2 5 2" xfId="10129" xr:uid="{00000000-0005-0000-0000-00000E7C0000}"/>
    <cellStyle name="Binlik Ayracı 68 3 6 3 2 2" xfId="7277" xr:uid="{00000000-0005-0000-0000-0000127C0000}"/>
    <cellStyle name="Binlik Ayracı 68 3 6 3 3 2" xfId="10961" xr:uid="{00000000-0005-0000-0000-0000167C0000}"/>
    <cellStyle name="Binlik Ayracı 68 3 6 4 2 2" xfId="11480" xr:uid="{00000000-0005-0000-0000-00001A7C0000}"/>
    <cellStyle name="Binlik Ayracı 68 3 6 5 2 2" xfId="11900" xr:uid="{00000000-0005-0000-0000-00001E7C0000}"/>
    <cellStyle name="Binlik Ayracı 68 3 6 6 2 2" xfId="10461" xr:uid="{00000000-0005-0000-0000-0000227C0000}"/>
    <cellStyle name="Binlik Ayracı 68 3 6 8" xfId="7792" xr:uid="{00000000-0005-0000-0000-0000267C0000}"/>
    <cellStyle name="Binlik Ayracı 68 3 7 2 2 2" xfId="7421" xr:uid="{00000000-0005-0000-0000-00002A7C0000}"/>
    <cellStyle name="Binlik Ayracı 68 3 7 2 3 2" xfId="11105" xr:uid="{00000000-0005-0000-0000-00002E7C0000}"/>
    <cellStyle name="Binlik Ayracı 68 3 7 3 2 2" xfId="11550" xr:uid="{00000000-0005-0000-0000-0000327C0000}"/>
    <cellStyle name="Binlik Ayracı 68 3 7 4 2 2" xfId="12045" xr:uid="{00000000-0005-0000-0000-0000367C0000}"/>
    <cellStyle name="Binlik Ayracı 68 3 7 5 2 2" xfId="10606" xr:uid="{00000000-0005-0000-0000-00003A7C0000}"/>
    <cellStyle name="Binlik Ayracı 68 3 7 7" xfId="7936" xr:uid="{00000000-0005-0000-0000-00003E7C0000}"/>
    <cellStyle name="Binlik Ayracı 68 3 8 2 2 2" xfId="7297" xr:uid="{00000000-0005-0000-0000-0000427C0000}"/>
    <cellStyle name="Binlik Ayracı 68 3 8 2 3 2" xfId="10981" xr:uid="{00000000-0005-0000-0000-0000467C0000}"/>
    <cellStyle name="Binlik Ayracı 68 3 8 3 2 2" xfId="11920" xr:uid="{00000000-0005-0000-0000-00004A7C0000}"/>
    <cellStyle name="Binlik Ayracı 68 3 8 4 2 2" xfId="10481" xr:uid="{00000000-0005-0000-0000-00004E7C0000}"/>
    <cellStyle name="Binlik Ayracı 68 3 8 6" xfId="7812" xr:uid="{00000000-0005-0000-0000-0000527C0000}"/>
    <cellStyle name="Binlik Ayracı 68 3 9 2 2 2" xfId="12146" xr:uid="{00000000-0005-0000-0000-0000567C0000}"/>
    <cellStyle name="Binlik Ayracı 68 3 9 4" xfId="8274" xr:uid="{00000000-0005-0000-0000-00005A7C0000}"/>
    <cellStyle name="Binlik Ayracı 69 2 10 2 2" xfId="11218" xr:uid="{00000000-0005-0000-0000-00005E7C0000}"/>
    <cellStyle name="Binlik Ayracı 69 2 11 2 2" xfId="11637" xr:uid="{00000000-0005-0000-0000-0000627C0000}"/>
    <cellStyle name="Binlik Ayracı 69 2 12 2 2" xfId="10199" xr:uid="{00000000-0005-0000-0000-0000667C0000}"/>
    <cellStyle name="Binlik Ayracı 69 2 14" xfId="7533" xr:uid="{00000000-0005-0000-0000-00006A7C0000}"/>
    <cellStyle name="Binlik Ayracı 69 2 2 2 2" xfId="2214" xr:uid="{00000000-0005-0000-0000-00006E7C0000}"/>
    <cellStyle name="Binlik Ayracı 69 2 2 2 2 2 3" xfId="9158" xr:uid="{00000000-0005-0000-0000-0000727C0000}"/>
    <cellStyle name="Binlik Ayracı 69 2 2 2 3" xfId="2609" xr:uid="{00000000-0005-0000-0000-0000767C0000}"/>
    <cellStyle name="Binlik Ayracı 69 2 2 2 4" xfId="2984" xr:uid="{00000000-0005-0000-0000-00007A7C0000}"/>
    <cellStyle name="Binlik Ayracı 69 2 2 2 5" xfId="1705" xr:uid="{00000000-0005-0000-0000-00007E7C0000}"/>
    <cellStyle name="Binlik Ayracı 69 2 2 2 6" xfId="4179" xr:uid="{00000000-0005-0000-0000-0000827C0000}"/>
    <cellStyle name="Binlik Ayracı 69 2 2 3 2" xfId="2284" xr:uid="{00000000-0005-0000-0000-0000867C0000}"/>
    <cellStyle name="Binlik Ayracı 69 2 2 3 2 2 3" xfId="9228" xr:uid="{00000000-0005-0000-0000-00008A7C0000}"/>
    <cellStyle name="Binlik Ayracı 69 2 2 3 3" xfId="2679" xr:uid="{00000000-0005-0000-0000-00008E7C0000}"/>
    <cellStyle name="Binlik Ayracı 69 2 2 3 4" xfId="3054" xr:uid="{00000000-0005-0000-0000-0000927C0000}"/>
    <cellStyle name="Binlik Ayracı 69 2 2 3 5" xfId="1775" xr:uid="{00000000-0005-0000-0000-0000967C0000}"/>
    <cellStyle name="Binlik Ayracı 69 2 2 3 6" xfId="4249" xr:uid="{00000000-0005-0000-0000-00009A7C0000}"/>
    <cellStyle name="Binlik Ayracı 69 2 2 4 2" xfId="2106" xr:uid="{00000000-0005-0000-0000-00009E7C0000}"/>
    <cellStyle name="Binlik Ayracı 69 2 2 4 2 2 3" xfId="9050" xr:uid="{00000000-0005-0000-0000-0000A27C0000}"/>
    <cellStyle name="Binlik Ayracı 69 2 2 4 3" xfId="2875" xr:uid="{00000000-0005-0000-0000-0000A67C0000}"/>
    <cellStyle name="Binlik Ayracı 69 2 2 4 4" xfId="1596" xr:uid="{00000000-0005-0000-0000-0000AA7C0000}"/>
    <cellStyle name="Binlik Ayracı 69 2 2 4 5" xfId="4070" xr:uid="{00000000-0005-0000-0000-0000AE7C0000}"/>
    <cellStyle name="Binlik Ayracı 69 2 2 5 2" xfId="3303" xr:uid="{00000000-0005-0000-0000-0000B27C0000}"/>
    <cellStyle name="Binlik Ayracı 69 2 2 5 3" xfId="5218" xr:uid="{00000000-0005-0000-0000-0000B67C0000}"/>
    <cellStyle name="Binlik Ayracı 69 2 2 6 2" xfId="5939" xr:uid="{00000000-0005-0000-0000-0000BA7C0000}"/>
    <cellStyle name="Binlik Ayracı 69 2 2 7 2" xfId="6347" xr:uid="{00000000-0005-0000-0000-0000BE7C0000}"/>
    <cellStyle name="Binlik Ayracı 69 2 2 8 2" xfId="4530" xr:uid="{00000000-0005-0000-0000-0000C27C0000}"/>
    <cellStyle name="Binlik Ayracı 69 2 2 9 2" xfId="9511" xr:uid="{00000000-0005-0000-0000-0000C67C0000}"/>
    <cellStyle name="Binlik Ayracı 69 2 3 2 2 2" xfId="3730" xr:uid="{00000000-0005-0000-0000-0000CA7C0000}"/>
    <cellStyle name="Binlik Ayracı 69 2 3 2 2 3" xfId="5645" xr:uid="{00000000-0005-0000-0000-0000CE7C0000}"/>
    <cellStyle name="Binlik Ayracı 69 2 3 2 3 2" xfId="6245" xr:uid="{00000000-0005-0000-0000-0000D27C0000}"/>
    <cellStyle name="Binlik Ayracı 69 2 3 2 4 2" xfId="6774" xr:uid="{00000000-0005-0000-0000-0000D67C0000}"/>
    <cellStyle name="Binlik Ayracı 69 2 3 2 5 2" xfId="4957" xr:uid="{00000000-0005-0000-0000-0000DA7C0000}"/>
    <cellStyle name="Binlik Ayracı 69 2 3 2 6 2" xfId="9939" xr:uid="{00000000-0005-0000-0000-0000DE7C0000}"/>
    <cellStyle name="Binlik Ayracı 69 2 3 3 2 2" xfId="3603" xr:uid="{00000000-0005-0000-0000-0000E27C0000}"/>
    <cellStyle name="Binlik Ayracı 69 2 3 3 2 3" xfId="5518" xr:uid="{00000000-0005-0000-0000-0000E67C0000}"/>
    <cellStyle name="Binlik Ayracı 69 2 3 3 3 2" xfId="6647" xr:uid="{00000000-0005-0000-0000-0000EA7C0000}"/>
    <cellStyle name="Binlik Ayracı 69 2 3 3 4 2" xfId="4830" xr:uid="{00000000-0005-0000-0000-0000EE7C0000}"/>
    <cellStyle name="Binlik Ayracı 69 2 3 3 5 2" xfId="9811" xr:uid="{00000000-0005-0000-0000-0000F27C0000}"/>
    <cellStyle name="Binlik Ayracı 69 2 3 4 2 2" xfId="7087" xr:uid="{00000000-0005-0000-0000-0000F67C0000}"/>
    <cellStyle name="Binlik Ayracı 69 2 3 4 3 2" xfId="10771" xr:uid="{00000000-0005-0000-0000-0000FA7C0000}"/>
    <cellStyle name="Binlik Ayracı 69 2 3 5 2 2" xfId="11291" xr:uid="{00000000-0005-0000-0000-0000FE7C0000}"/>
    <cellStyle name="Binlik Ayracı 69 2 3 6 2 2" xfId="11711" xr:uid="{00000000-0005-0000-0000-0000027D0000}"/>
    <cellStyle name="Binlik Ayracı 69 2 3 7 2 2" xfId="10273" xr:uid="{00000000-0005-0000-0000-0000067D0000}"/>
    <cellStyle name="Binlik Ayracı 69 2 3 9" xfId="7604" xr:uid="{00000000-0005-0000-0000-00000A7D0000}"/>
    <cellStyle name="Binlik Ayracı 69 2 4 2 2 2" xfId="3795" xr:uid="{00000000-0005-0000-0000-00000E7D0000}"/>
    <cellStyle name="Binlik Ayracı 69 2 4 2 2 3" xfId="5710" xr:uid="{00000000-0005-0000-0000-0000127D0000}"/>
    <cellStyle name="Binlik Ayracı 69 2 4 2 3 2" xfId="6839" xr:uid="{00000000-0005-0000-0000-0000167D0000}"/>
    <cellStyle name="Binlik Ayracı 69 2 4 2 4 2" xfId="5022" xr:uid="{00000000-0005-0000-0000-00001A7D0000}"/>
    <cellStyle name="Binlik Ayracı 69 2 4 2 5 2" xfId="10004" xr:uid="{00000000-0005-0000-0000-00001E7D0000}"/>
    <cellStyle name="Binlik Ayracı 69 2 4 3 2 2" xfId="7152" xr:uid="{00000000-0005-0000-0000-0000227D0000}"/>
    <cellStyle name="Binlik Ayracı 69 2 4 3 3 2" xfId="10836" xr:uid="{00000000-0005-0000-0000-0000267D0000}"/>
    <cellStyle name="Binlik Ayracı 69 2 4 4 2 2" xfId="11355" xr:uid="{00000000-0005-0000-0000-00002A7D0000}"/>
    <cellStyle name="Binlik Ayracı 69 2 4 5 2 2" xfId="11775" xr:uid="{00000000-0005-0000-0000-00002E7D0000}"/>
    <cellStyle name="Binlik Ayracı 69 2 4 6 2 2" xfId="10336" xr:uid="{00000000-0005-0000-0000-0000327D0000}"/>
    <cellStyle name="Binlik Ayracı 69 2 4 8" xfId="7667" xr:uid="{00000000-0005-0000-0000-0000367D0000}"/>
    <cellStyle name="Binlik Ayracı 69 2 5 2 2 2" xfId="3858" xr:uid="{00000000-0005-0000-0000-00003A7D0000}"/>
    <cellStyle name="Binlik Ayracı 69 2 5 2 2 3" xfId="5773" xr:uid="{00000000-0005-0000-0000-00003E7D0000}"/>
    <cellStyle name="Binlik Ayracı 69 2 5 2 3 2" xfId="6902" xr:uid="{00000000-0005-0000-0000-0000427D0000}"/>
    <cellStyle name="Binlik Ayracı 69 2 5 2 4 2" xfId="5085" xr:uid="{00000000-0005-0000-0000-0000467D0000}"/>
    <cellStyle name="Binlik Ayracı 69 2 5 2 5 2" xfId="10067" xr:uid="{00000000-0005-0000-0000-00004A7D0000}"/>
    <cellStyle name="Binlik Ayracı 69 2 5 3 2 2" xfId="7215" xr:uid="{00000000-0005-0000-0000-00004E7D0000}"/>
    <cellStyle name="Binlik Ayracı 69 2 5 3 3 2" xfId="10899" xr:uid="{00000000-0005-0000-0000-0000527D0000}"/>
    <cellStyle name="Binlik Ayracı 69 2 5 4 2 2" xfId="11418" xr:uid="{00000000-0005-0000-0000-0000567D0000}"/>
    <cellStyle name="Binlik Ayracı 69 2 5 5 2 2" xfId="11838" xr:uid="{00000000-0005-0000-0000-00005A7D0000}"/>
    <cellStyle name="Binlik Ayracı 69 2 5 6 2 2" xfId="10399" xr:uid="{00000000-0005-0000-0000-00005E7D0000}"/>
    <cellStyle name="Binlik Ayracı 69 2 5 8" xfId="7730" xr:uid="{00000000-0005-0000-0000-0000627D0000}"/>
    <cellStyle name="Binlik Ayracı 69 2 6 2 2 2" xfId="3921" xr:uid="{00000000-0005-0000-0000-0000667D0000}"/>
    <cellStyle name="Binlik Ayracı 69 2 6 2 2 3" xfId="5836" xr:uid="{00000000-0005-0000-0000-00006A7D0000}"/>
    <cellStyle name="Binlik Ayracı 69 2 6 2 3 2" xfId="6965" xr:uid="{00000000-0005-0000-0000-00006E7D0000}"/>
    <cellStyle name="Binlik Ayracı 69 2 6 2 4 2" xfId="5148" xr:uid="{00000000-0005-0000-0000-0000727D0000}"/>
    <cellStyle name="Binlik Ayracı 69 2 6 2 5 2" xfId="10130" xr:uid="{00000000-0005-0000-0000-0000767D0000}"/>
    <cellStyle name="Binlik Ayracı 69 2 6 3 2 2" xfId="7278" xr:uid="{00000000-0005-0000-0000-00007A7D0000}"/>
    <cellStyle name="Binlik Ayracı 69 2 6 3 3 2" xfId="10962" xr:uid="{00000000-0005-0000-0000-00007E7D0000}"/>
    <cellStyle name="Binlik Ayracı 69 2 6 4 2 2" xfId="11481" xr:uid="{00000000-0005-0000-0000-0000827D0000}"/>
    <cellStyle name="Binlik Ayracı 69 2 6 5 2 2" xfId="11901" xr:uid="{00000000-0005-0000-0000-0000867D0000}"/>
    <cellStyle name="Binlik Ayracı 69 2 6 6 2 2" xfId="10462" xr:uid="{00000000-0005-0000-0000-00008A7D0000}"/>
    <cellStyle name="Binlik Ayracı 69 2 6 8" xfId="7793" xr:uid="{00000000-0005-0000-0000-00008E7D0000}"/>
    <cellStyle name="Binlik Ayracı 69 2 7 2 2 2" xfId="7422" xr:uid="{00000000-0005-0000-0000-0000927D0000}"/>
    <cellStyle name="Binlik Ayracı 69 2 7 2 3 2" xfId="11106" xr:uid="{00000000-0005-0000-0000-0000967D0000}"/>
    <cellStyle name="Binlik Ayracı 69 2 7 3 2 2" xfId="11551" xr:uid="{00000000-0005-0000-0000-00009A7D0000}"/>
    <cellStyle name="Binlik Ayracı 69 2 7 4 2 2" xfId="12046" xr:uid="{00000000-0005-0000-0000-00009E7D0000}"/>
    <cellStyle name="Binlik Ayracı 69 2 7 5 2 2" xfId="10607" xr:uid="{00000000-0005-0000-0000-0000A27D0000}"/>
    <cellStyle name="Binlik Ayracı 69 2 7 7" xfId="7937" xr:uid="{00000000-0005-0000-0000-0000A67D0000}"/>
    <cellStyle name="Binlik Ayracı 69 2 8 2 2 2" xfId="7295" xr:uid="{00000000-0005-0000-0000-0000AA7D0000}"/>
    <cellStyle name="Binlik Ayracı 69 2 8 2 3 2" xfId="10979" xr:uid="{00000000-0005-0000-0000-0000AE7D0000}"/>
    <cellStyle name="Binlik Ayracı 69 2 8 3 2 2" xfId="11918" xr:uid="{00000000-0005-0000-0000-0000B27D0000}"/>
    <cellStyle name="Binlik Ayracı 69 2 8 4 2 2" xfId="10479" xr:uid="{00000000-0005-0000-0000-0000B67D0000}"/>
    <cellStyle name="Binlik Ayracı 69 2 8 6" xfId="7810" xr:uid="{00000000-0005-0000-0000-0000BA7D0000}"/>
    <cellStyle name="Binlik Ayracı 69 2 9 2 2 2" xfId="12147" xr:uid="{00000000-0005-0000-0000-0000BE7D0000}"/>
    <cellStyle name="Binlik Ayracı 69 2 9 4" xfId="8275" xr:uid="{00000000-0005-0000-0000-0000C27D0000}"/>
    <cellStyle name="Binlik Ayracı 69 3 10 2 2" xfId="11219" xr:uid="{00000000-0005-0000-0000-0000C67D0000}"/>
    <cellStyle name="Binlik Ayracı 69 3 11 2 2" xfId="11638" xr:uid="{00000000-0005-0000-0000-0000CA7D0000}"/>
    <cellStyle name="Binlik Ayracı 69 3 12 2 2" xfId="10200" xr:uid="{00000000-0005-0000-0000-0000CE7D0000}"/>
    <cellStyle name="Binlik Ayracı 69 3 14" xfId="7534" xr:uid="{00000000-0005-0000-0000-0000D27D0000}"/>
    <cellStyle name="Binlik Ayracı 69 3 2 2 2" xfId="2215" xr:uid="{00000000-0005-0000-0000-0000D67D0000}"/>
    <cellStyle name="Binlik Ayracı 69 3 2 2 2 2 3" xfId="9159" xr:uid="{00000000-0005-0000-0000-0000DA7D0000}"/>
    <cellStyle name="Binlik Ayracı 69 3 2 2 3" xfId="2610" xr:uid="{00000000-0005-0000-0000-0000DE7D0000}"/>
    <cellStyle name="Binlik Ayracı 69 3 2 2 4" xfId="2985" xr:uid="{00000000-0005-0000-0000-0000E27D0000}"/>
    <cellStyle name="Binlik Ayracı 69 3 2 2 5" xfId="1706" xr:uid="{00000000-0005-0000-0000-0000E67D0000}"/>
    <cellStyle name="Binlik Ayracı 69 3 2 2 6" xfId="4180" xr:uid="{00000000-0005-0000-0000-0000EA7D0000}"/>
    <cellStyle name="Binlik Ayracı 69 3 2 3 2" xfId="2285" xr:uid="{00000000-0005-0000-0000-0000EE7D0000}"/>
    <cellStyle name="Binlik Ayracı 69 3 2 3 2 2 3" xfId="9229" xr:uid="{00000000-0005-0000-0000-0000F27D0000}"/>
    <cellStyle name="Binlik Ayracı 69 3 2 3 3" xfId="2680" xr:uid="{00000000-0005-0000-0000-0000F67D0000}"/>
    <cellStyle name="Binlik Ayracı 69 3 2 3 4" xfId="3055" xr:uid="{00000000-0005-0000-0000-0000FA7D0000}"/>
    <cellStyle name="Binlik Ayracı 69 3 2 3 5" xfId="1776" xr:uid="{00000000-0005-0000-0000-0000FE7D0000}"/>
    <cellStyle name="Binlik Ayracı 69 3 2 3 6" xfId="4250" xr:uid="{00000000-0005-0000-0000-0000027E0000}"/>
    <cellStyle name="Binlik Ayracı 69 3 2 4 2" xfId="2107" xr:uid="{00000000-0005-0000-0000-0000067E0000}"/>
    <cellStyle name="Binlik Ayracı 69 3 2 4 2 2 3" xfId="9051" xr:uid="{00000000-0005-0000-0000-00000A7E0000}"/>
    <cellStyle name="Binlik Ayracı 69 3 2 4 3" xfId="2876" xr:uid="{00000000-0005-0000-0000-00000E7E0000}"/>
    <cellStyle name="Binlik Ayracı 69 3 2 4 4" xfId="1597" xr:uid="{00000000-0005-0000-0000-0000127E0000}"/>
    <cellStyle name="Binlik Ayracı 69 3 2 4 5" xfId="4071" xr:uid="{00000000-0005-0000-0000-0000167E0000}"/>
    <cellStyle name="Binlik Ayracı 69 3 2 5 2" xfId="3304" xr:uid="{00000000-0005-0000-0000-00001A7E0000}"/>
    <cellStyle name="Binlik Ayracı 69 3 2 5 3" xfId="5219" xr:uid="{00000000-0005-0000-0000-00001E7E0000}"/>
    <cellStyle name="Binlik Ayracı 69 3 2 6 2" xfId="5940" xr:uid="{00000000-0005-0000-0000-0000227E0000}"/>
    <cellStyle name="Binlik Ayracı 69 3 2 7 2" xfId="6348" xr:uid="{00000000-0005-0000-0000-0000267E0000}"/>
    <cellStyle name="Binlik Ayracı 69 3 2 8 2" xfId="4531" xr:uid="{00000000-0005-0000-0000-00002A7E0000}"/>
    <cellStyle name="Binlik Ayracı 69 3 2 9 2" xfId="9512" xr:uid="{00000000-0005-0000-0000-00002E7E0000}"/>
    <cellStyle name="Binlik Ayracı 69 3 3 2 2 2" xfId="3731" xr:uid="{00000000-0005-0000-0000-0000327E0000}"/>
    <cellStyle name="Binlik Ayracı 69 3 3 2 2 3" xfId="5646" xr:uid="{00000000-0005-0000-0000-0000367E0000}"/>
    <cellStyle name="Binlik Ayracı 69 3 3 2 3 2" xfId="6246" xr:uid="{00000000-0005-0000-0000-00003A7E0000}"/>
    <cellStyle name="Binlik Ayracı 69 3 3 2 4 2" xfId="6775" xr:uid="{00000000-0005-0000-0000-00003E7E0000}"/>
    <cellStyle name="Binlik Ayracı 69 3 3 2 5 2" xfId="4958" xr:uid="{00000000-0005-0000-0000-0000427E0000}"/>
    <cellStyle name="Binlik Ayracı 69 3 3 2 6 2" xfId="9940" xr:uid="{00000000-0005-0000-0000-0000467E0000}"/>
    <cellStyle name="Binlik Ayracı 69 3 3 3 2 2" xfId="3604" xr:uid="{00000000-0005-0000-0000-00004A7E0000}"/>
    <cellStyle name="Binlik Ayracı 69 3 3 3 2 3" xfId="5519" xr:uid="{00000000-0005-0000-0000-00004E7E0000}"/>
    <cellStyle name="Binlik Ayracı 69 3 3 3 3 2" xfId="6648" xr:uid="{00000000-0005-0000-0000-0000527E0000}"/>
    <cellStyle name="Binlik Ayracı 69 3 3 3 4 2" xfId="4831" xr:uid="{00000000-0005-0000-0000-0000567E0000}"/>
    <cellStyle name="Binlik Ayracı 69 3 3 3 5 2" xfId="9812" xr:uid="{00000000-0005-0000-0000-00005A7E0000}"/>
    <cellStyle name="Binlik Ayracı 69 3 3 4 2 2" xfId="7088" xr:uid="{00000000-0005-0000-0000-00005E7E0000}"/>
    <cellStyle name="Binlik Ayracı 69 3 3 4 3 2" xfId="10772" xr:uid="{00000000-0005-0000-0000-0000627E0000}"/>
    <cellStyle name="Binlik Ayracı 69 3 3 5 2 2" xfId="11292" xr:uid="{00000000-0005-0000-0000-0000667E0000}"/>
    <cellStyle name="Binlik Ayracı 69 3 3 6 2 2" xfId="11712" xr:uid="{00000000-0005-0000-0000-00006A7E0000}"/>
    <cellStyle name="Binlik Ayracı 69 3 3 7 2 2" xfId="10274" xr:uid="{00000000-0005-0000-0000-00006E7E0000}"/>
    <cellStyle name="Binlik Ayracı 69 3 3 9" xfId="7605" xr:uid="{00000000-0005-0000-0000-0000727E0000}"/>
    <cellStyle name="Binlik Ayracı 69 3 4 2 2 2" xfId="3796" xr:uid="{00000000-0005-0000-0000-0000767E0000}"/>
    <cellStyle name="Binlik Ayracı 69 3 4 2 2 3" xfId="5711" xr:uid="{00000000-0005-0000-0000-00007A7E0000}"/>
    <cellStyle name="Binlik Ayracı 69 3 4 2 3 2" xfId="6840" xr:uid="{00000000-0005-0000-0000-00007E7E0000}"/>
    <cellStyle name="Binlik Ayracı 69 3 4 2 4 2" xfId="5023" xr:uid="{00000000-0005-0000-0000-0000827E0000}"/>
    <cellStyle name="Binlik Ayracı 69 3 4 2 5 2" xfId="10005" xr:uid="{00000000-0005-0000-0000-0000867E0000}"/>
    <cellStyle name="Binlik Ayracı 69 3 4 3 2 2" xfId="7153" xr:uid="{00000000-0005-0000-0000-00008A7E0000}"/>
    <cellStyle name="Binlik Ayracı 69 3 4 3 3 2" xfId="10837" xr:uid="{00000000-0005-0000-0000-00008E7E0000}"/>
    <cellStyle name="Binlik Ayracı 69 3 4 4 2 2" xfId="11356" xr:uid="{00000000-0005-0000-0000-0000927E0000}"/>
    <cellStyle name="Binlik Ayracı 69 3 4 5 2 2" xfId="11776" xr:uid="{00000000-0005-0000-0000-0000967E0000}"/>
    <cellStyle name="Binlik Ayracı 69 3 4 6 2 2" xfId="10337" xr:uid="{00000000-0005-0000-0000-00009A7E0000}"/>
    <cellStyle name="Binlik Ayracı 69 3 4 8" xfId="7668" xr:uid="{00000000-0005-0000-0000-00009E7E0000}"/>
    <cellStyle name="Binlik Ayracı 69 3 5 2 2 2" xfId="3859" xr:uid="{00000000-0005-0000-0000-0000A27E0000}"/>
    <cellStyle name="Binlik Ayracı 69 3 5 2 2 3" xfId="5774" xr:uid="{00000000-0005-0000-0000-0000A67E0000}"/>
    <cellStyle name="Binlik Ayracı 69 3 5 2 3 2" xfId="6903" xr:uid="{00000000-0005-0000-0000-0000AA7E0000}"/>
    <cellStyle name="Binlik Ayracı 69 3 5 2 4 2" xfId="5086" xr:uid="{00000000-0005-0000-0000-0000AE7E0000}"/>
    <cellStyle name="Binlik Ayracı 69 3 5 2 5 2" xfId="10068" xr:uid="{00000000-0005-0000-0000-0000B27E0000}"/>
    <cellStyle name="Binlik Ayracı 69 3 5 3 2 2" xfId="7216" xr:uid="{00000000-0005-0000-0000-0000B67E0000}"/>
    <cellStyle name="Binlik Ayracı 69 3 5 3 3 2" xfId="10900" xr:uid="{00000000-0005-0000-0000-0000BA7E0000}"/>
    <cellStyle name="Binlik Ayracı 69 3 5 4 2 2" xfId="11419" xr:uid="{00000000-0005-0000-0000-0000BE7E0000}"/>
    <cellStyle name="Binlik Ayracı 69 3 5 5 2 2" xfId="11839" xr:uid="{00000000-0005-0000-0000-0000C27E0000}"/>
    <cellStyle name="Binlik Ayracı 69 3 5 6 2 2" xfId="10400" xr:uid="{00000000-0005-0000-0000-0000C67E0000}"/>
    <cellStyle name="Binlik Ayracı 69 3 5 8" xfId="7731" xr:uid="{00000000-0005-0000-0000-0000CA7E0000}"/>
    <cellStyle name="Binlik Ayracı 69 3 6 2 2 2" xfId="3922" xr:uid="{00000000-0005-0000-0000-0000CE7E0000}"/>
    <cellStyle name="Binlik Ayracı 69 3 6 2 2 3" xfId="5837" xr:uid="{00000000-0005-0000-0000-0000D27E0000}"/>
    <cellStyle name="Binlik Ayracı 69 3 6 2 3 2" xfId="6966" xr:uid="{00000000-0005-0000-0000-0000D67E0000}"/>
    <cellStyle name="Binlik Ayracı 69 3 6 2 4 2" xfId="5149" xr:uid="{00000000-0005-0000-0000-0000DA7E0000}"/>
    <cellStyle name="Binlik Ayracı 69 3 6 2 5 2" xfId="10131" xr:uid="{00000000-0005-0000-0000-0000DE7E0000}"/>
    <cellStyle name="Binlik Ayracı 69 3 6 3 2 2" xfId="7279" xr:uid="{00000000-0005-0000-0000-0000E27E0000}"/>
    <cellStyle name="Binlik Ayracı 69 3 6 3 3 2" xfId="10963" xr:uid="{00000000-0005-0000-0000-0000E67E0000}"/>
    <cellStyle name="Binlik Ayracı 69 3 6 4 2 2" xfId="11482" xr:uid="{00000000-0005-0000-0000-0000EA7E0000}"/>
    <cellStyle name="Binlik Ayracı 69 3 6 5 2 2" xfId="11902" xr:uid="{00000000-0005-0000-0000-0000EE7E0000}"/>
    <cellStyle name="Binlik Ayracı 69 3 6 6 2 2" xfId="10463" xr:uid="{00000000-0005-0000-0000-0000F27E0000}"/>
    <cellStyle name="Binlik Ayracı 69 3 6 8" xfId="7794" xr:uid="{00000000-0005-0000-0000-0000F67E0000}"/>
    <cellStyle name="Binlik Ayracı 69 3 7 2 2 2" xfId="7423" xr:uid="{00000000-0005-0000-0000-0000FA7E0000}"/>
    <cellStyle name="Binlik Ayracı 69 3 7 2 3 2" xfId="11107" xr:uid="{00000000-0005-0000-0000-0000FE7E0000}"/>
    <cellStyle name="Binlik Ayracı 69 3 7 3 2 2" xfId="11552" xr:uid="{00000000-0005-0000-0000-0000027F0000}"/>
    <cellStyle name="Binlik Ayracı 69 3 7 4 2 2" xfId="12047" xr:uid="{00000000-0005-0000-0000-0000067F0000}"/>
    <cellStyle name="Binlik Ayracı 69 3 7 5 2 2" xfId="10608" xr:uid="{00000000-0005-0000-0000-00000A7F0000}"/>
    <cellStyle name="Binlik Ayracı 69 3 7 7" xfId="7938" xr:uid="{00000000-0005-0000-0000-00000E7F0000}"/>
    <cellStyle name="Binlik Ayracı 69 3 8 2 2 2" xfId="7294" xr:uid="{00000000-0005-0000-0000-0000127F0000}"/>
    <cellStyle name="Binlik Ayracı 69 3 8 2 3 2" xfId="10978" xr:uid="{00000000-0005-0000-0000-0000167F0000}"/>
    <cellStyle name="Binlik Ayracı 69 3 8 3 2 2" xfId="11917" xr:uid="{00000000-0005-0000-0000-00001A7F0000}"/>
    <cellStyle name="Binlik Ayracı 69 3 8 4 2 2" xfId="10478" xr:uid="{00000000-0005-0000-0000-00001E7F0000}"/>
    <cellStyle name="Binlik Ayracı 69 3 8 6" xfId="7809" xr:uid="{00000000-0005-0000-0000-0000227F0000}"/>
    <cellStyle name="Binlik Ayracı 69 3 9 2 2 2" xfId="12148" xr:uid="{00000000-0005-0000-0000-0000267F0000}"/>
    <cellStyle name="Binlik Ayracı 69 3 9 4" xfId="8276" xr:uid="{00000000-0005-0000-0000-00002A7F0000}"/>
    <cellStyle name="Binlik Ayracı 7 10 2" xfId="1322" xr:uid="{00000000-0005-0000-0000-00002E7F0000}"/>
    <cellStyle name="Binlik Ayracı 7 10 2 2 2 2 2" xfId="12292" xr:uid="{00000000-0005-0000-0000-0000327F0000}"/>
    <cellStyle name="Binlik Ayracı 7 10 2 2 4" xfId="8420" xr:uid="{00000000-0005-0000-0000-0000367F0000}"/>
    <cellStyle name="Binlik Ayracı 7 10 2 3 3" xfId="8596" xr:uid="{00000000-0005-0000-0000-00003A7F0000}"/>
    <cellStyle name="Binlik Ayracı 7 10 2 4 3" xfId="8814" xr:uid="{00000000-0005-0000-0000-00003E7F0000}"/>
    <cellStyle name="Binlik Ayracı 7 10 2 5 3" xfId="8132" xr:uid="{00000000-0005-0000-0000-0000427F0000}"/>
    <cellStyle name="Binlik Ayracı 7 10 3" xfId="1376" xr:uid="{00000000-0005-0000-0000-0000467F0000}"/>
    <cellStyle name="Binlik Ayracı 7 10 3 2 2 2 2" xfId="12346" xr:uid="{00000000-0005-0000-0000-00004A7F0000}"/>
    <cellStyle name="Binlik Ayracı 7 10 3 2 4" xfId="8474" xr:uid="{00000000-0005-0000-0000-00004E7F0000}"/>
    <cellStyle name="Binlik Ayracı 7 10 3 3 3" xfId="8650" xr:uid="{00000000-0005-0000-0000-0000527F0000}"/>
    <cellStyle name="Binlik Ayracı 7 10 3 4 3" xfId="8868" xr:uid="{00000000-0005-0000-0000-0000567F0000}"/>
    <cellStyle name="Binlik Ayracı 7 10 3 5 3" xfId="8186" xr:uid="{00000000-0005-0000-0000-00005A7F0000}"/>
    <cellStyle name="Binlik Ayracı 7 10 4" xfId="1270" xr:uid="{00000000-0005-0000-0000-00005E7F0000}"/>
    <cellStyle name="Binlik Ayracı 7 10 4 2 2 2 2" xfId="12240" xr:uid="{00000000-0005-0000-0000-0000627F0000}"/>
    <cellStyle name="Binlik Ayracı 7 10 4 2 4" xfId="8368" xr:uid="{00000000-0005-0000-0000-0000667F0000}"/>
    <cellStyle name="Binlik Ayracı 7 10 4 3 3" xfId="8762" xr:uid="{00000000-0005-0000-0000-00006A7F0000}"/>
    <cellStyle name="Binlik Ayracı 7 10 4 4 3" xfId="8080" xr:uid="{00000000-0005-0000-0000-00006E7F0000}"/>
    <cellStyle name="Binlik Ayracı 7 10 5" xfId="2006" xr:uid="{00000000-0005-0000-0000-0000727F0000}"/>
    <cellStyle name="Binlik Ayracı 7 10 5 2 3" xfId="8950" xr:uid="{00000000-0005-0000-0000-0000767F0000}"/>
    <cellStyle name="Binlik Ayracı 7 10 6" xfId="2515" xr:uid="{00000000-0005-0000-0000-00007A7F0000}"/>
    <cellStyle name="Binlik Ayracı 7 10 7" xfId="2775" xr:uid="{00000000-0005-0000-0000-00007E7F0000}"/>
    <cellStyle name="Binlik Ayracı 7 10 8" xfId="1496" xr:uid="{00000000-0005-0000-0000-0000827F0000}"/>
    <cellStyle name="Binlik Ayracı 7 10 9" xfId="3971" xr:uid="{00000000-0005-0000-0000-0000867F0000}"/>
    <cellStyle name="Binlik Ayracı 7 11 2 2" xfId="2326" xr:uid="{00000000-0005-0000-0000-00008A7F0000}"/>
    <cellStyle name="Binlik Ayracı 7 11 2 2 2 3" xfId="9270" xr:uid="{00000000-0005-0000-0000-00008E7F0000}"/>
    <cellStyle name="Binlik Ayracı 7 11 2 3" xfId="2721" xr:uid="{00000000-0005-0000-0000-0000927F0000}"/>
    <cellStyle name="Binlik Ayracı 7 11 2 4" xfId="3096" xr:uid="{00000000-0005-0000-0000-0000967F0000}"/>
    <cellStyle name="Binlik Ayracı 7 11 2 5" xfId="1817" xr:uid="{00000000-0005-0000-0000-00009A7F0000}"/>
    <cellStyle name="Binlik Ayracı 7 11 2 6" xfId="4291" xr:uid="{00000000-0005-0000-0000-00009E7F0000}"/>
    <cellStyle name="Binlik Ayracı 7 11 3 2" xfId="2148" xr:uid="{00000000-0005-0000-0000-0000A27F0000}"/>
    <cellStyle name="Binlik Ayracı 7 11 3 2 2 3" xfId="9092" xr:uid="{00000000-0005-0000-0000-0000A67F0000}"/>
    <cellStyle name="Binlik Ayracı 7 11 3 3" xfId="2917" xr:uid="{00000000-0005-0000-0000-0000AA7F0000}"/>
    <cellStyle name="Binlik Ayracı 7 11 3 4" xfId="1638" xr:uid="{00000000-0005-0000-0000-0000AE7F0000}"/>
    <cellStyle name="Binlik Ayracı 7 11 3 5" xfId="4112" xr:uid="{00000000-0005-0000-0000-0000B27F0000}"/>
    <cellStyle name="Binlik Ayracı 7 11 4 2" xfId="3345" xr:uid="{00000000-0005-0000-0000-0000B67F0000}"/>
    <cellStyle name="Binlik Ayracı 7 11 4 3" xfId="5259" xr:uid="{00000000-0005-0000-0000-0000BA7F0000}"/>
    <cellStyle name="Binlik Ayracı 7 11 5 2" xfId="5980" xr:uid="{00000000-0005-0000-0000-0000BE7F0000}"/>
    <cellStyle name="Binlik Ayracı 7 11 6 2" xfId="6388" xr:uid="{00000000-0005-0000-0000-0000C27F0000}"/>
    <cellStyle name="Binlik Ayracı 7 11 7 2" xfId="4571" xr:uid="{00000000-0005-0000-0000-0000C67F0000}"/>
    <cellStyle name="Binlik Ayracı 7 11 8 2" xfId="9552" xr:uid="{00000000-0005-0000-0000-0000CA7F0000}"/>
    <cellStyle name="Binlik Ayracı 7 12 2 2" xfId="2370" xr:uid="{00000000-0005-0000-0000-0000CE7F0000}"/>
    <cellStyle name="Binlik Ayracı 7 12 2 2 2 3" xfId="9314" xr:uid="{00000000-0005-0000-0000-0000D27F0000}"/>
    <cellStyle name="Binlik Ayracı 7 12 2 3" xfId="3140" xr:uid="{00000000-0005-0000-0000-0000D67F0000}"/>
    <cellStyle name="Binlik Ayracı 7 12 2 4" xfId="1861" xr:uid="{00000000-0005-0000-0000-0000DA7F0000}"/>
    <cellStyle name="Binlik Ayracı 7 12 2 5" xfId="4335" xr:uid="{00000000-0005-0000-0000-0000DE7F0000}"/>
    <cellStyle name="Binlik Ayracı 7 12 3 2" xfId="3389" xr:uid="{00000000-0005-0000-0000-0000E27F0000}"/>
    <cellStyle name="Binlik Ayracı 7 12 3 3" xfId="5304" xr:uid="{00000000-0005-0000-0000-0000E67F0000}"/>
    <cellStyle name="Binlik Ayracı 7 12 4 2" xfId="6025" xr:uid="{00000000-0005-0000-0000-0000EA7F0000}"/>
    <cellStyle name="Binlik Ayracı 7 12 5 2" xfId="6433" xr:uid="{00000000-0005-0000-0000-0000EE7F0000}"/>
    <cellStyle name="Binlik Ayracı 7 12 6 2" xfId="4616" xr:uid="{00000000-0005-0000-0000-0000F27F0000}"/>
    <cellStyle name="Binlik Ayracı 7 12 7 2" xfId="9597" xr:uid="{00000000-0005-0000-0000-0000F67F0000}"/>
    <cellStyle name="Binlik Ayracı 7 13 2 2" xfId="2415" xr:uid="{00000000-0005-0000-0000-0000FA7F0000}"/>
    <cellStyle name="Binlik Ayracı 7 13 2 2 2 3" xfId="9359" xr:uid="{00000000-0005-0000-0000-0000FE7F0000}"/>
    <cellStyle name="Binlik Ayracı 7 13 2 3" xfId="3185" xr:uid="{00000000-0005-0000-0000-000002800000}"/>
    <cellStyle name="Binlik Ayracı 7 13 2 4" xfId="1906" xr:uid="{00000000-0005-0000-0000-000006800000}"/>
    <cellStyle name="Binlik Ayracı 7 13 2 5" xfId="4380" xr:uid="{00000000-0005-0000-0000-00000A800000}"/>
    <cellStyle name="Binlik Ayracı 7 13 3 2" xfId="3434" xr:uid="{00000000-0005-0000-0000-00000E800000}"/>
    <cellStyle name="Binlik Ayracı 7 13 3 3" xfId="5349" xr:uid="{00000000-0005-0000-0000-000012800000}"/>
    <cellStyle name="Binlik Ayracı 7 13 4 2" xfId="6070" xr:uid="{00000000-0005-0000-0000-000016800000}"/>
    <cellStyle name="Binlik Ayracı 7 13 5 2" xfId="6478" xr:uid="{00000000-0005-0000-0000-00001A800000}"/>
    <cellStyle name="Binlik Ayracı 7 13 6 2" xfId="4661" xr:uid="{00000000-0005-0000-0000-00001E800000}"/>
    <cellStyle name="Binlik Ayracı 7 13 7 2" xfId="9642" xr:uid="{00000000-0005-0000-0000-000022800000}"/>
    <cellStyle name="Binlik Ayracı 7 14 2 2" xfId="2460" xr:uid="{00000000-0005-0000-0000-000026800000}"/>
    <cellStyle name="Binlik Ayracı 7 14 2 2 2 3" xfId="9404" xr:uid="{00000000-0005-0000-0000-00002A800000}"/>
    <cellStyle name="Binlik Ayracı 7 14 2 3" xfId="3230" xr:uid="{00000000-0005-0000-0000-00002E800000}"/>
    <cellStyle name="Binlik Ayracı 7 14 2 4" xfId="1951" xr:uid="{00000000-0005-0000-0000-000032800000}"/>
    <cellStyle name="Binlik Ayracı 7 14 2 5" xfId="4425" xr:uid="{00000000-0005-0000-0000-000036800000}"/>
    <cellStyle name="Binlik Ayracı 7 14 3 2" xfId="3479" xr:uid="{00000000-0005-0000-0000-00003A800000}"/>
    <cellStyle name="Binlik Ayracı 7 14 3 3" xfId="5394" xr:uid="{00000000-0005-0000-0000-00003E800000}"/>
    <cellStyle name="Binlik Ayracı 7 14 4 2" xfId="6115" xr:uid="{00000000-0005-0000-0000-000042800000}"/>
    <cellStyle name="Binlik Ayracı 7 14 5 2" xfId="6523" xr:uid="{00000000-0005-0000-0000-000046800000}"/>
    <cellStyle name="Binlik Ayracı 7 14 6 2" xfId="4706" xr:uid="{00000000-0005-0000-0000-00004A800000}"/>
    <cellStyle name="Binlik Ayracı 7 14 7 2" xfId="9687" xr:uid="{00000000-0005-0000-0000-00004E800000}"/>
    <cellStyle name="Binlik Ayracı 7 15 2 2" xfId="3654" xr:uid="{00000000-0005-0000-0000-000052800000}"/>
    <cellStyle name="Binlik Ayracı 7 15 2 3" xfId="5569" xr:uid="{00000000-0005-0000-0000-000056800000}"/>
    <cellStyle name="Binlik Ayracı 7 15 3 2" xfId="6169" xr:uid="{00000000-0005-0000-0000-00005A800000}"/>
    <cellStyle name="Binlik Ayracı 7 15 4 2" xfId="6698" xr:uid="{00000000-0005-0000-0000-00005E800000}"/>
    <cellStyle name="Binlik Ayracı 7 15 5 2" xfId="4881" xr:uid="{00000000-0005-0000-0000-000062800000}"/>
    <cellStyle name="Binlik Ayracı 7 15 6 2" xfId="9861" xr:uid="{00000000-0005-0000-0000-000066800000}"/>
    <cellStyle name="Binlik Ayracı 7 16 2 2" xfId="3524" xr:uid="{00000000-0005-0000-0000-00006A800000}"/>
    <cellStyle name="Binlik Ayracı 7 16 2 3" xfId="5439" xr:uid="{00000000-0005-0000-0000-00006E800000}"/>
    <cellStyle name="Binlik Ayracı 7 16 3 2" xfId="6568" xr:uid="{00000000-0005-0000-0000-000072800000}"/>
    <cellStyle name="Binlik Ayracı 7 16 4 2" xfId="4751" xr:uid="{00000000-0005-0000-0000-000076800000}"/>
    <cellStyle name="Binlik Ayracı 7 16 5 2" xfId="9732" xr:uid="{00000000-0005-0000-0000-00007A800000}"/>
    <cellStyle name="Binlik Ayracı 7 17 2 2" xfId="7009" xr:uid="{00000000-0005-0000-0000-00007E800000}"/>
    <cellStyle name="Binlik Ayracı 7 17 3 2" xfId="10693" xr:uid="{00000000-0005-0000-0000-000082800000}"/>
    <cellStyle name="Binlik Ayracı 7 18 2 2" xfId="11185" xr:uid="{00000000-0005-0000-0000-000086800000}"/>
    <cellStyle name="Binlik Ayracı 7 19 2 2" xfId="11604" xr:uid="{00000000-0005-0000-0000-00008A800000}"/>
    <cellStyle name="Binlik Ayracı 7 2 10 2" xfId="5883" xr:uid="{00000000-0005-0000-0000-00008E800000}"/>
    <cellStyle name="Binlik Ayracı 7 2 11 2" xfId="6292" xr:uid="{00000000-0005-0000-0000-000092800000}"/>
    <cellStyle name="Binlik Ayracı 7 2 12 2" xfId="4474" xr:uid="{00000000-0005-0000-0000-000096800000}"/>
    <cellStyle name="Binlik Ayracı 7 2 13 2" xfId="9455" xr:uid="{00000000-0005-0000-0000-00009A800000}"/>
    <cellStyle name="Binlik Ayracı 7 2 2 2" xfId="1333" xr:uid="{00000000-0005-0000-0000-00009E800000}"/>
    <cellStyle name="Binlik Ayracı 7 2 2 2 2 2 2 2" xfId="12303" xr:uid="{00000000-0005-0000-0000-0000A2800000}"/>
    <cellStyle name="Binlik Ayracı 7 2 2 2 2 4" xfId="8431" xr:uid="{00000000-0005-0000-0000-0000A6800000}"/>
    <cellStyle name="Binlik Ayracı 7 2 2 2 3 3" xfId="8607" xr:uid="{00000000-0005-0000-0000-0000AA800000}"/>
    <cellStyle name="Binlik Ayracı 7 2 2 2 4 3" xfId="8825" xr:uid="{00000000-0005-0000-0000-0000AE800000}"/>
    <cellStyle name="Binlik Ayracı 7 2 2 2 5 3" xfId="8143" xr:uid="{00000000-0005-0000-0000-0000B2800000}"/>
    <cellStyle name="Binlik Ayracı 7 2 2 3" xfId="1387" xr:uid="{00000000-0005-0000-0000-0000B6800000}"/>
    <cellStyle name="Binlik Ayracı 7 2 2 3 2 2 2 2" xfId="12357" xr:uid="{00000000-0005-0000-0000-0000BA800000}"/>
    <cellStyle name="Binlik Ayracı 7 2 2 3 2 4" xfId="8485" xr:uid="{00000000-0005-0000-0000-0000BE800000}"/>
    <cellStyle name="Binlik Ayracı 7 2 2 3 3 3" xfId="8661" xr:uid="{00000000-0005-0000-0000-0000C2800000}"/>
    <cellStyle name="Binlik Ayracı 7 2 2 3 4 3" xfId="8879" xr:uid="{00000000-0005-0000-0000-0000C6800000}"/>
    <cellStyle name="Binlik Ayracı 7 2 2 3 5 3" xfId="8197" xr:uid="{00000000-0005-0000-0000-0000CA800000}"/>
    <cellStyle name="Binlik Ayracı 7 2 2 4" xfId="1281" xr:uid="{00000000-0005-0000-0000-0000CE800000}"/>
    <cellStyle name="Binlik Ayracı 7 2 2 4 2 2 2 2" xfId="12251" xr:uid="{00000000-0005-0000-0000-0000D2800000}"/>
    <cellStyle name="Binlik Ayracı 7 2 2 4 2 4" xfId="8379" xr:uid="{00000000-0005-0000-0000-0000D6800000}"/>
    <cellStyle name="Binlik Ayracı 7 2 2 4 3 3" xfId="8773" xr:uid="{00000000-0005-0000-0000-0000DA800000}"/>
    <cellStyle name="Binlik Ayracı 7 2 2 4 4 3" xfId="8091" xr:uid="{00000000-0005-0000-0000-0000DE800000}"/>
    <cellStyle name="Binlik Ayracı 7 2 2 5" xfId="2017" xr:uid="{00000000-0005-0000-0000-0000E2800000}"/>
    <cellStyle name="Binlik Ayracı 7 2 2 5 2 3" xfId="8961" xr:uid="{00000000-0005-0000-0000-0000E6800000}"/>
    <cellStyle name="Binlik Ayracı 7 2 2 6" xfId="2526" xr:uid="{00000000-0005-0000-0000-0000EA800000}"/>
    <cellStyle name="Binlik Ayracı 7 2 2 7" xfId="2786" xr:uid="{00000000-0005-0000-0000-0000EE800000}"/>
    <cellStyle name="Binlik Ayracı 7 2 2 8" xfId="1507" xr:uid="{00000000-0005-0000-0000-0000F2800000}"/>
    <cellStyle name="Binlik Ayracı 7 2 2 9" xfId="3982" xr:uid="{00000000-0005-0000-0000-0000F6800000}"/>
    <cellStyle name="Binlik Ayracı 7 2 3 2 2" xfId="2337" xr:uid="{00000000-0005-0000-0000-0000FA800000}"/>
    <cellStyle name="Binlik Ayracı 7 2 3 2 2 2 3" xfId="9281" xr:uid="{00000000-0005-0000-0000-0000FE800000}"/>
    <cellStyle name="Binlik Ayracı 7 2 3 2 3" xfId="2732" xr:uid="{00000000-0005-0000-0000-000002810000}"/>
    <cellStyle name="Binlik Ayracı 7 2 3 2 4" xfId="3107" xr:uid="{00000000-0005-0000-0000-000006810000}"/>
    <cellStyle name="Binlik Ayracı 7 2 3 2 5" xfId="1828" xr:uid="{00000000-0005-0000-0000-00000A810000}"/>
    <cellStyle name="Binlik Ayracı 7 2 3 2 6" xfId="4302" xr:uid="{00000000-0005-0000-0000-00000E810000}"/>
    <cellStyle name="Binlik Ayracı 7 2 3 3 2" xfId="2159" xr:uid="{00000000-0005-0000-0000-000012810000}"/>
    <cellStyle name="Binlik Ayracı 7 2 3 3 2 2 3" xfId="9103" xr:uid="{00000000-0005-0000-0000-000016810000}"/>
    <cellStyle name="Binlik Ayracı 7 2 3 3 3" xfId="2928" xr:uid="{00000000-0005-0000-0000-00001A810000}"/>
    <cellStyle name="Binlik Ayracı 7 2 3 3 4" xfId="1649" xr:uid="{00000000-0005-0000-0000-00001E810000}"/>
    <cellStyle name="Binlik Ayracı 7 2 3 3 5" xfId="4123" xr:uid="{00000000-0005-0000-0000-000022810000}"/>
    <cellStyle name="Binlik Ayracı 7 2 3 4 2" xfId="3356" xr:uid="{00000000-0005-0000-0000-000026810000}"/>
    <cellStyle name="Binlik Ayracı 7 2 3 4 3" xfId="5270" xr:uid="{00000000-0005-0000-0000-00002A810000}"/>
    <cellStyle name="Binlik Ayracı 7 2 3 5 2" xfId="5991" xr:uid="{00000000-0005-0000-0000-00002E810000}"/>
    <cellStyle name="Binlik Ayracı 7 2 3 6 2" xfId="6399" xr:uid="{00000000-0005-0000-0000-000032810000}"/>
    <cellStyle name="Binlik Ayracı 7 2 3 7 2" xfId="4582" xr:uid="{00000000-0005-0000-0000-000036810000}"/>
    <cellStyle name="Binlik Ayracı 7 2 3 8 2" xfId="9563" xr:uid="{00000000-0005-0000-0000-00003A810000}"/>
    <cellStyle name="Binlik Ayracı 7 2 4 2 2" xfId="2381" xr:uid="{00000000-0005-0000-0000-00003E810000}"/>
    <cellStyle name="Binlik Ayracı 7 2 4 2 2 2 3" xfId="9325" xr:uid="{00000000-0005-0000-0000-000042810000}"/>
    <cellStyle name="Binlik Ayracı 7 2 4 2 3" xfId="3151" xr:uid="{00000000-0005-0000-0000-000046810000}"/>
    <cellStyle name="Binlik Ayracı 7 2 4 2 4" xfId="1872" xr:uid="{00000000-0005-0000-0000-00004A810000}"/>
    <cellStyle name="Binlik Ayracı 7 2 4 2 5" xfId="4346" xr:uid="{00000000-0005-0000-0000-00004E810000}"/>
    <cellStyle name="Binlik Ayracı 7 2 4 3 2" xfId="3400" xr:uid="{00000000-0005-0000-0000-000052810000}"/>
    <cellStyle name="Binlik Ayracı 7 2 4 3 3" xfId="5315" xr:uid="{00000000-0005-0000-0000-000056810000}"/>
    <cellStyle name="Binlik Ayracı 7 2 4 4 2" xfId="6036" xr:uid="{00000000-0005-0000-0000-00005A810000}"/>
    <cellStyle name="Binlik Ayracı 7 2 4 5 2" xfId="6444" xr:uid="{00000000-0005-0000-0000-00005E810000}"/>
    <cellStyle name="Binlik Ayracı 7 2 4 6 2" xfId="4627" xr:uid="{00000000-0005-0000-0000-000062810000}"/>
    <cellStyle name="Binlik Ayracı 7 2 4 7 2" xfId="9608" xr:uid="{00000000-0005-0000-0000-000066810000}"/>
    <cellStyle name="Binlik Ayracı 7 2 5 2 2" xfId="2426" xr:uid="{00000000-0005-0000-0000-00006A810000}"/>
    <cellStyle name="Binlik Ayracı 7 2 5 2 2 2 3" xfId="9370" xr:uid="{00000000-0005-0000-0000-00006E810000}"/>
    <cellStyle name="Binlik Ayracı 7 2 5 2 3" xfId="3196" xr:uid="{00000000-0005-0000-0000-000072810000}"/>
    <cellStyle name="Binlik Ayracı 7 2 5 2 4" xfId="1917" xr:uid="{00000000-0005-0000-0000-000076810000}"/>
    <cellStyle name="Binlik Ayracı 7 2 5 2 5" xfId="4391" xr:uid="{00000000-0005-0000-0000-00007A810000}"/>
    <cellStyle name="Binlik Ayracı 7 2 5 3 2" xfId="3445" xr:uid="{00000000-0005-0000-0000-00007E810000}"/>
    <cellStyle name="Binlik Ayracı 7 2 5 3 3" xfId="5360" xr:uid="{00000000-0005-0000-0000-000082810000}"/>
    <cellStyle name="Binlik Ayracı 7 2 5 4 2" xfId="6081" xr:uid="{00000000-0005-0000-0000-000086810000}"/>
    <cellStyle name="Binlik Ayracı 7 2 5 5 2" xfId="6489" xr:uid="{00000000-0005-0000-0000-00008A810000}"/>
    <cellStyle name="Binlik Ayracı 7 2 5 6 2" xfId="4672" xr:uid="{00000000-0005-0000-0000-00008E810000}"/>
    <cellStyle name="Binlik Ayracı 7 2 5 7 2" xfId="9653" xr:uid="{00000000-0005-0000-0000-000092810000}"/>
    <cellStyle name="Binlik Ayracı 7 2 6 2 2" xfId="2471" xr:uid="{00000000-0005-0000-0000-000096810000}"/>
    <cellStyle name="Binlik Ayracı 7 2 6 2 2 2 3" xfId="9415" xr:uid="{00000000-0005-0000-0000-00009A810000}"/>
    <cellStyle name="Binlik Ayracı 7 2 6 2 3" xfId="3241" xr:uid="{00000000-0005-0000-0000-00009E810000}"/>
    <cellStyle name="Binlik Ayracı 7 2 6 2 4" xfId="1962" xr:uid="{00000000-0005-0000-0000-0000A2810000}"/>
    <cellStyle name="Binlik Ayracı 7 2 6 2 5" xfId="4436" xr:uid="{00000000-0005-0000-0000-0000A6810000}"/>
    <cellStyle name="Binlik Ayracı 7 2 6 3 2" xfId="3490" xr:uid="{00000000-0005-0000-0000-0000AA810000}"/>
    <cellStyle name="Binlik Ayracı 7 2 6 3 3" xfId="5405" xr:uid="{00000000-0005-0000-0000-0000AE810000}"/>
    <cellStyle name="Binlik Ayracı 7 2 6 4 2" xfId="6126" xr:uid="{00000000-0005-0000-0000-0000B2810000}"/>
    <cellStyle name="Binlik Ayracı 7 2 6 5 2" xfId="6534" xr:uid="{00000000-0005-0000-0000-0000B6810000}"/>
    <cellStyle name="Binlik Ayracı 7 2 6 6 2" xfId="4717" xr:uid="{00000000-0005-0000-0000-0000BA810000}"/>
    <cellStyle name="Binlik Ayracı 7 2 6 7 2" xfId="9698" xr:uid="{00000000-0005-0000-0000-0000BE810000}"/>
    <cellStyle name="Binlik Ayracı 7 2 7 2 2" xfId="3665" xr:uid="{00000000-0005-0000-0000-0000C2810000}"/>
    <cellStyle name="Binlik Ayracı 7 2 7 2 3" xfId="5580" xr:uid="{00000000-0005-0000-0000-0000C6810000}"/>
    <cellStyle name="Binlik Ayracı 7 2 7 3 2" xfId="6180" xr:uid="{00000000-0005-0000-0000-0000CA810000}"/>
    <cellStyle name="Binlik Ayracı 7 2 7 4 2" xfId="6709" xr:uid="{00000000-0005-0000-0000-0000CE810000}"/>
    <cellStyle name="Binlik Ayracı 7 2 7 5 2" xfId="4892" xr:uid="{00000000-0005-0000-0000-0000D2810000}"/>
    <cellStyle name="Binlik Ayracı 7 2 7 6 2" xfId="9873" xr:uid="{00000000-0005-0000-0000-0000D6810000}"/>
    <cellStyle name="Binlik Ayracı 7 2 8 2 2" xfId="3519" xr:uid="{00000000-0005-0000-0000-0000DA810000}"/>
    <cellStyle name="Binlik Ayracı 7 2 8 2 3" xfId="5434" xr:uid="{00000000-0005-0000-0000-0000DE810000}"/>
    <cellStyle name="Binlik Ayracı 7 2 8 3 2" xfId="6563" xr:uid="{00000000-0005-0000-0000-0000E2810000}"/>
    <cellStyle name="Binlik Ayracı 7 2 8 4 2" xfId="4746" xr:uid="{00000000-0005-0000-0000-0000E6810000}"/>
    <cellStyle name="Binlik Ayracı 7 2 8 5 2" xfId="9727" xr:uid="{00000000-0005-0000-0000-0000EA810000}"/>
    <cellStyle name="Binlik Ayracı 7 2 9 2 2" xfId="7021" xr:uid="{00000000-0005-0000-0000-0000EE810000}"/>
    <cellStyle name="Binlik Ayracı 7 2 9 3 2" xfId="10705" xr:uid="{00000000-0005-0000-0000-0000F2810000}"/>
    <cellStyle name="Binlik Ayracı 7 20 2 2" xfId="10167" xr:uid="{00000000-0005-0000-0000-0000F6810000}"/>
    <cellStyle name="Binlik Ayracı 7 22" xfId="7500" xr:uid="{00000000-0005-0000-0000-0000FA810000}"/>
    <cellStyle name="Binlik Ayracı 7 3 10 2 2" xfId="11220" xr:uid="{00000000-0005-0000-0000-0000FE810000}"/>
    <cellStyle name="Binlik Ayracı 7 3 11 2 2" xfId="11639" xr:uid="{00000000-0005-0000-0000-000002820000}"/>
    <cellStyle name="Binlik Ayracı 7 3 12 2 2" xfId="10201" xr:uid="{00000000-0005-0000-0000-000006820000}"/>
    <cellStyle name="Binlik Ayracı 7 3 14" xfId="7535" xr:uid="{00000000-0005-0000-0000-00000A820000}"/>
    <cellStyle name="Binlik Ayracı 7 3 2 2 2" xfId="2216" xr:uid="{00000000-0005-0000-0000-00000E820000}"/>
    <cellStyle name="Binlik Ayracı 7 3 2 2 2 2 3" xfId="9160" xr:uid="{00000000-0005-0000-0000-000012820000}"/>
    <cellStyle name="Binlik Ayracı 7 3 2 2 3" xfId="2611" xr:uid="{00000000-0005-0000-0000-000016820000}"/>
    <cellStyle name="Binlik Ayracı 7 3 2 2 4" xfId="2986" xr:uid="{00000000-0005-0000-0000-00001A820000}"/>
    <cellStyle name="Binlik Ayracı 7 3 2 2 5" xfId="1707" xr:uid="{00000000-0005-0000-0000-00001E820000}"/>
    <cellStyle name="Binlik Ayracı 7 3 2 2 6" xfId="4181" xr:uid="{00000000-0005-0000-0000-000022820000}"/>
    <cellStyle name="Binlik Ayracı 7 3 2 3 2" xfId="2286" xr:uid="{00000000-0005-0000-0000-000026820000}"/>
    <cellStyle name="Binlik Ayracı 7 3 2 3 2 2 3" xfId="9230" xr:uid="{00000000-0005-0000-0000-00002A820000}"/>
    <cellStyle name="Binlik Ayracı 7 3 2 3 3" xfId="2681" xr:uid="{00000000-0005-0000-0000-00002E820000}"/>
    <cellStyle name="Binlik Ayracı 7 3 2 3 4" xfId="3056" xr:uid="{00000000-0005-0000-0000-000032820000}"/>
    <cellStyle name="Binlik Ayracı 7 3 2 3 5" xfId="1777" xr:uid="{00000000-0005-0000-0000-000036820000}"/>
    <cellStyle name="Binlik Ayracı 7 3 2 3 6" xfId="4251" xr:uid="{00000000-0005-0000-0000-00003A820000}"/>
    <cellStyle name="Binlik Ayracı 7 3 2 4 2" xfId="2108" xr:uid="{00000000-0005-0000-0000-00003E820000}"/>
    <cellStyle name="Binlik Ayracı 7 3 2 4 2 2 3" xfId="9052" xr:uid="{00000000-0005-0000-0000-000042820000}"/>
    <cellStyle name="Binlik Ayracı 7 3 2 4 3" xfId="2877" xr:uid="{00000000-0005-0000-0000-000046820000}"/>
    <cellStyle name="Binlik Ayracı 7 3 2 4 4" xfId="1598" xr:uid="{00000000-0005-0000-0000-00004A820000}"/>
    <cellStyle name="Binlik Ayracı 7 3 2 4 5" xfId="4072" xr:uid="{00000000-0005-0000-0000-00004E820000}"/>
    <cellStyle name="Binlik Ayracı 7 3 2 5 2" xfId="3305" xr:uid="{00000000-0005-0000-0000-000052820000}"/>
    <cellStyle name="Binlik Ayracı 7 3 2 5 3" xfId="5220" xr:uid="{00000000-0005-0000-0000-000056820000}"/>
    <cellStyle name="Binlik Ayracı 7 3 2 6 2" xfId="5941" xr:uid="{00000000-0005-0000-0000-00005A820000}"/>
    <cellStyle name="Binlik Ayracı 7 3 2 7 2" xfId="6349" xr:uid="{00000000-0005-0000-0000-00005E820000}"/>
    <cellStyle name="Binlik Ayracı 7 3 2 8 2" xfId="4532" xr:uid="{00000000-0005-0000-0000-000062820000}"/>
    <cellStyle name="Binlik Ayracı 7 3 2 9 2" xfId="9513" xr:uid="{00000000-0005-0000-0000-000066820000}"/>
    <cellStyle name="Binlik Ayracı 7 3 3 2 2 2" xfId="3732" xr:uid="{00000000-0005-0000-0000-00006A820000}"/>
    <cellStyle name="Binlik Ayracı 7 3 3 2 2 3" xfId="5647" xr:uid="{00000000-0005-0000-0000-00006E820000}"/>
    <cellStyle name="Binlik Ayracı 7 3 3 2 3 2" xfId="6247" xr:uid="{00000000-0005-0000-0000-000072820000}"/>
    <cellStyle name="Binlik Ayracı 7 3 3 2 4 2" xfId="6776" xr:uid="{00000000-0005-0000-0000-000076820000}"/>
    <cellStyle name="Binlik Ayracı 7 3 3 2 5 2" xfId="4959" xr:uid="{00000000-0005-0000-0000-00007A820000}"/>
    <cellStyle name="Binlik Ayracı 7 3 3 2 6 2" xfId="9941" xr:uid="{00000000-0005-0000-0000-00007E820000}"/>
    <cellStyle name="Binlik Ayracı 7 3 3 3 2 2" xfId="3605" xr:uid="{00000000-0005-0000-0000-000082820000}"/>
    <cellStyle name="Binlik Ayracı 7 3 3 3 2 3" xfId="5520" xr:uid="{00000000-0005-0000-0000-000086820000}"/>
    <cellStyle name="Binlik Ayracı 7 3 3 3 3 2" xfId="6649" xr:uid="{00000000-0005-0000-0000-00008A820000}"/>
    <cellStyle name="Binlik Ayracı 7 3 3 3 4 2" xfId="4832" xr:uid="{00000000-0005-0000-0000-00008E820000}"/>
    <cellStyle name="Binlik Ayracı 7 3 3 3 5 2" xfId="9813" xr:uid="{00000000-0005-0000-0000-000092820000}"/>
    <cellStyle name="Binlik Ayracı 7 3 3 4 2 2" xfId="7089" xr:uid="{00000000-0005-0000-0000-000096820000}"/>
    <cellStyle name="Binlik Ayracı 7 3 3 4 3 2" xfId="10773" xr:uid="{00000000-0005-0000-0000-00009A820000}"/>
    <cellStyle name="Binlik Ayracı 7 3 3 5 2 2" xfId="11293" xr:uid="{00000000-0005-0000-0000-00009E820000}"/>
    <cellStyle name="Binlik Ayracı 7 3 3 6 2 2" xfId="11713" xr:uid="{00000000-0005-0000-0000-0000A2820000}"/>
    <cellStyle name="Binlik Ayracı 7 3 3 7 2 2" xfId="10275" xr:uid="{00000000-0005-0000-0000-0000A6820000}"/>
    <cellStyle name="Binlik Ayracı 7 3 3 9" xfId="7606" xr:uid="{00000000-0005-0000-0000-0000AA820000}"/>
    <cellStyle name="Binlik Ayracı 7 3 4 2 2 2" xfId="3797" xr:uid="{00000000-0005-0000-0000-0000AE820000}"/>
    <cellStyle name="Binlik Ayracı 7 3 4 2 2 3" xfId="5712" xr:uid="{00000000-0005-0000-0000-0000B2820000}"/>
    <cellStyle name="Binlik Ayracı 7 3 4 2 3 2" xfId="6841" xr:uid="{00000000-0005-0000-0000-0000B6820000}"/>
    <cellStyle name="Binlik Ayracı 7 3 4 2 4 2" xfId="5024" xr:uid="{00000000-0005-0000-0000-0000BA820000}"/>
    <cellStyle name="Binlik Ayracı 7 3 4 2 5 2" xfId="10006" xr:uid="{00000000-0005-0000-0000-0000BE820000}"/>
    <cellStyle name="Binlik Ayracı 7 3 4 3 2 2" xfId="7154" xr:uid="{00000000-0005-0000-0000-0000C2820000}"/>
    <cellStyle name="Binlik Ayracı 7 3 4 3 3 2" xfId="10838" xr:uid="{00000000-0005-0000-0000-0000C6820000}"/>
    <cellStyle name="Binlik Ayracı 7 3 4 4 2 2" xfId="11357" xr:uid="{00000000-0005-0000-0000-0000CA820000}"/>
    <cellStyle name="Binlik Ayracı 7 3 4 5 2 2" xfId="11777" xr:uid="{00000000-0005-0000-0000-0000CE820000}"/>
    <cellStyle name="Binlik Ayracı 7 3 4 6 2 2" xfId="10338" xr:uid="{00000000-0005-0000-0000-0000D2820000}"/>
    <cellStyle name="Binlik Ayracı 7 3 4 8" xfId="7669" xr:uid="{00000000-0005-0000-0000-0000D6820000}"/>
    <cellStyle name="Binlik Ayracı 7 3 5 2 2 2" xfId="3860" xr:uid="{00000000-0005-0000-0000-0000DA820000}"/>
    <cellStyle name="Binlik Ayracı 7 3 5 2 2 3" xfId="5775" xr:uid="{00000000-0005-0000-0000-0000DE820000}"/>
    <cellStyle name="Binlik Ayracı 7 3 5 2 3 2" xfId="6904" xr:uid="{00000000-0005-0000-0000-0000E2820000}"/>
    <cellStyle name="Binlik Ayracı 7 3 5 2 4 2" xfId="5087" xr:uid="{00000000-0005-0000-0000-0000E6820000}"/>
    <cellStyle name="Binlik Ayracı 7 3 5 2 5 2" xfId="10069" xr:uid="{00000000-0005-0000-0000-0000EA820000}"/>
    <cellStyle name="Binlik Ayracı 7 3 5 3 2 2" xfId="7217" xr:uid="{00000000-0005-0000-0000-0000EE820000}"/>
    <cellStyle name="Binlik Ayracı 7 3 5 3 3 2" xfId="10901" xr:uid="{00000000-0005-0000-0000-0000F2820000}"/>
    <cellStyle name="Binlik Ayracı 7 3 5 4 2 2" xfId="11420" xr:uid="{00000000-0005-0000-0000-0000F6820000}"/>
    <cellStyle name="Binlik Ayracı 7 3 5 5 2 2" xfId="11840" xr:uid="{00000000-0005-0000-0000-0000FA820000}"/>
    <cellStyle name="Binlik Ayracı 7 3 5 6 2 2" xfId="10401" xr:uid="{00000000-0005-0000-0000-0000FE820000}"/>
    <cellStyle name="Binlik Ayracı 7 3 5 8" xfId="7732" xr:uid="{00000000-0005-0000-0000-000002830000}"/>
    <cellStyle name="Binlik Ayracı 7 3 6 2 2 2" xfId="3923" xr:uid="{00000000-0005-0000-0000-000006830000}"/>
    <cellStyle name="Binlik Ayracı 7 3 6 2 2 3" xfId="5838" xr:uid="{00000000-0005-0000-0000-00000A830000}"/>
    <cellStyle name="Binlik Ayracı 7 3 6 2 3 2" xfId="6967" xr:uid="{00000000-0005-0000-0000-00000E830000}"/>
    <cellStyle name="Binlik Ayracı 7 3 6 2 4 2" xfId="5150" xr:uid="{00000000-0005-0000-0000-000012830000}"/>
    <cellStyle name="Binlik Ayracı 7 3 6 2 5 2" xfId="10132" xr:uid="{00000000-0005-0000-0000-000016830000}"/>
    <cellStyle name="Binlik Ayracı 7 3 6 3 2 2" xfId="7280" xr:uid="{00000000-0005-0000-0000-00001A830000}"/>
    <cellStyle name="Binlik Ayracı 7 3 6 3 3 2" xfId="10964" xr:uid="{00000000-0005-0000-0000-00001E830000}"/>
    <cellStyle name="Binlik Ayracı 7 3 6 4 2 2" xfId="11483" xr:uid="{00000000-0005-0000-0000-000022830000}"/>
    <cellStyle name="Binlik Ayracı 7 3 6 5 2 2" xfId="11903" xr:uid="{00000000-0005-0000-0000-000026830000}"/>
    <cellStyle name="Binlik Ayracı 7 3 6 6 2 2" xfId="10464" xr:uid="{00000000-0005-0000-0000-00002A830000}"/>
    <cellStyle name="Binlik Ayracı 7 3 6 8" xfId="7795" xr:uid="{00000000-0005-0000-0000-00002E830000}"/>
    <cellStyle name="Binlik Ayracı 7 3 7 2 2 2" xfId="7424" xr:uid="{00000000-0005-0000-0000-000032830000}"/>
    <cellStyle name="Binlik Ayracı 7 3 7 2 3 2" xfId="11108" xr:uid="{00000000-0005-0000-0000-000036830000}"/>
    <cellStyle name="Binlik Ayracı 7 3 7 3 2 2" xfId="11553" xr:uid="{00000000-0005-0000-0000-00003A830000}"/>
    <cellStyle name="Binlik Ayracı 7 3 7 4 2 2" xfId="12048" xr:uid="{00000000-0005-0000-0000-00003E830000}"/>
    <cellStyle name="Binlik Ayracı 7 3 7 5 2 2" xfId="10609" xr:uid="{00000000-0005-0000-0000-000042830000}"/>
    <cellStyle name="Binlik Ayracı 7 3 7 7" xfId="7939" xr:uid="{00000000-0005-0000-0000-000046830000}"/>
    <cellStyle name="Binlik Ayracı 7 3 8 2 2 2" xfId="7324" xr:uid="{00000000-0005-0000-0000-00004A830000}"/>
    <cellStyle name="Binlik Ayracı 7 3 8 2 3 2" xfId="11008" xr:uid="{00000000-0005-0000-0000-00004E830000}"/>
    <cellStyle name="Binlik Ayracı 7 3 8 3 2 2" xfId="11947" xr:uid="{00000000-0005-0000-0000-000052830000}"/>
    <cellStyle name="Binlik Ayracı 7 3 8 4 2 2" xfId="10508" xr:uid="{00000000-0005-0000-0000-000056830000}"/>
    <cellStyle name="Binlik Ayracı 7 3 8 6" xfId="7839" xr:uid="{00000000-0005-0000-0000-00005A830000}"/>
    <cellStyle name="Binlik Ayracı 7 3 9 2 2 2" xfId="12149" xr:uid="{00000000-0005-0000-0000-00005E830000}"/>
    <cellStyle name="Binlik Ayracı 7 3 9 4" xfId="8277" xr:uid="{00000000-0005-0000-0000-000062830000}"/>
    <cellStyle name="Binlik Ayracı 7 4 10 2 2" xfId="11221" xr:uid="{00000000-0005-0000-0000-000066830000}"/>
    <cellStyle name="Binlik Ayracı 7 4 11 2 2" xfId="11640" xr:uid="{00000000-0005-0000-0000-00006A830000}"/>
    <cellStyle name="Binlik Ayracı 7 4 12 2 2" xfId="10202" xr:uid="{00000000-0005-0000-0000-00006E830000}"/>
    <cellStyle name="Binlik Ayracı 7 4 14" xfId="7536" xr:uid="{00000000-0005-0000-0000-000072830000}"/>
    <cellStyle name="Binlik Ayracı 7 4 2 2 2" xfId="2217" xr:uid="{00000000-0005-0000-0000-000076830000}"/>
    <cellStyle name="Binlik Ayracı 7 4 2 2 2 2 3" xfId="9161" xr:uid="{00000000-0005-0000-0000-00007A830000}"/>
    <cellStyle name="Binlik Ayracı 7 4 2 2 3" xfId="2612" xr:uid="{00000000-0005-0000-0000-00007E830000}"/>
    <cellStyle name="Binlik Ayracı 7 4 2 2 4" xfId="2987" xr:uid="{00000000-0005-0000-0000-000082830000}"/>
    <cellStyle name="Binlik Ayracı 7 4 2 2 5" xfId="1708" xr:uid="{00000000-0005-0000-0000-000086830000}"/>
    <cellStyle name="Binlik Ayracı 7 4 2 2 6" xfId="4182" xr:uid="{00000000-0005-0000-0000-00008A830000}"/>
    <cellStyle name="Binlik Ayracı 7 4 2 3 2" xfId="2287" xr:uid="{00000000-0005-0000-0000-00008E830000}"/>
    <cellStyle name="Binlik Ayracı 7 4 2 3 2 2 3" xfId="9231" xr:uid="{00000000-0005-0000-0000-000092830000}"/>
    <cellStyle name="Binlik Ayracı 7 4 2 3 3" xfId="2682" xr:uid="{00000000-0005-0000-0000-000096830000}"/>
    <cellStyle name="Binlik Ayracı 7 4 2 3 4" xfId="3057" xr:uid="{00000000-0005-0000-0000-00009A830000}"/>
    <cellStyle name="Binlik Ayracı 7 4 2 3 5" xfId="1778" xr:uid="{00000000-0005-0000-0000-00009E830000}"/>
    <cellStyle name="Binlik Ayracı 7 4 2 3 6" xfId="4252" xr:uid="{00000000-0005-0000-0000-0000A2830000}"/>
    <cellStyle name="Binlik Ayracı 7 4 2 4 2" xfId="2109" xr:uid="{00000000-0005-0000-0000-0000A6830000}"/>
    <cellStyle name="Binlik Ayracı 7 4 2 4 2 2 3" xfId="9053" xr:uid="{00000000-0005-0000-0000-0000AA830000}"/>
    <cellStyle name="Binlik Ayracı 7 4 2 4 3" xfId="2878" xr:uid="{00000000-0005-0000-0000-0000AE830000}"/>
    <cellStyle name="Binlik Ayracı 7 4 2 4 4" xfId="1599" xr:uid="{00000000-0005-0000-0000-0000B2830000}"/>
    <cellStyle name="Binlik Ayracı 7 4 2 4 5" xfId="4073" xr:uid="{00000000-0005-0000-0000-0000B6830000}"/>
    <cellStyle name="Binlik Ayracı 7 4 2 5 2" xfId="3306" xr:uid="{00000000-0005-0000-0000-0000BA830000}"/>
    <cellStyle name="Binlik Ayracı 7 4 2 5 3" xfId="5221" xr:uid="{00000000-0005-0000-0000-0000BE830000}"/>
    <cellStyle name="Binlik Ayracı 7 4 2 6 2" xfId="5942" xr:uid="{00000000-0005-0000-0000-0000C2830000}"/>
    <cellStyle name="Binlik Ayracı 7 4 2 7 2" xfId="6350" xr:uid="{00000000-0005-0000-0000-0000C6830000}"/>
    <cellStyle name="Binlik Ayracı 7 4 2 8 2" xfId="4533" xr:uid="{00000000-0005-0000-0000-0000CA830000}"/>
    <cellStyle name="Binlik Ayracı 7 4 2 9 2" xfId="9514" xr:uid="{00000000-0005-0000-0000-0000CE830000}"/>
    <cellStyle name="Binlik Ayracı 7 4 3 2 2 2" xfId="3733" xr:uid="{00000000-0005-0000-0000-0000D2830000}"/>
    <cellStyle name="Binlik Ayracı 7 4 3 2 2 3" xfId="5648" xr:uid="{00000000-0005-0000-0000-0000D6830000}"/>
    <cellStyle name="Binlik Ayracı 7 4 3 2 3 2" xfId="6248" xr:uid="{00000000-0005-0000-0000-0000DA830000}"/>
    <cellStyle name="Binlik Ayracı 7 4 3 2 4 2" xfId="6777" xr:uid="{00000000-0005-0000-0000-0000DE830000}"/>
    <cellStyle name="Binlik Ayracı 7 4 3 2 5 2" xfId="4960" xr:uid="{00000000-0005-0000-0000-0000E2830000}"/>
    <cellStyle name="Binlik Ayracı 7 4 3 2 6 2" xfId="9942" xr:uid="{00000000-0005-0000-0000-0000E6830000}"/>
    <cellStyle name="Binlik Ayracı 7 4 3 3 2 2" xfId="3606" xr:uid="{00000000-0005-0000-0000-0000EA830000}"/>
    <cellStyle name="Binlik Ayracı 7 4 3 3 2 3" xfId="5521" xr:uid="{00000000-0005-0000-0000-0000EE830000}"/>
    <cellStyle name="Binlik Ayracı 7 4 3 3 3 2" xfId="6650" xr:uid="{00000000-0005-0000-0000-0000F2830000}"/>
    <cellStyle name="Binlik Ayracı 7 4 3 3 4 2" xfId="4833" xr:uid="{00000000-0005-0000-0000-0000F6830000}"/>
    <cellStyle name="Binlik Ayracı 7 4 3 3 5 2" xfId="9814" xr:uid="{00000000-0005-0000-0000-0000FA830000}"/>
    <cellStyle name="Binlik Ayracı 7 4 3 4 2 2" xfId="7090" xr:uid="{00000000-0005-0000-0000-0000FE830000}"/>
    <cellStyle name="Binlik Ayracı 7 4 3 4 3 2" xfId="10774" xr:uid="{00000000-0005-0000-0000-000002840000}"/>
    <cellStyle name="Binlik Ayracı 7 4 3 5 2 2" xfId="11294" xr:uid="{00000000-0005-0000-0000-000006840000}"/>
    <cellStyle name="Binlik Ayracı 7 4 3 6 2 2" xfId="11714" xr:uid="{00000000-0005-0000-0000-00000A840000}"/>
    <cellStyle name="Binlik Ayracı 7 4 3 7 2 2" xfId="10276" xr:uid="{00000000-0005-0000-0000-00000E840000}"/>
    <cellStyle name="Binlik Ayracı 7 4 3 9" xfId="7607" xr:uid="{00000000-0005-0000-0000-000012840000}"/>
    <cellStyle name="Binlik Ayracı 7 4 4 2 2 2" xfId="3798" xr:uid="{00000000-0005-0000-0000-000016840000}"/>
    <cellStyle name="Binlik Ayracı 7 4 4 2 2 3" xfId="5713" xr:uid="{00000000-0005-0000-0000-00001A840000}"/>
    <cellStyle name="Binlik Ayracı 7 4 4 2 3 2" xfId="6842" xr:uid="{00000000-0005-0000-0000-00001E840000}"/>
    <cellStyle name="Binlik Ayracı 7 4 4 2 4 2" xfId="5025" xr:uid="{00000000-0005-0000-0000-000022840000}"/>
    <cellStyle name="Binlik Ayracı 7 4 4 2 5 2" xfId="10007" xr:uid="{00000000-0005-0000-0000-000026840000}"/>
    <cellStyle name="Binlik Ayracı 7 4 4 3 2 2" xfId="7155" xr:uid="{00000000-0005-0000-0000-00002A840000}"/>
    <cellStyle name="Binlik Ayracı 7 4 4 3 3 2" xfId="10839" xr:uid="{00000000-0005-0000-0000-00002E840000}"/>
    <cellStyle name="Binlik Ayracı 7 4 4 4 2 2" xfId="11358" xr:uid="{00000000-0005-0000-0000-000032840000}"/>
    <cellStyle name="Binlik Ayracı 7 4 4 5 2 2" xfId="11778" xr:uid="{00000000-0005-0000-0000-000036840000}"/>
    <cellStyle name="Binlik Ayracı 7 4 4 6 2 2" xfId="10339" xr:uid="{00000000-0005-0000-0000-00003A840000}"/>
    <cellStyle name="Binlik Ayracı 7 4 4 8" xfId="7670" xr:uid="{00000000-0005-0000-0000-00003E840000}"/>
    <cellStyle name="Binlik Ayracı 7 4 5 2 2 2" xfId="3861" xr:uid="{00000000-0005-0000-0000-000042840000}"/>
    <cellStyle name="Binlik Ayracı 7 4 5 2 2 3" xfId="5776" xr:uid="{00000000-0005-0000-0000-000046840000}"/>
    <cellStyle name="Binlik Ayracı 7 4 5 2 3 2" xfId="6905" xr:uid="{00000000-0005-0000-0000-00004A840000}"/>
    <cellStyle name="Binlik Ayracı 7 4 5 2 4 2" xfId="5088" xr:uid="{00000000-0005-0000-0000-00004E840000}"/>
    <cellStyle name="Binlik Ayracı 7 4 5 2 5 2" xfId="10070" xr:uid="{00000000-0005-0000-0000-000052840000}"/>
    <cellStyle name="Binlik Ayracı 7 4 5 3 2 2" xfId="7218" xr:uid="{00000000-0005-0000-0000-000056840000}"/>
    <cellStyle name="Binlik Ayracı 7 4 5 3 3 2" xfId="10902" xr:uid="{00000000-0005-0000-0000-00005A840000}"/>
    <cellStyle name="Binlik Ayracı 7 4 5 4 2 2" xfId="11421" xr:uid="{00000000-0005-0000-0000-00005E840000}"/>
    <cellStyle name="Binlik Ayracı 7 4 5 5 2 2" xfId="11841" xr:uid="{00000000-0005-0000-0000-000062840000}"/>
    <cellStyle name="Binlik Ayracı 7 4 5 6 2 2" xfId="10402" xr:uid="{00000000-0005-0000-0000-000066840000}"/>
    <cellStyle name="Binlik Ayracı 7 4 5 8" xfId="7733" xr:uid="{00000000-0005-0000-0000-00006A840000}"/>
    <cellStyle name="Binlik Ayracı 7 4 6 2 2 2" xfId="3924" xr:uid="{00000000-0005-0000-0000-00006E840000}"/>
    <cellStyle name="Binlik Ayracı 7 4 6 2 2 3" xfId="5839" xr:uid="{00000000-0005-0000-0000-000072840000}"/>
    <cellStyle name="Binlik Ayracı 7 4 6 2 3 2" xfId="6968" xr:uid="{00000000-0005-0000-0000-000076840000}"/>
    <cellStyle name="Binlik Ayracı 7 4 6 2 4 2" xfId="5151" xr:uid="{00000000-0005-0000-0000-00007A840000}"/>
    <cellStyle name="Binlik Ayracı 7 4 6 2 5 2" xfId="10133" xr:uid="{00000000-0005-0000-0000-00007E840000}"/>
    <cellStyle name="Binlik Ayracı 7 4 6 3 2 2" xfId="7281" xr:uid="{00000000-0005-0000-0000-000082840000}"/>
    <cellStyle name="Binlik Ayracı 7 4 6 3 3 2" xfId="10965" xr:uid="{00000000-0005-0000-0000-000086840000}"/>
    <cellStyle name="Binlik Ayracı 7 4 6 4 2 2" xfId="11484" xr:uid="{00000000-0005-0000-0000-00008A840000}"/>
    <cellStyle name="Binlik Ayracı 7 4 6 5 2 2" xfId="11904" xr:uid="{00000000-0005-0000-0000-00008E840000}"/>
    <cellStyle name="Binlik Ayracı 7 4 6 6 2 2" xfId="10465" xr:uid="{00000000-0005-0000-0000-000092840000}"/>
    <cellStyle name="Binlik Ayracı 7 4 6 8" xfId="7796" xr:uid="{00000000-0005-0000-0000-000096840000}"/>
    <cellStyle name="Binlik Ayracı 7 4 7 2 2 2" xfId="7425" xr:uid="{00000000-0005-0000-0000-00009A840000}"/>
    <cellStyle name="Binlik Ayracı 7 4 7 2 3 2" xfId="11109" xr:uid="{00000000-0005-0000-0000-00009E840000}"/>
    <cellStyle name="Binlik Ayracı 7 4 7 3 2 2" xfId="11554" xr:uid="{00000000-0005-0000-0000-0000A2840000}"/>
    <cellStyle name="Binlik Ayracı 7 4 7 4 2 2" xfId="12049" xr:uid="{00000000-0005-0000-0000-0000A6840000}"/>
    <cellStyle name="Binlik Ayracı 7 4 7 5 2 2" xfId="10610" xr:uid="{00000000-0005-0000-0000-0000AA840000}"/>
    <cellStyle name="Binlik Ayracı 7 4 7 7" xfId="7940" xr:uid="{00000000-0005-0000-0000-0000AE840000}"/>
    <cellStyle name="Binlik Ayracı 7 4 8 2 2 2" xfId="7320" xr:uid="{00000000-0005-0000-0000-0000B2840000}"/>
    <cellStyle name="Binlik Ayracı 7 4 8 2 3 2" xfId="11004" xr:uid="{00000000-0005-0000-0000-0000B6840000}"/>
    <cellStyle name="Binlik Ayracı 7 4 8 3 2 2" xfId="11943" xr:uid="{00000000-0005-0000-0000-0000BA840000}"/>
    <cellStyle name="Binlik Ayracı 7 4 8 4 2 2" xfId="10504" xr:uid="{00000000-0005-0000-0000-0000BE840000}"/>
    <cellStyle name="Binlik Ayracı 7 4 8 6" xfId="7835" xr:uid="{00000000-0005-0000-0000-0000C2840000}"/>
    <cellStyle name="Binlik Ayracı 7 4 9 2 2 2" xfId="12150" xr:uid="{00000000-0005-0000-0000-0000C6840000}"/>
    <cellStyle name="Binlik Ayracı 7 4 9 4" xfId="8278" xr:uid="{00000000-0005-0000-0000-0000CA840000}"/>
    <cellStyle name="Binlik Ayracı 7 5 10 2 2" xfId="11222" xr:uid="{00000000-0005-0000-0000-0000CE840000}"/>
    <cellStyle name="Binlik Ayracı 7 5 11 2 2" xfId="11641" xr:uid="{00000000-0005-0000-0000-0000D2840000}"/>
    <cellStyle name="Binlik Ayracı 7 5 12 2 2" xfId="10203" xr:uid="{00000000-0005-0000-0000-0000D6840000}"/>
    <cellStyle name="Binlik Ayracı 7 5 14" xfId="7537" xr:uid="{00000000-0005-0000-0000-0000DA840000}"/>
    <cellStyle name="Binlik Ayracı 7 5 2 2 2" xfId="2218" xr:uid="{00000000-0005-0000-0000-0000DE840000}"/>
    <cellStyle name="Binlik Ayracı 7 5 2 2 2 2 3" xfId="9162" xr:uid="{00000000-0005-0000-0000-0000E2840000}"/>
    <cellStyle name="Binlik Ayracı 7 5 2 2 3" xfId="2613" xr:uid="{00000000-0005-0000-0000-0000E6840000}"/>
    <cellStyle name="Binlik Ayracı 7 5 2 2 4" xfId="2988" xr:uid="{00000000-0005-0000-0000-0000EA840000}"/>
    <cellStyle name="Binlik Ayracı 7 5 2 2 5" xfId="1709" xr:uid="{00000000-0005-0000-0000-0000EE840000}"/>
    <cellStyle name="Binlik Ayracı 7 5 2 2 6" xfId="4183" xr:uid="{00000000-0005-0000-0000-0000F2840000}"/>
    <cellStyle name="Binlik Ayracı 7 5 2 3 2" xfId="2288" xr:uid="{00000000-0005-0000-0000-0000F6840000}"/>
    <cellStyle name="Binlik Ayracı 7 5 2 3 2 2 3" xfId="9232" xr:uid="{00000000-0005-0000-0000-0000FA840000}"/>
    <cellStyle name="Binlik Ayracı 7 5 2 3 3" xfId="2683" xr:uid="{00000000-0005-0000-0000-0000FE840000}"/>
    <cellStyle name="Binlik Ayracı 7 5 2 3 4" xfId="3058" xr:uid="{00000000-0005-0000-0000-000002850000}"/>
    <cellStyle name="Binlik Ayracı 7 5 2 3 5" xfId="1779" xr:uid="{00000000-0005-0000-0000-000006850000}"/>
    <cellStyle name="Binlik Ayracı 7 5 2 3 6" xfId="4253" xr:uid="{00000000-0005-0000-0000-00000A850000}"/>
    <cellStyle name="Binlik Ayracı 7 5 2 4 2" xfId="2110" xr:uid="{00000000-0005-0000-0000-00000E850000}"/>
    <cellStyle name="Binlik Ayracı 7 5 2 4 2 2 3" xfId="9054" xr:uid="{00000000-0005-0000-0000-000012850000}"/>
    <cellStyle name="Binlik Ayracı 7 5 2 4 3" xfId="2879" xr:uid="{00000000-0005-0000-0000-000016850000}"/>
    <cellStyle name="Binlik Ayracı 7 5 2 4 4" xfId="1600" xr:uid="{00000000-0005-0000-0000-00001A850000}"/>
    <cellStyle name="Binlik Ayracı 7 5 2 4 5" xfId="4074" xr:uid="{00000000-0005-0000-0000-00001E850000}"/>
    <cellStyle name="Binlik Ayracı 7 5 2 5 2" xfId="3307" xr:uid="{00000000-0005-0000-0000-000022850000}"/>
    <cellStyle name="Binlik Ayracı 7 5 2 5 3" xfId="5222" xr:uid="{00000000-0005-0000-0000-000026850000}"/>
    <cellStyle name="Binlik Ayracı 7 5 2 6 2" xfId="5943" xr:uid="{00000000-0005-0000-0000-00002A850000}"/>
    <cellStyle name="Binlik Ayracı 7 5 2 7 2" xfId="6351" xr:uid="{00000000-0005-0000-0000-00002E850000}"/>
    <cellStyle name="Binlik Ayracı 7 5 2 8 2" xfId="4534" xr:uid="{00000000-0005-0000-0000-000032850000}"/>
    <cellStyle name="Binlik Ayracı 7 5 2 9 2" xfId="9515" xr:uid="{00000000-0005-0000-0000-000036850000}"/>
    <cellStyle name="Binlik Ayracı 7 5 3 2 2 2" xfId="3734" xr:uid="{00000000-0005-0000-0000-00003A850000}"/>
    <cellStyle name="Binlik Ayracı 7 5 3 2 2 3" xfId="5649" xr:uid="{00000000-0005-0000-0000-00003E850000}"/>
    <cellStyle name="Binlik Ayracı 7 5 3 2 3 2" xfId="6249" xr:uid="{00000000-0005-0000-0000-000042850000}"/>
    <cellStyle name="Binlik Ayracı 7 5 3 2 4 2" xfId="6778" xr:uid="{00000000-0005-0000-0000-000046850000}"/>
    <cellStyle name="Binlik Ayracı 7 5 3 2 5 2" xfId="4961" xr:uid="{00000000-0005-0000-0000-00004A850000}"/>
    <cellStyle name="Binlik Ayracı 7 5 3 2 6 2" xfId="9943" xr:uid="{00000000-0005-0000-0000-00004E850000}"/>
    <cellStyle name="Binlik Ayracı 7 5 3 3 2 2" xfId="3607" xr:uid="{00000000-0005-0000-0000-000052850000}"/>
    <cellStyle name="Binlik Ayracı 7 5 3 3 2 3" xfId="5522" xr:uid="{00000000-0005-0000-0000-000056850000}"/>
    <cellStyle name="Binlik Ayracı 7 5 3 3 3 2" xfId="6651" xr:uid="{00000000-0005-0000-0000-00005A850000}"/>
    <cellStyle name="Binlik Ayracı 7 5 3 3 4 2" xfId="4834" xr:uid="{00000000-0005-0000-0000-00005E850000}"/>
    <cellStyle name="Binlik Ayracı 7 5 3 3 5 2" xfId="9815" xr:uid="{00000000-0005-0000-0000-000062850000}"/>
    <cellStyle name="Binlik Ayracı 7 5 3 4 2 2" xfId="7091" xr:uid="{00000000-0005-0000-0000-000066850000}"/>
    <cellStyle name="Binlik Ayracı 7 5 3 4 3 2" xfId="10775" xr:uid="{00000000-0005-0000-0000-00006A850000}"/>
    <cellStyle name="Binlik Ayracı 7 5 3 5 2 2" xfId="11295" xr:uid="{00000000-0005-0000-0000-00006E850000}"/>
    <cellStyle name="Binlik Ayracı 7 5 3 6 2 2" xfId="11715" xr:uid="{00000000-0005-0000-0000-000072850000}"/>
    <cellStyle name="Binlik Ayracı 7 5 3 7 2 2" xfId="10277" xr:uid="{00000000-0005-0000-0000-000076850000}"/>
    <cellStyle name="Binlik Ayracı 7 5 3 9" xfId="7608" xr:uid="{00000000-0005-0000-0000-00007A850000}"/>
    <cellStyle name="Binlik Ayracı 7 5 4 2 2 2" xfId="3799" xr:uid="{00000000-0005-0000-0000-00007E850000}"/>
    <cellStyle name="Binlik Ayracı 7 5 4 2 2 3" xfId="5714" xr:uid="{00000000-0005-0000-0000-000082850000}"/>
    <cellStyle name="Binlik Ayracı 7 5 4 2 3 2" xfId="6843" xr:uid="{00000000-0005-0000-0000-000086850000}"/>
    <cellStyle name="Binlik Ayracı 7 5 4 2 4 2" xfId="5026" xr:uid="{00000000-0005-0000-0000-00008A850000}"/>
    <cellStyle name="Binlik Ayracı 7 5 4 2 5 2" xfId="10008" xr:uid="{00000000-0005-0000-0000-00008E850000}"/>
    <cellStyle name="Binlik Ayracı 7 5 4 3 2 2" xfId="7156" xr:uid="{00000000-0005-0000-0000-000092850000}"/>
    <cellStyle name="Binlik Ayracı 7 5 4 3 3 2" xfId="10840" xr:uid="{00000000-0005-0000-0000-000096850000}"/>
    <cellStyle name="Binlik Ayracı 7 5 4 4 2 2" xfId="11359" xr:uid="{00000000-0005-0000-0000-00009A850000}"/>
    <cellStyle name="Binlik Ayracı 7 5 4 5 2 2" xfId="11779" xr:uid="{00000000-0005-0000-0000-00009E850000}"/>
    <cellStyle name="Binlik Ayracı 7 5 4 6 2 2" xfId="10340" xr:uid="{00000000-0005-0000-0000-0000A2850000}"/>
    <cellStyle name="Binlik Ayracı 7 5 4 8" xfId="7671" xr:uid="{00000000-0005-0000-0000-0000A6850000}"/>
    <cellStyle name="Binlik Ayracı 7 5 5 2 2 2" xfId="3862" xr:uid="{00000000-0005-0000-0000-0000AA850000}"/>
    <cellStyle name="Binlik Ayracı 7 5 5 2 2 3" xfId="5777" xr:uid="{00000000-0005-0000-0000-0000AE850000}"/>
    <cellStyle name="Binlik Ayracı 7 5 5 2 3 2" xfId="6906" xr:uid="{00000000-0005-0000-0000-0000B2850000}"/>
    <cellStyle name="Binlik Ayracı 7 5 5 2 4 2" xfId="5089" xr:uid="{00000000-0005-0000-0000-0000B6850000}"/>
    <cellStyle name="Binlik Ayracı 7 5 5 2 5 2" xfId="10071" xr:uid="{00000000-0005-0000-0000-0000BA850000}"/>
    <cellStyle name="Binlik Ayracı 7 5 5 3 2 2" xfId="7219" xr:uid="{00000000-0005-0000-0000-0000BE850000}"/>
    <cellStyle name="Binlik Ayracı 7 5 5 3 3 2" xfId="10903" xr:uid="{00000000-0005-0000-0000-0000C2850000}"/>
    <cellStyle name="Binlik Ayracı 7 5 5 4 2 2" xfId="11422" xr:uid="{00000000-0005-0000-0000-0000C6850000}"/>
    <cellStyle name="Binlik Ayracı 7 5 5 5 2 2" xfId="11842" xr:uid="{00000000-0005-0000-0000-0000CA850000}"/>
    <cellStyle name="Binlik Ayracı 7 5 5 6 2 2" xfId="10403" xr:uid="{00000000-0005-0000-0000-0000CE850000}"/>
    <cellStyle name="Binlik Ayracı 7 5 5 8" xfId="7734" xr:uid="{00000000-0005-0000-0000-0000D2850000}"/>
    <cellStyle name="Binlik Ayracı 7 5 6 2 2 2" xfId="3925" xr:uid="{00000000-0005-0000-0000-0000D6850000}"/>
    <cellStyle name="Binlik Ayracı 7 5 6 2 2 3" xfId="5840" xr:uid="{00000000-0005-0000-0000-0000DA850000}"/>
    <cellStyle name="Binlik Ayracı 7 5 6 2 3 2" xfId="6969" xr:uid="{00000000-0005-0000-0000-0000DE850000}"/>
    <cellStyle name="Binlik Ayracı 7 5 6 2 4 2" xfId="5152" xr:uid="{00000000-0005-0000-0000-0000E2850000}"/>
    <cellStyle name="Binlik Ayracı 7 5 6 2 5 2" xfId="10134" xr:uid="{00000000-0005-0000-0000-0000E6850000}"/>
    <cellStyle name="Binlik Ayracı 7 5 6 3 2 2" xfId="7282" xr:uid="{00000000-0005-0000-0000-0000EA850000}"/>
    <cellStyle name="Binlik Ayracı 7 5 6 3 3 2" xfId="10966" xr:uid="{00000000-0005-0000-0000-0000EE850000}"/>
    <cellStyle name="Binlik Ayracı 7 5 6 4 2 2" xfId="11485" xr:uid="{00000000-0005-0000-0000-0000F2850000}"/>
    <cellStyle name="Binlik Ayracı 7 5 6 5 2 2" xfId="11905" xr:uid="{00000000-0005-0000-0000-0000F6850000}"/>
    <cellStyle name="Binlik Ayracı 7 5 6 6 2 2" xfId="10466" xr:uid="{00000000-0005-0000-0000-0000FA850000}"/>
    <cellStyle name="Binlik Ayracı 7 5 6 8" xfId="7797" xr:uid="{00000000-0005-0000-0000-0000FE850000}"/>
    <cellStyle name="Binlik Ayracı 7 5 7 2 2 2" xfId="7426" xr:uid="{00000000-0005-0000-0000-000002860000}"/>
    <cellStyle name="Binlik Ayracı 7 5 7 2 3 2" xfId="11110" xr:uid="{00000000-0005-0000-0000-000006860000}"/>
    <cellStyle name="Binlik Ayracı 7 5 7 3 2 2" xfId="11555" xr:uid="{00000000-0005-0000-0000-00000A860000}"/>
    <cellStyle name="Binlik Ayracı 7 5 7 4 2 2" xfId="12050" xr:uid="{00000000-0005-0000-0000-00000E860000}"/>
    <cellStyle name="Binlik Ayracı 7 5 7 5 2 2" xfId="10611" xr:uid="{00000000-0005-0000-0000-000012860000}"/>
    <cellStyle name="Binlik Ayracı 7 5 7 7" xfId="7941" xr:uid="{00000000-0005-0000-0000-000016860000}"/>
    <cellStyle name="Binlik Ayracı 7 5 8 2 2 2" xfId="7317" xr:uid="{00000000-0005-0000-0000-00001A860000}"/>
    <cellStyle name="Binlik Ayracı 7 5 8 2 3 2" xfId="11001" xr:uid="{00000000-0005-0000-0000-00001E860000}"/>
    <cellStyle name="Binlik Ayracı 7 5 8 3 2 2" xfId="11940" xr:uid="{00000000-0005-0000-0000-000022860000}"/>
    <cellStyle name="Binlik Ayracı 7 5 8 4 2 2" xfId="10501" xr:uid="{00000000-0005-0000-0000-000026860000}"/>
    <cellStyle name="Binlik Ayracı 7 5 8 6" xfId="7832" xr:uid="{00000000-0005-0000-0000-00002A860000}"/>
    <cellStyle name="Binlik Ayracı 7 5 9 2 2 2" xfId="12151" xr:uid="{00000000-0005-0000-0000-00002E860000}"/>
    <cellStyle name="Binlik Ayracı 7 5 9 4" xfId="8279" xr:uid="{00000000-0005-0000-0000-000032860000}"/>
    <cellStyle name="Binlik Ayracı 7 6 10 2 2" xfId="11223" xr:uid="{00000000-0005-0000-0000-000036860000}"/>
    <cellStyle name="Binlik Ayracı 7 6 11 2 2" xfId="11642" xr:uid="{00000000-0005-0000-0000-00003A860000}"/>
    <cellStyle name="Binlik Ayracı 7 6 12 2 2" xfId="10204" xr:uid="{00000000-0005-0000-0000-00003E860000}"/>
    <cellStyle name="Binlik Ayracı 7 6 14" xfId="7538" xr:uid="{00000000-0005-0000-0000-000042860000}"/>
    <cellStyle name="Binlik Ayracı 7 6 2 2 2" xfId="2219" xr:uid="{00000000-0005-0000-0000-000046860000}"/>
    <cellStyle name="Binlik Ayracı 7 6 2 2 2 2 3" xfId="9163" xr:uid="{00000000-0005-0000-0000-00004A860000}"/>
    <cellStyle name="Binlik Ayracı 7 6 2 2 3" xfId="2614" xr:uid="{00000000-0005-0000-0000-00004E860000}"/>
    <cellStyle name="Binlik Ayracı 7 6 2 2 4" xfId="2989" xr:uid="{00000000-0005-0000-0000-000052860000}"/>
    <cellStyle name="Binlik Ayracı 7 6 2 2 5" xfId="1710" xr:uid="{00000000-0005-0000-0000-000056860000}"/>
    <cellStyle name="Binlik Ayracı 7 6 2 2 6" xfId="4184" xr:uid="{00000000-0005-0000-0000-00005A860000}"/>
    <cellStyle name="Binlik Ayracı 7 6 2 3 2" xfId="2289" xr:uid="{00000000-0005-0000-0000-00005E860000}"/>
    <cellStyle name="Binlik Ayracı 7 6 2 3 2 2 3" xfId="9233" xr:uid="{00000000-0005-0000-0000-000062860000}"/>
    <cellStyle name="Binlik Ayracı 7 6 2 3 3" xfId="2684" xr:uid="{00000000-0005-0000-0000-000066860000}"/>
    <cellStyle name="Binlik Ayracı 7 6 2 3 4" xfId="3059" xr:uid="{00000000-0005-0000-0000-00006A860000}"/>
    <cellStyle name="Binlik Ayracı 7 6 2 3 5" xfId="1780" xr:uid="{00000000-0005-0000-0000-00006E860000}"/>
    <cellStyle name="Binlik Ayracı 7 6 2 3 6" xfId="4254" xr:uid="{00000000-0005-0000-0000-000072860000}"/>
    <cellStyle name="Binlik Ayracı 7 6 2 4 2" xfId="2111" xr:uid="{00000000-0005-0000-0000-000076860000}"/>
    <cellStyle name="Binlik Ayracı 7 6 2 4 2 2 3" xfId="9055" xr:uid="{00000000-0005-0000-0000-00007A860000}"/>
    <cellStyle name="Binlik Ayracı 7 6 2 4 3" xfId="2880" xr:uid="{00000000-0005-0000-0000-00007E860000}"/>
    <cellStyle name="Binlik Ayracı 7 6 2 4 4" xfId="1601" xr:uid="{00000000-0005-0000-0000-000082860000}"/>
    <cellStyle name="Binlik Ayracı 7 6 2 4 5" xfId="4075" xr:uid="{00000000-0005-0000-0000-000086860000}"/>
    <cellStyle name="Binlik Ayracı 7 6 2 5 2" xfId="3308" xr:uid="{00000000-0005-0000-0000-00008A860000}"/>
    <cellStyle name="Binlik Ayracı 7 6 2 5 3" xfId="5223" xr:uid="{00000000-0005-0000-0000-00008E860000}"/>
    <cellStyle name="Binlik Ayracı 7 6 2 6 2" xfId="5944" xr:uid="{00000000-0005-0000-0000-000092860000}"/>
    <cellStyle name="Binlik Ayracı 7 6 2 7 2" xfId="6352" xr:uid="{00000000-0005-0000-0000-000096860000}"/>
    <cellStyle name="Binlik Ayracı 7 6 2 8 2" xfId="4535" xr:uid="{00000000-0005-0000-0000-00009A860000}"/>
    <cellStyle name="Binlik Ayracı 7 6 2 9 2" xfId="9516" xr:uid="{00000000-0005-0000-0000-00009E860000}"/>
    <cellStyle name="Binlik Ayracı 7 6 3 2 2 2" xfId="3735" xr:uid="{00000000-0005-0000-0000-0000A2860000}"/>
    <cellStyle name="Binlik Ayracı 7 6 3 2 2 3" xfId="5650" xr:uid="{00000000-0005-0000-0000-0000A6860000}"/>
    <cellStyle name="Binlik Ayracı 7 6 3 2 3 2" xfId="6250" xr:uid="{00000000-0005-0000-0000-0000AA860000}"/>
    <cellStyle name="Binlik Ayracı 7 6 3 2 4 2" xfId="6779" xr:uid="{00000000-0005-0000-0000-0000AE860000}"/>
    <cellStyle name="Binlik Ayracı 7 6 3 2 5 2" xfId="4962" xr:uid="{00000000-0005-0000-0000-0000B2860000}"/>
    <cellStyle name="Binlik Ayracı 7 6 3 2 6 2" xfId="9944" xr:uid="{00000000-0005-0000-0000-0000B6860000}"/>
    <cellStyle name="Binlik Ayracı 7 6 3 3 2 2" xfId="3608" xr:uid="{00000000-0005-0000-0000-0000BA860000}"/>
    <cellStyle name="Binlik Ayracı 7 6 3 3 2 3" xfId="5523" xr:uid="{00000000-0005-0000-0000-0000BE860000}"/>
    <cellStyle name="Binlik Ayracı 7 6 3 3 3 2" xfId="6652" xr:uid="{00000000-0005-0000-0000-0000C2860000}"/>
    <cellStyle name="Binlik Ayracı 7 6 3 3 4 2" xfId="4835" xr:uid="{00000000-0005-0000-0000-0000C6860000}"/>
    <cellStyle name="Binlik Ayracı 7 6 3 3 5 2" xfId="9816" xr:uid="{00000000-0005-0000-0000-0000CA860000}"/>
    <cellStyle name="Binlik Ayracı 7 6 3 4 2 2" xfId="7092" xr:uid="{00000000-0005-0000-0000-0000CE860000}"/>
    <cellStyle name="Binlik Ayracı 7 6 3 4 3 2" xfId="10776" xr:uid="{00000000-0005-0000-0000-0000D2860000}"/>
    <cellStyle name="Binlik Ayracı 7 6 3 5 2 2" xfId="11296" xr:uid="{00000000-0005-0000-0000-0000D6860000}"/>
    <cellStyle name="Binlik Ayracı 7 6 3 6 2 2" xfId="11716" xr:uid="{00000000-0005-0000-0000-0000DA860000}"/>
    <cellStyle name="Binlik Ayracı 7 6 3 7 2 2" xfId="10278" xr:uid="{00000000-0005-0000-0000-0000DE860000}"/>
    <cellStyle name="Binlik Ayracı 7 6 3 9" xfId="7609" xr:uid="{00000000-0005-0000-0000-0000E2860000}"/>
    <cellStyle name="Binlik Ayracı 7 6 4 2 2 2" xfId="3800" xr:uid="{00000000-0005-0000-0000-0000E6860000}"/>
    <cellStyle name="Binlik Ayracı 7 6 4 2 2 3" xfId="5715" xr:uid="{00000000-0005-0000-0000-0000EA860000}"/>
    <cellStyle name="Binlik Ayracı 7 6 4 2 3 2" xfId="6844" xr:uid="{00000000-0005-0000-0000-0000EE860000}"/>
    <cellStyle name="Binlik Ayracı 7 6 4 2 4 2" xfId="5027" xr:uid="{00000000-0005-0000-0000-0000F2860000}"/>
    <cellStyle name="Binlik Ayracı 7 6 4 2 5 2" xfId="10009" xr:uid="{00000000-0005-0000-0000-0000F6860000}"/>
    <cellStyle name="Binlik Ayracı 7 6 4 3 2 2" xfId="7157" xr:uid="{00000000-0005-0000-0000-0000FA860000}"/>
    <cellStyle name="Binlik Ayracı 7 6 4 3 3 2" xfId="10841" xr:uid="{00000000-0005-0000-0000-0000FE860000}"/>
    <cellStyle name="Binlik Ayracı 7 6 4 4 2 2" xfId="11360" xr:uid="{00000000-0005-0000-0000-000002870000}"/>
    <cellStyle name="Binlik Ayracı 7 6 4 5 2 2" xfId="11780" xr:uid="{00000000-0005-0000-0000-000006870000}"/>
    <cellStyle name="Binlik Ayracı 7 6 4 6 2 2" xfId="10341" xr:uid="{00000000-0005-0000-0000-00000A870000}"/>
    <cellStyle name="Binlik Ayracı 7 6 4 8" xfId="7672" xr:uid="{00000000-0005-0000-0000-00000E870000}"/>
    <cellStyle name="Binlik Ayracı 7 6 5 2 2 2" xfId="3863" xr:uid="{00000000-0005-0000-0000-000012870000}"/>
    <cellStyle name="Binlik Ayracı 7 6 5 2 2 3" xfId="5778" xr:uid="{00000000-0005-0000-0000-000016870000}"/>
    <cellStyle name="Binlik Ayracı 7 6 5 2 3 2" xfId="6907" xr:uid="{00000000-0005-0000-0000-00001A870000}"/>
    <cellStyle name="Binlik Ayracı 7 6 5 2 4 2" xfId="5090" xr:uid="{00000000-0005-0000-0000-00001E870000}"/>
    <cellStyle name="Binlik Ayracı 7 6 5 2 5 2" xfId="10072" xr:uid="{00000000-0005-0000-0000-000022870000}"/>
    <cellStyle name="Binlik Ayracı 7 6 5 3 2 2" xfId="7220" xr:uid="{00000000-0005-0000-0000-000026870000}"/>
    <cellStyle name="Binlik Ayracı 7 6 5 3 3 2" xfId="10904" xr:uid="{00000000-0005-0000-0000-00002A870000}"/>
    <cellStyle name="Binlik Ayracı 7 6 5 4 2 2" xfId="11423" xr:uid="{00000000-0005-0000-0000-00002E870000}"/>
    <cellStyle name="Binlik Ayracı 7 6 5 5 2 2" xfId="11843" xr:uid="{00000000-0005-0000-0000-000032870000}"/>
    <cellStyle name="Binlik Ayracı 7 6 5 6 2 2" xfId="10404" xr:uid="{00000000-0005-0000-0000-000036870000}"/>
    <cellStyle name="Binlik Ayracı 7 6 5 8" xfId="7735" xr:uid="{00000000-0005-0000-0000-00003A870000}"/>
    <cellStyle name="Binlik Ayracı 7 6 6 2 2 2" xfId="3926" xr:uid="{00000000-0005-0000-0000-00003E870000}"/>
    <cellStyle name="Binlik Ayracı 7 6 6 2 2 3" xfId="5841" xr:uid="{00000000-0005-0000-0000-000042870000}"/>
    <cellStyle name="Binlik Ayracı 7 6 6 2 3 2" xfId="6970" xr:uid="{00000000-0005-0000-0000-000046870000}"/>
    <cellStyle name="Binlik Ayracı 7 6 6 2 4 2" xfId="5153" xr:uid="{00000000-0005-0000-0000-00004A870000}"/>
    <cellStyle name="Binlik Ayracı 7 6 6 2 5 2" xfId="10135" xr:uid="{00000000-0005-0000-0000-00004E870000}"/>
    <cellStyle name="Binlik Ayracı 7 6 6 3 2 2" xfId="7283" xr:uid="{00000000-0005-0000-0000-000052870000}"/>
    <cellStyle name="Binlik Ayracı 7 6 6 3 3 2" xfId="10967" xr:uid="{00000000-0005-0000-0000-000056870000}"/>
    <cellStyle name="Binlik Ayracı 7 6 6 4 2 2" xfId="11486" xr:uid="{00000000-0005-0000-0000-00005A870000}"/>
    <cellStyle name="Binlik Ayracı 7 6 6 5 2 2" xfId="11906" xr:uid="{00000000-0005-0000-0000-00005E870000}"/>
    <cellStyle name="Binlik Ayracı 7 6 6 6 2 2" xfId="10467" xr:uid="{00000000-0005-0000-0000-000062870000}"/>
    <cellStyle name="Binlik Ayracı 7 6 6 8" xfId="7798" xr:uid="{00000000-0005-0000-0000-000066870000}"/>
    <cellStyle name="Binlik Ayracı 7 6 7 2 2 2" xfId="7427" xr:uid="{00000000-0005-0000-0000-00006A870000}"/>
    <cellStyle name="Binlik Ayracı 7 6 7 2 3 2" xfId="11111" xr:uid="{00000000-0005-0000-0000-00006E870000}"/>
    <cellStyle name="Binlik Ayracı 7 6 7 3 2 2" xfId="11556" xr:uid="{00000000-0005-0000-0000-000072870000}"/>
    <cellStyle name="Binlik Ayracı 7 6 7 4 2 2" xfId="12051" xr:uid="{00000000-0005-0000-0000-000076870000}"/>
    <cellStyle name="Binlik Ayracı 7 6 7 5 2 2" xfId="10612" xr:uid="{00000000-0005-0000-0000-00007A870000}"/>
    <cellStyle name="Binlik Ayracı 7 6 7 7" xfId="7942" xr:uid="{00000000-0005-0000-0000-00007E870000}"/>
    <cellStyle name="Binlik Ayracı 7 6 8 2 2 2" xfId="7292" xr:uid="{00000000-0005-0000-0000-000082870000}"/>
    <cellStyle name="Binlik Ayracı 7 6 8 2 3 2" xfId="10976" xr:uid="{00000000-0005-0000-0000-000086870000}"/>
    <cellStyle name="Binlik Ayracı 7 6 8 3 2 2" xfId="11915" xr:uid="{00000000-0005-0000-0000-00008A870000}"/>
    <cellStyle name="Binlik Ayracı 7 6 8 4 2 2" xfId="10476" xr:uid="{00000000-0005-0000-0000-00008E870000}"/>
    <cellStyle name="Binlik Ayracı 7 6 8 6" xfId="7807" xr:uid="{00000000-0005-0000-0000-000092870000}"/>
    <cellStyle name="Binlik Ayracı 7 6 9 2 2 2" xfId="12152" xr:uid="{00000000-0005-0000-0000-000096870000}"/>
    <cellStyle name="Binlik Ayracı 7 6 9 4" xfId="8280" xr:uid="{00000000-0005-0000-0000-00009A870000}"/>
    <cellStyle name="Binlik Ayracı 7 7 10 2 2" xfId="11224" xr:uid="{00000000-0005-0000-0000-00009E870000}"/>
    <cellStyle name="Binlik Ayracı 7 7 11 2 2" xfId="11643" xr:uid="{00000000-0005-0000-0000-0000A2870000}"/>
    <cellStyle name="Binlik Ayracı 7 7 12 2 2" xfId="10205" xr:uid="{00000000-0005-0000-0000-0000A6870000}"/>
    <cellStyle name="Binlik Ayracı 7 7 13 2" xfId="9456" xr:uid="{00000000-0005-0000-0000-0000A9870000}"/>
    <cellStyle name="Binlik Ayracı 7 7 2" xfId="785" xr:uid="{00000000-0005-0000-0000-0000AB870000}"/>
    <cellStyle name="Binlik Ayracı 7 7 2 2" xfId="1334" xr:uid="{00000000-0005-0000-0000-0000AD870000}"/>
    <cellStyle name="Binlik Ayracı 7 7 2 2 2 2" xfId="3621" xr:uid="{00000000-0005-0000-0000-0000AF870000}"/>
    <cellStyle name="Binlik Ayracı 7 7 2 2 2 2 2 2" xfId="12304" xr:uid="{00000000-0005-0000-0000-0000B1870000}"/>
    <cellStyle name="Binlik Ayracı 7 7 2 2 2 3" xfId="5536" xr:uid="{00000000-0005-0000-0000-0000B3870000}"/>
    <cellStyle name="Binlik Ayracı 7 7 2 2 2 4" xfId="8432" xr:uid="{00000000-0005-0000-0000-0000B5870000}"/>
    <cellStyle name="Binlik Ayracı 7 7 2 2 3 2" xfId="6136" xr:uid="{00000000-0005-0000-0000-0000B7870000}"/>
    <cellStyle name="Binlik Ayracı 7 7 2 2 3 3" xfId="8608" xr:uid="{00000000-0005-0000-0000-0000B9870000}"/>
    <cellStyle name="Binlik Ayracı 7 7 2 2 4 2" xfId="6665" xr:uid="{00000000-0005-0000-0000-0000BB870000}"/>
    <cellStyle name="Binlik Ayracı 7 7 2 2 4 3" xfId="8826" xr:uid="{00000000-0005-0000-0000-0000BD870000}"/>
    <cellStyle name="Binlik Ayracı 7 7 2 2 5 2" xfId="4848" xr:uid="{00000000-0005-0000-0000-0000BF870000}"/>
    <cellStyle name="Binlik Ayracı 7 7 2 2 5 3" xfId="8144" xr:uid="{00000000-0005-0000-0000-0000C1870000}"/>
    <cellStyle name="Binlik Ayracı 7 7 2 2 6 2" xfId="9829" xr:uid="{00000000-0005-0000-0000-0000C3870000}"/>
    <cellStyle name="Binlik Ayracı 7 7 2 3" xfId="1388" xr:uid="{00000000-0005-0000-0000-0000C5870000}"/>
    <cellStyle name="Binlik Ayracı 7 7 2 3 2 2" xfId="3675" xr:uid="{00000000-0005-0000-0000-0000C7870000}"/>
    <cellStyle name="Binlik Ayracı 7 7 2 3 2 2 2 2" xfId="12358" xr:uid="{00000000-0005-0000-0000-0000C9870000}"/>
    <cellStyle name="Binlik Ayracı 7 7 2 3 2 3" xfId="5590" xr:uid="{00000000-0005-0000-0000-0000CB870000}"/>
    <cellStyle name="Binlik Ayracı 7 7 2 3 2 4" xfId="8486" xr:uid="{00000000-0005-0000-0000-0000CD870000}"/>
    <cellStyle name="Binlik Ayracı 7 7 2 3 3 2" xfId="6190" xr:uid="{00000000-0005-0000-0000-0000CF870000}"/>
    <cellStyle name="Binlik Ayracı 7 7 2 3 3 3" xfId="8662" xr:uid="{00000000-0005-0000-0000-0000D1870000}"/>
    <cellStyle name="Binlik Ayracı 7 7 2 3 4 2" xfId="6719" xr:uid="{00000000-0005-0000-0000-0000D3870000}"/>
    <cellStyle name="Binlik Ayracı 7 7 2 3 4 3" xfId="8880" xr:uid="{00000000-0005-0000-0000-0000D5870000}"/>
    <cellStyle name="Binlik Ayracı 7 7 2 3 5 2" xfId="4902" xr:uid="{00000000-0005-0000-0000-0000D7870000}"/>
    <cellStyle name="Binlik Ayracı 7 7 2 3 5 3" xfId="8198" xr:uid="{00000000-0005-0000-0000-0000D9870000}"/>
    <cellStyle name="Binlik Ayracı 7 7 2 3 6 2" xfId="9884" xr:uid="{00000000-0005-0000-0000-0000DB870000}"/>
    <cellStyle name="Binlik Ayracı 7 7 2 4" xfId="1282" xr:uid="{00000000-0005-0000-0000-0000DD870000}"/>
    <cellStyle name="Binlik Ayracı 7 7 2 4 2 2" xfId="3548" xr:uid="{00000000-0005-0000-0000-0000DF870000}"/>
    <cellStyle name="Binlik Ayracı 7 7 2 4 2 2 2 2" xfId="12252" xr:uid="{00000000-0005-0000-0000-0000E1870000}"/>
    <cellStyle name="Binlik Ayracı 7 7 2 4 2 3" xfId="5463" xr:uid="{00000000-0005-0000-0000-0000E3870000}"/>
    <cellStyle name="Binlik Ayracı 7 7 2 4 2 4" xfId="8380" xr:uid="{00000000-0005-0000-0000-0000E5870000}"/>
    <cellStyle name="Binlik Ayracı 7 7 2 4 3 2" xfId="6592" xr:uid="{00000000-0005-0000-0000-0000E7870000}"/>
    <cellStyle name="Binlik Ayracı 7 7 2 4 3 3" xfId="8774" xr:uid="{00000000-0005-0000-0000-0000E9870000}"/>
    <cellStyle name="Binlik Ayracı 7 7 2 4 4 2" xfId="4775" xr:uid="{00000000-0005-0000-0000-0000EB870000}"/>
    <cellStyle name="Binlik Ayracı 7 7 2 4 4 3" xfId="8092" xr:uid="{00000000-0005-0000-0000-0000ED870000}"/>
    <cellStyle name="Binlik Ayracı 7 7 2 4 5 2" xfId="9756" xr:uid="{00000000-0005-0000-0000-0000EF870000}"/>
    <cellStyle name="Binlik Ayracı 7 7 2 5" xfId="2018" xr:uid="{00000000-0005-0000-0000-0000F1870000}"/>
    <cellStyle name="Binlik Ayracı 7 7 2 5 2 2" xfId="7032" xr:uid="{00000000-0005-0000-0000-0000F3870000}"/>
    <cellStyle name="Binlik Ayracı 7 7 2 5 2 3" xfId="8962" xr:uid="{00000000-0005-0000-0000-0000F5870000}"/>
    <cellStyle name="Binlik Ayracı 7 7 2 5 3 2" xfId="10716" xr:uid="{00000000-0005-0000-0000-0000F7870000}"/>
    <cellStyle name="Binlik Ayracı 7 7 2 6" xfId="2527" xr:uid="{00000000-0005-0000-0000-0000F9870000}"/>
    <cellStyle name="Binlik Ayracı 7 7 2 6 2 2" xfId="11236" xr:uid="{00000000-0005-0000-0000-0000FB870000}"/>
    <cellStyle name="Binlik Ayracı 7 7 2 7" xfId="2787" xr:uid="{00000000-0005-0000-0000-0000FD870000}"/>
    <cellStyle name="Binlik Ayracı 7 7 2 7 2 2" xfId="11655" xr:uid="{00000000-0005-0000-0000-0000FF870000}"/>
    <cellStyle name="Binlik Ayracı 7 7 2 8" xfId="1508" xr:uid="{00000000-0005-0000-0000-000001880000}"/>
    <cellStyle name="Binlik Ayracı 7 7 2 8 2 2" xfId="10217" xr:uid="{00000000-0005-0000-0000-000003880000}"/>
    <cellStyle name="Binlik Ayracı 7 7 2 9" xfId="3983" xr:uid="{00000000-0005-0000-0000-000005880000}"/>
    <cellStyle name="Binlik Ayracı 7 7 3" xfId="794" xr:uid="{00000000-0005-0000-0000-000007880000}"/>
    <cellStyle name="Binlik Ayracı 7 7 3 2 2" xfId="2338" xr:uid="{00000000-0005-0000-0000-000009880000}"/>
    <cellStyle name="Binlik Ayracı 7 7 3 2 2 2 2" xfId="7447" xr:uid="{00000000-0005-0000-0000-00000B880000}"/>
    <cellStyle name="Binlik Ayracı 7 7 3 2 2 2 3" xfId="9282" xr:uid="{00000000-0005-0000-0000-00000D880000}"/>
    <cellStyle name="Binlik Ayracı 7 7 3 2 2 3 2" xfId="11131" xr:uid="{00000000-0005-0000-0000-00000F880000}"/>
    <cellStyle name="Binlik Ayracı 7 7 3 2 3" xfId="2733" xr:uid="{00000000-0005-0000-0000-000011880000}"/>
    <cellStyle name="Binlik Ayracı 7 7 3 2 3 2 2" xfId="11576" xr:uid="{00000000-0005-0000-0000-000013880000}"/>
    <cellStyle name="Binlik Ayracı 7 7 3 2 4" xfId="3108" xr:uid="{00000000-0005-0000-0000-000015880000}"/>
    <cellStyle name="Binlik Ayracı 7 7 3 2 4 2 2" xfId="12071" xr:uid="{00000000-0005-0000-0000-000017880000}"/>
    <cellStyle name="Binlik Ayracı 7 7 3 2 5" xfId="1829" xr:uid="{00000000-0005-0000-0000-000019880000}"/>
    <cellStyle name="Binlik Ayracı 7 7 3 2 5 2 2" xfId="10632" xr:uid="{00000000-0005-0000-0000-00001B880000}"/>
    <cellStyle name="Binlik Ayracı 7 7 3 2 6" xfId="4303" xr:uid="{00000000-0005-0000-0000-00001D880000}"/>
    <cellStyle name="Binlik Ayracı 7 7 3 2 7" xfId="7961" xr:uid="{00000000-0005-0000-0000-00001F880000}"/>
    <cellStyle name="Binlik Ayracı 7 7 3 3 2" xfId="2160" xr:uid="{00000000-0005-0000-0000-000021880000}"/>
    <cellStyle name="Binlik Ayracı 7 7 3 3 2 2 2" xfId="7362" xr:uid="{00000000-0005-0000-0000-000023880000}"/>
    <cellStyle name="Binlik Ayracı 7 7 3 3 2 2 3" xfId="9104" xr:uid="{00000000-0005-0000-0000-000025880000}"/>
    <cellStyle name="Binlik Ayracı 7 7 3 3 2 3 2" xfId="11046" xr:uid="{00000000-0005-0000-0000-000027880000}"/>
    <cellStyle name="Binlik Ayracı 7 7 3 3 3" xfId="2929" xr:uid="{00000000-0005-0000-0000-000029880000}"/>
    <cellStyle name="Binlik Ayracı 7 7 3 3 3 2 2" xfId="11985" xr:uid="{00000000-0005-0000-0000-00002B880000}"/>
    <cellStyle name="Binlik Ayracı 7 7 3 3 4" xfId="1650" xr:uid="{00000000-0005-0000-0000-00002D880000}"/>
    <cellStyle name="Binlik Ayracı 7 7 3 3 4 2 2" xfId="10546" xr:uid="{00000000-0005-0000-0000-00002F880000}"/>
    <cellStyle name="Binlik Ayracı 7 7 3 3 5" xfId="4124" xr:uid="{00000000-0005-0000-0000-000031880000}"/>
    <cellStyle name="Binlik Ayracı 7 7 3 3 6" xfId="7877" xr:uid="{00000000-0005-0000-0000-000033880000}"/>
    <cellStyle name="Binlik Ayracı 7 7 3 4 2" xfId="3357" xr:uid="{00000000-0005-0000-0000-000035880000}"/>
    <cellStyle name="Binlik Ayracı 7 7 3 4 2 2 2" xfId="12170" xr:uid="{00000000-0005-0000-0000-000037880000}"/>
    <cellStyle name="Binlik Ayracı 7 7 3 4 3" xfId="5271" xr:uid="{00000000-0005-0000-0000-000039880000}"/>
    <cellStyle name="Binlik Ayracı 7 7 3 4 4" xfId="8298" xr:uid="{00000000-0005-0000-0000-00003B880000}"/>
    <cellStyle name="Binlik Ayracı 7 7 3 5 2" xfId="5992" xr:uid="{00000000-0005-0000-0000-00003D880000}"/>
    <cellStyle name="Binlik Ayracı 7 7 3 5 3" xfId="8536" xr:uid="{00000000-0005-0000-0000-00003F880000}"/>
    <cellStyle name="Binlik Ayracı 7 7 3 6 2" xfId="6400" xr:uid="{00000000-0005-0000-0000-000041880000}"/>
    <cellStyle name="Binlik Ayracı 7 7 3 6 3" xfId="8692" xr:uid="{00000000-0005-0000-0000-000043880000}"/>
    <cellStyle name="Binlik Ayracı 7 7 3 7 2" xfId="4583" xr:uid="{00000000-0005-0000-0000-000045880000}"/>
    <cellStyle name="Binlik Ayracı 7 7 3 7 3" xfId="8010" xr:uid="{00000000-0005-0000-0000-000047880000}"/>
    <cellStyle name="Binlik Ayracı 7 7 3 8 2" xfId="9564" xr:uid="{00000000-0005-0000-0000-000049880000}"/>
    <cellStyle name="Binlik Ayracı 7 7 4" xfId="802" xr:uid="{00000000-0005-0000-0000-00004B880000}"/>
    <cellStyle name="Binlik Ayracı 7 7 4 2 2" xfId="2382" xr:uid="{00000000-0005-0000-0000-00004D880000}"/>
    <cellStyle name="Binlik Ayracı 7 7 4 2 2 2 2" xfId="7455" xr:uid="{00000000-0005-0000-0000-00004F880000}"/>
    <cellStyle name="Binlik Ayracı 7 7 4 2 2 2 3" xfId="9326" xr:uid="{00000000-0005-0000-0000-000051880000}"/>
    <cellStyle name="Binlik Ayracı 7 7 4 2 2 3 2" xfId="11139" xr:uid="{00000000-0005-0000-0000-000053880000}"/>
    <cellStyle name="Binlik Ayracı 7 7 4 2 3" xfId="3152" xr:uid="{00000000-0005-0000-0000-000055880000}"/>
    <cellStyle name="Binlik Ayracı 7 7 4 2 3 2 2" xfId="12079" xr:uid="{00000000-0005-0000-0000-000057880000}"/>
    <cellStyle name="Binlik Ayracı 7 7 4 2 4" xfId="1873" xr:uid="{00000000-0005-0000-0000-000059880000}"/>
    <cellStyle name="Binlik Ayracı 7 7 4 2 4 2 2" xfId="10640" xr:uid="{00000000-0005-0000-0000-00005B880000}"/>
    <cellStyle name="Binlik Ayracı 7 7 4 2 5" xfId="4347" xr:uid="{00000000-0005-0000-0000-00005D880000}"/>
    <cellStyle name="Binlik Ayracı 7 7 4 2 6" xfId="7969" xr:uid="{00000000-0005-0000-0000-00005F880000}"/>
    <cellStyle name="Binlik Ayracı 7 7 4 3 2" xfId="3401" xr:uid="{00000000-0005-0000-0000-000061880000}"/>
    <cellStyle name="Binlik Ayracı 7 7 4 3 2 2 2" xfId="12179" xr:uid="{00000000-0005-0000-0000-000063880000}"/>
    <cellStyle name="Binlik Ayracı 7 7 4 3 3" xfId="5316" xr:uid="{00000000-0005-0000-0000-000065880000}"/>
    <cellStyle name="Binlik Ayracı 7 7 4 3 4" xfId="8307" xr:uid="{00000000-0005-0000-0000-000067880000}"/>
    <cellStyle name="Binlik Ayracı 7 7 4 4 2" xfId="6037" xr:uid="{00000000-0005-0000-0000-000069880000}"/>
    <cellStyle name="Binlik Ayracı 7 7 4 4 3" xfId="8545" xr:uid="{00000000-0005-0000-0000-00006B880000}"/>
    <cellStyle name="Binlik Ayracı 7 7 4 5 2" xfId="6445" xr:uid="{00000000-0005-0000-0000-00006D880000}"/>
    <cellStyle name="Binlik Ayracı 7 7 4 5 3" xfId="8701" xr:uid="{00000000-0005-0000-0000-00006F880000}"/>
    <cellStyle name="Binlik Ayracı 7 7 4 6 2" xfId="4628" xr:uid="{00000000-0005-0000-0000-000071880000}"/>
    <cellStyle name="Binlik Ayracı 7 7 4 6 3" xfId="8019" xr:uid="{00000000-0005-0000-0000-000073880000}"/>
    <cellStyle name="Binlik Ayracı 7 7 4 7 2" xfId="9609" xr:uid="{00000000-0005-0000-0000-000075880000}"/>
    <cellStyle name="Binlik Ayracı 7 7 5" xfId="812" xr:uid="{00000000-0005-0000-0000-000077880000}"/>
    <cellStyle name="Binlik Ayracı 7 7 5 2 2" xfId="2427" xr:uid="{00000000-0005-0000-0000-000079880000}"/>
    <cellStyle name="Binlik Ayracı 7 7 5 2 2 2 2" xfId="7464" xr:uid="{00000000-0005-0000-0000-00007B880000}"/>
    <cellStyle name="Binlik Ayracı 7 7 5 2 2 2 3" xfId="9371" xr:uid="{00000000-0005-0000-0000-00007D880000}"/>
    <cellStyle name="Binlik Ayracı 7 7 5 2 2 3 2" xfId="11148" xr:uid="{00000000-0005-0000-0000-00007F880000}"/>
    <cellStyle name="Binlik Ayracı 7 7 5 2 3" xfId="3197" xr:uid="{00000000-0005-0000-0000-000081880000}"/>
    <cellStyle name="Binlik Ayracı 7 7 5 2 3 2 2" xfId="12088" xr:uid="{00000000-0005-0000-0000-000083880000}"/>
    <cellStyle name="Binlik Ayracı 7 7 5 2 4" xfId="1918" xr:uid="{00000000-0005-0000-0000-000085880000}"/>
    <cellStyle name="Binlik Ayracı 7 7 5 2 4 2 2" xfId="10649" xr:uid="{00000000-0005-0000-0000-000087880000}"/>
    <cellStyle name="Binlik Ayracı 7 7 5 2 5" xfId="4392" xr:uid="{00000000-0005-0000-0000-000089880000}"/>
    <cellStyle name="Binlik Ayracı 7 7 5 2 6" xfId="7978" xr:uid="{00000000-0005-0000-0000-00008B880000}"/>
    <cellStyle name="Binlik Ayracı 7 7 5 3 2" xfId="3446" xr:uid="{00000000-0005-0000-0000-00008D880000}"/>
    <cellStyle name="Binlik Ayracı 7 7 5 3 2 2 2" xfId="12188" xr:uid="{00000000-0005-0000-0000-00008F880000}"/>
    <cellStyle name="Binlik Ayracı 7 7 5 3 3" xfId="5361" xr:uid="{00000000-0005-0000-0000-000091880000}"/>
    <cellStyle name="Binlik Ayracı 7 7 5 3 4" xfId="8316" xr:uid="{00000000-0005-0000-0000-000093880000}"/>
    <cellStyle name="Binlik Ayracı 7 7 5 4 2" xfId="6082" xr:uid="{00000000-0005-0000-0000-000095880000}"/>
    <cellStyle name="Binlik Ayracı 7 7 5 4 3" xfId="8554" xr:uid="{00000000-0005-0000-0000-000097880000}"/>
    <cellStyle name="Binlik Ayracı 7 7 5 5 2" xfId="6490" xr:uid="{00000000-0005-0000-0000-000099880000}"/>
    <cellStyle name="Binlik Ayracı 7 7 5 5 3" xfId="8710" xr:uid="{00000000-0005-0000-0000-00009B880000}"/>
    <cellStyle name="Binlik Ayracı 7 7 5 6 2" xfId="4673" xr:uid="{00000000-0005-0000-0000-00009D880000}"/>
    <cellStyle name="Binlik Ayracı 7 7 5 6 3" xfId="8028" xr:uid="{00000000-0005-0000-0000-00009F880000}"/>
    <cellStyle name="Binlik Ayracı 7 7 5 7 2" xfId="9654" xr:uid="{00000000-0005-0000-0000-0000A1880000}"/>
    <cellStyle name="Binlik Ayracı 7 7 6" xfId="821" xr:uid="{00000000-0005-0000-0000-0000A3880000}"/>
    <cellStyle name="Binlik Ayracı 7 7 6 2 2" xfId="2472" xr:uid="{00000000-0005-0000-0000-0000A5880000}"/>
    <cellStyle name="Binlik Ayracı 7 7 6 2 2 2 2" xfId="7473" xr:uid="{00000000-0005-0000-0000-0000A7880000}"/>
    <cellStyle name="Binlik Ayracı 7 7 6 2 2 2 3" xfId="9416" xr:uid="{00000000-0005-0000-0000-0000A9880000}"/>
    <cellStyle name="Binlik Ayracı 7 7 6 2 2 3 2" xfId="11157" xr:uid="{00000000-0005-0000-0000-0000AB880000}"/>
    <cellStyle name="Binlik Ayracı 7 7 6 2 3" xfId="3242" xr:uid="{00000000-0005-0000-0000-0000AD880000}"/>
    <cellStyle name="Binlik Ayracı 7 7 6 2 3 2 2" xfId="12097" xr:uid="{00000000-0005-0000-0000-0000AF880000}"/>
    <cellStyle name="Binlik Ayracı 7 7 6 2 4" xfId="1963" xr:uid="{00000000-0005-0000-0000-0000B1880000}"/>
    <cellStyle name="Binlik Ayracı 7 7 6 2 4 2 2" xfId="10658" xr:uid="{00000000-0005-0000-0000-0000B3880000}"/>
    <cellStyle name="Binlik Ayracı 7 7 6 2 5" xfId="4437" xr:uid="{00000000-0005-0000-0000-0000B5880000}"/>
    <cellStyle name="Binlik Ayracı 7 7 6 2 6" xfId="7987" xr:uid="{00000000-0005-0000-0000-0000B7880000}"/>
    <cellStyle name="Binlik Ayracı 7 7 6 3 2" xfId="3491" xr:uid="{00000000-0005-0000-0000-0000B9880000}"/>
    <cellStyle name="Binlik Ayracı 7 7 6 3 2 2 2" xfId="12197" xr:uid="{00000000-0005-0000-0000-0000BB880000}"/>
    <cellStyle name="Binlik Ayracı 7 7 6 3 3" xfId="5406" xr:uid="{00000000-0005-0000-0000-0000BD880000}"/>
    <cellStyle name="Binlik Ayracı 7 7 6 3 4" xfId="8325" xr:uid="{00000000-0005-0000-0000-0000BF880000}"/>
    <cellStyle name="Binlik Ayracı 7 7 6 4 2" xfId="6127" xr:uid="{00000000-0005-0000-0000-0000C1880000}"/>
    <cellStyle name="Binlik Ayracı 7 7 6 4 3" xfId="8563" xr:uid="{00000000-0005-0000-0000-0000C3880000}"/>
    <cellStyle name="Binlik Ayracı 7 7 6 5 2" xfId="6535" xr:uid="{00000000-0005-0000-0000-0000C5880000}"/>
    <cellStyle name="Binlik Ayracı 7 7 6 5 3" xfId="8719" xr:uid="{00000000-0005-0000-0000-0000C7880000}"/>
    <cellStyle name="Binlik Ayracı 7 7 6 6 2" xfId="4718" xr:uid="{00000000-0005-0000-0000-0000C9880000}"/>
    <cellStyle name="Binlik Ayracı 7 7 6 6 3" xfId="8037" xr:uid="{00000000-0005-0000-0000-0000CB880000}"/>
    <cellStyle name="Binlik Ayracı 7 7 6 7 2" xfId="9699" xr:uid="{00000000-0005-0000-0000-0000CD880000}"/>
    <cellStyle name="Binlik Ayracı 7 7 7" xfId="1343" xr:uid="{00000000-0005-0000-0000-0000CF880000}"/>
    <cellStyle name="Binlik Ayracı 7 7 7 2 2" xfId="3666" xr:uid="{00000000-0005-0000-0000-0000D1880000}"/>
    <cellStyle name="Binlik Ayracı 7 7 7 2 2 2 2" xfId="12313" xr:uid="{00000000-0005-0000-0000-0000D3880000}"/>
    <cellStyle name="Binlik Ayracı 7 7 7 2 3" xfId="5581" xr:uid="{00000000-0005-0000-0000-0000D5880000}"/>
    <cellStyle name="Binlik Ayracı 7 7 7 2 4" xfId="8441" xr:uid="{00000000-0005-0000-0000-0000D7880000}"/>
    <cellStyle name="Binlik Ayracı 7 7 7 3 2" xfId="6181" xr:uid="{00000000-0005-0000-0000-0000D9880000}"/>
    <cellStyle name="Binlik Ayracı 7 7 7 3 3" xfId="8617" xr:uid="{00000000-0005-0000-0000-0000DB880000}"/>
    <cellStyle name="Binlik Ayracı 7 7 7 4 2" xfId="6710" xr:uid="{00000000-0005-0000-0000-0000DD880000}"/>
    <cellStyle name="Binlik Ayracı 7 7 7 4 3" xfId="8835" xr:uid="{00000000-0005-0000-0000-0000DF880000}"/>
    <cellStyle name="Binlik Ayracı 7 7 7 5 2" xfId="4893" xr:uid="{00000000-0005-0000-0000-0000E1880000}"/>
    <cellStyle name="Binlik Ayracı 7 7 7 5 3" xfId="8153" xr:uid="{00000000-0005-0000-0000-0000E3880000}"/>
    <cellStyle name="Binlik Ayracı 7 7 7 6 2" xfId="9874" xr:uid="{00000000-0005-0000-0000-0000E5880000}"/>
    <cellStyle name="Binlik Ayracı 7 7 8" xfId="1033" xr:uid="{00000000-0005-0000-0000-0000E7880000}"/>
    <cellStyle name="Binlik Ayracı 7 7 8 2 2" xfId="3510" xr:uid="{00000000-0005-0000-0000-0000E9880000}"/>
    <cellStyle name="Binlik Ayracı 7 7 8 2 2 2 2" xfId="12203" xr:uid="{00000000-0005-0000-0000-0000EB880000}"/>
    <cellStyle name="Binlik Ayracı 7 7 8 2 3" xfId="5425" xr:uid="{00000000-0005-0000-0000-0000ED880000}"/>
    <cellStyle name="Binlik Ayracı 7 7 8 2 4" xfId="8331" xr:uid="{00000000-0005-0000-0000-0000EF880000}"/>
    <cellStyle name="Binlik Ayracı 7 7 8 3 2" xfId="6554" xr:uid="{00000000-0005-0000-0000-0000F1880000}"/>
    <cellStyle name="Binlik Ayracı 7 7 8 3 3" xfId="8725" xr:uid="{00000000-0005-0000-0000-0000F3880000}"/>
    <cellStyle name="Binlik Ayracı 7 7 8 4 2" xfId="4737" xr:uid="{00000000-0005-0000-0000-0000F5880000}"/>
    <cellStyle name="Binlik Ayracı 7 7 8 4 3" xfId="8043" xr:uid="{00000000-0005-0000-0000-0000F7880000}"/>
    <cellStyle name="Binlik Ayracı 7 7 8 5 2" xfId="9718" xr:uid="{00000000-0005-0000-0000-0000F9880000}"/>
    <cellStyle name="Binlik Ayracı 7 7 9" xfId="1972" xr:uid="{00000000-0005-0000-0000-0000FB880000}"/>
    <cellStyle name="Binlik Ayracı 7 7 9 2 2" xfId="7022" xr:uid="{00000000-0005-0000-0000-0000FD880000}"/>
    <cellStyle name="Binlik Ayracı 7 7 9 2 3" xfId="8916" xr:uid="{00000000-0005-0000-0000-0000FF880000}"/>
    <cellStyle name="Binlik Ayracı 7 7 9 3 2" xfId="10706" xr:uid="{00000000-0005-0000-0000-000001890000}"/>
    <cellStyle name="Binlik Ayracı 7 8" xfId="382" xr:uid="{00000000-0005-0000-0000-000003890000}"/>
    <cellStyle name="Binlik Ayracı 7 8 10 2" xfId="5884" xr:uid="{00000000-0005-0000-0000-000005890000}"/>
    <cellStyle name="Binlik Ayracı 7 8 10 3" xfId="8521" xr:uid="{00000000-0005-0000-0000-000007890000}"/>
    <cellStyle name="Binlik Ayracı 7 8 11 2" xfId="6293" xr:uid="{00000000-0005-0000-0000-000009890000}"/>
    <cellStyle name="Binlik Ayracı 7 8 11 3" xfId="8677" xr:uid="{00000000-0005-0000-0000-00000B890000}"/>
    <cellStyle name="Binlik Ayracı 7 8 12 2" xfId="4475" xr:uid="{00000000-0005-0000-0000-00000D890000}"/>
    <cellStyle name="Binlik Ayracı 7 8 12 3" xfId="7995" xr:uid="{00000000-0005-0000-0000-00000F890000}"/>
    <cellStyle name="Binlik Ayracı 7 8 14" xfId="7539" xr:uid="{00000000-0005-0000-0000-000012890000}"/>
    <cellStyle name="Binlik Ayracı 7 8 2 2 2" xfId="2220" xr:uid="{00000000-0005-0000-0000-000016890000}"/>
    <cellStyle name="Binlik Ayracı 7 8 2 2 2 2 3" xfId="9164" xr:uid="{00000000-0005-0000-0000-00001A890000}"/>
    <cellStyle name="Binlik Ayracı 7 8 2 2 3" xfId="2615" xr:uid="{00000000-0005-0000-0000-00001E890000}"/>
    <cellStyle name="Binlik Ayracı 7 8 2 2 4" xfId="2990" xr:uid="{00000000-0005-0000-0000-000022890000}"/>
    <cellStyle name="Binlik Ayracı 7 8 2 2 5" xfId="1711" xr:uid="{00000000-0005-0000-0000-000026890000}"/>
    <cellStyle name="Binlik Ayracı 7 8 2 2 6" xfId="4185" xr:uid="{00000000-0005-0000-0000-00002A890000}"/>
    <cellStyle name="Binlik Ayracı 7 8 2 3 2" xfId="2290" xr:uid="{00000000-0005-0000-0000-00002E890000}"/>
    <cellStyle name="Binlik Ayracı 7 8 2 3 2 2 3" xfId="9234" xr:uid="{00000000-0005-0000-0000-000032890000}"/>
    <cellStyle name="Binlik Ayracı 7 8 2 3 3" xfId="2685" xr:uid="{00000000-0005-0000-0000-000036890000}"/>
    <cellStyle name="Binlik Ayracı 7 8 2 3 4" xfId="3060" xr:uid="{00000000-0005-0000-0000-00003A890000}"/>
    <cellStyle name="Binlik Ayracı 7 8 2 3 5" xfId="1781" xr:uid="{00000000-0005-0000-0000-00003E890000}"/>
    <cellStyle name="Binlik Ayracı 7 8 2 3 6" xfId="4255" xr:uid="{00000000-0005-0000-0000-000042890000}"/>
    <cellStyle name="Binlik Ayracı 7 8 2 4 2" xfId="2112" xr:uid="{00000000-0005-0000-0000-000046890000}"/>
    <cellStyle name="Binlik Ayracı 7 8 2 4 2 2 3" xfId="9056" xr:uid="{00000000-0005-0000-0000-00004A890000}"/>
    <cellStyle name="Binlik Ayracı 7 8 2 4 3" xfId="2881" xr:uid="{00000000-0005-0000-0000-00004E890000}"/>
    <cellStyle name="Binlik Ayracı 7 8 2 4 4" xfId="1602" xr:uid="{00000000-0005-0000-0000-000052890000}"/>
    <cellStyle name="Binlik Ayracı 7 8 2 4 5" xfId="4076" xr:uid="{00000000-0005-0000-0000-000056890000}"/>
    <cellStyle name="Binlik Ayracı 7 8 2 5 2" xfId="3309" xr:uid="{00000000-0005-0000-0000-00005A890000}"/>
    <cellStyle name="Binlik Ayracı 7 8 2 5 3" xfId="5224" xr:uid="{00000000-0005-0000-0000-00005E890000}"/>
    <cellStyle name="Binlik Ayracı 7 8 2 6 2" xfId="5945" xr:uid="{00000000-0005-0000-0000-000062890000}"/>
    <cellStyle name="Binlik Ayracı 7 8 2 7 2" xfId="6353" xr:uid="{00000000-0005-0000-0000-000066890000}"/>
    <cellStyle name="Binlik Ayracı 7 8 2 8 2" xfId="4536" xr:uid="{00000000-0005-0000-0000-00006A890000}"/>
    <cellStyle name="Binlik Ayracı 7 8 2 9 2" xfId="9517" xr:uid="{00000000-0005-0000-0000-00006E890000}"/>
    <cellStyle name="Binlik Ayracı 7 8 3 2 2 2" xfId="3736" xr:uid="{00000000-0005-0000-0000-000072890000}"/>
    <cellStyle name="Binlik Ayracı 7 8 3 2 2 3" xfId="5651" xr:uid="{00000000-0005-0000-0000-000076890000}"/>
    <cellStyle name="Binlik Ayracı 7 8 3 2 3 2" xfId="6251" xr:uid="{00000000-0005-0000-0000-00007A890000}"/>
    <cellStyle name="Binlik Ayracı 7 8 3 2 4 2" xfId="6780" xr:uid="{00000000-0005-0000-0000-00007E890000}"/>
    <cellStyle name="Binlik Ayracı 7 8 3 2 5 2" xfId="4963" xr:uid="{00000000-0005-0000-0000-000082890000}"/>
    <cellStyle name="Binlik Ayracı 7 8 3 2 6 2" xfId="9945" xr:uid="{00000000-0005-0000-0000-000086890000}"/>
    <cellStyle name="Binlik Ayracı 7 8 3 3 2 2" xfId="3609" xr:uid="{00000000-0005-0000-0000-00008A890000}"/>
    <cellStyle name="Binlik Ayracı 7 8 3 3 2 3" xfId="5524" xr:uid="{00000000-0005-0000-0000-00008E890000}"/>
    <cellStyle name="Binlik Ayracı 7 8 3 3 3 2" xfId="6653" xr:uid="{00000000-0005-0000-0000-000092890000}"/>
    <cellStyle name="Binlik Ayracı 7 8 3 3 4 2" xfId="4836" xr:uid="{00000000-0005-0000-0000-000096890000}"/>
    <cellStyle name="Binlik Ayracı 7 8 3 3 5 2" xfId="9817" xr:uid="{00000000-0005-0000-0000-00009A890000}"/>
    <cellStyle name="Binlik Ayracı 7 8 3 4 2 2" xfId="7093" xr:uid="{00000000-0005-0000-0000-00009E890000}"/>
    <cellStyle name="Binlik Ayracı 7 8 3 4 3 2" xfId="10777" xr:uid="{00000000-0005-0000-0000-0000A2890000}"/>
    <cellStyle name="Binlik Ayracı 7 8 3 5 2 2" xfId="11297" xr:uid="{00000000-0005-0000-0000-0000A6890000}"/>
    <cellStyle name="Binlik Ayracı 7 8 3 6 2 2" xfId="11717" xr:uid="{00000000-0005-0000-0000-0000AA890000}"/>
    <cellStyle name="Binlik Ayracı 7 8 3 7 2 2" xfId="10279" xr:uid="{00000000-0005-0000-0000-0000AE890000}"/>
    <cellStyle name="Binlik Ayracı 7 8 3 9" xfId="7610" xr:uid="{00000000-0005-0000-0000-0000B2890000}"/>
    <cellStyle name="Binlik Ayracı 7 8 4 2 2 2" xfId="3801" xr:uid="{00000000-0005-0000-0000-0000B6890000}"/>
    <cellStyle name="Binlik Ayracı 7 8 4 2 2 3" xfId="5716" xr:uid="{00000000-0005-0000-0000-0000BA890000}"/>
    <cellStyle name="Binlik Ayracı 7 8 4 2 3 2" xfId="6845" xr:uid="{00000000-0005-0000-0000-0000BE890000}"/>
    <cellStyle name="Binlik Ayracı 7 8 4 2 4 2" xfId="5028" xr:uid="{00000000-0005-0000-0000-0000C2890000}"/>
    <cellStyle name="Binlik Ayracı 7 8 4 2 5 2" xfId="10010" xr:uid="{00000000-0005-0000-0000-0000C6890000}"/>
    <cellStyle name="Binlik Ayracı 7 8 4 3 2 2" xfId="7158" xr:uid="{00000000-0005-0000-0000-0000CA890000}"/>
    <cellStyle name="Binlik Ayracı 7 8 4 3 3 2" xfId="10842" xr:uid="{00000000-0005-0000-0000-0000CE890000}"/>
    <cellStyle name="Binlik Ayracı 7 8 4 4 2 2" xfId="11361" xr:uid="{00000000-0005-0000-0000-0000D2890000}"/>
    <cellStyle name="Binlik Ayracı 7 8 4 5 2 2" xfId="11781" xr:uid="{00000000-0005-0000-0000-0000D6890000}"/>
    <cellStyle name="Binlik Ayracı 7 8 4 6 2 2" xfId="10342" xr:uid="{00000000-0005-0000-0000-0000DA890000}"/>
    <cellStyle name="Binlik Ayracı 7 8 4 8" xfId="7673" xr:uid="{00000000-0005-0000-0000-0000DE890000}"/>
    <cellStyle name="Binlik Ayracı 7 8 5 2 2 2" xfId="3864" xr:uid="{00000000-0005-0000-0000-0000E2890000}"/>
    <cellStyle name="Binlik Ayracı 7 8 5 2 2 3" xfId="5779" xr:uid="{00000000-0005-0000-0000-0000E6890000}"/>
    <cellStyle name="Binlik Ayracı 7 8 5 2 3 2" xfId="6908" xr:uid="{00000000-0005-0000-0000-0000EA890000}"/>
    <cellStyle name="Binlik Ayracı 7 8 5 2 4 2" xfId="5091" xr:uid="{00000000-0005-0000-0000-0000EE890000}"/>
    <cellStyle name="Binlik Ayracı 7 8 5 2 5 2" xfId="10073" xr:uid="{00000000-0005-0000-0000-0000F2890000}"/>
    <cellStyle name="Binlik Ayracı 7 8 5 3 2 2" xfId="7221" xr:uid="{00000000-0005-0000-0000-0000F6890000}"/>
    <cellStyle name="Binlik Ayracı 7 8 5 3 3 2" xfId="10905" xr:uid="{00000000-0005-0000-0000-0000FA890000}"/>
    <cellStyle name="Binlik Ayracı 7 8 5 4 2 2" xfId="11424" xr:uid="{00000000-0005-0000-0000-0000FE890000}"/>
    <cellStyle name="Binlik Ayracı 7 8 5 5 2 2" xfId="11844" xr:uid="{00000000-0005-0000-0000-0000028A0000}"/>
    <cellStyle name="Binlik Ayracı 7 8 5 6 2 2" xfId="10405" xr:uid="{00000000-0005-0000-0000-0000068A0000}"/>
    <cellStyle name="Binlik Ayracı 7 8 5 8" xfId="7736" xr:uid="{00000000-0005-0000-0000-00000A8A0000}"/>
    <cellStyle name="Binlik Ayracı 7 8 6 2 2 2" xfId="3927" xr:uid="{00000000-0005-0000-0000-00000E8A0000}"/>
    <cellStyle name="Binlik Ayracı 7 8 6 2 2 3" xfId="5842" xr:uid="{00000000-0005-0000-0000-0000128A0000}"/>
    <cellStyle name="Binlik Ayracı 7 8 6 2 3 2" xfId="6971" xr:uid="{00000000-0005-0000-0000-0000168A0000}"/>
    <cellStyle name="Binlik Ayracı 7 8 6 2 4 2" xfId="5154" xr:uid="{00000000-0005-0000-0000-00001A8A0000}"/>
    <cellStyle name="Binlik Ayracı 7 8 6 2 5 2" xfId="10136" xr:uid="{00000000-0005-0000-0000-00001E8A0000}"/>
    <cellStyle name="Binlik Ayracı 7 8 6 3 2 2" xfId="7284" xr:uid="{00000000-0005-0000-0000-0000228A0000}"/>
    <cellStyle name="Binlik Ayracı 7 8 6 3 3 2" xfId="10968" xr:uid="{00000000-0005-0000-0000-0000268A0000}"/>
    <cellStyle name="Binlik Ayracı 7 8 6 4 2 2" xfId="11487" xr:uid="{00000000-0005-0000-0000-00002A8A0000}"/>
    <cellStyle name="Binlik Ayracı 7 8 6 5 2 2" xfId="11907" xr:uid="{00000000-0005-0000-0000-00002E8A0000}"/>
    <cellStyle name="Binlik Ayracı 7 8 6 6 2 2" xfId="10468" xr:uid="{00000000-0005-0000-0000-0000328A0000}"/>
    <cellStyle name="Binlik Ayracı 7 8 6 8" xfId="7799" xr:uid="{00000000-0005-0000-0000-0000368A0000}"/>
    <cellStyle name="Binlik Ayracı 7 8 7 2 2 2" xfId="7428" xr:uid="{00000000-0005-0000-0000-00003A8A0000}"/>
    <cellStyle name="Binlik Ayracı 7 8 7 2 3 2" xfId="11112" xr:uid="{00000000-0005-0000-0000-00003E8A0000}"/>
    <cellStyle name="Binlik Ayracı 7 8 7 3 2 2" xfId="11557" xr:uid="{00000000-0005-0000-0000-0000428A0000}"/>
    <cellStyle name="Binlik Ayracı 7 8 7 4 2 2" xfId="12052" xr:uid="{00000000-0005-0000-0000-0000468A0000}"/>
    <cellStyle name="Binlik Ayracı 7 8 7 5 2 2" xfId="10613" xr:uid="{00000000-0005-0000-0000-00004A8A0000}"/>
    <cellStyle name="Binlik Ayracı 7 8 7 7" xfId="7943" xr:uid="{00000000-0005-0000-0000-00004E8A0000}"/>
    <cellStyle name="Binlik Ayracı 7 8 8 2 2 2" xfId="7312" xr:uid="{00000000-0005-0000-0000-0000528A0000}"/>
    <cellStyle name="Binlik Ayracı 7 8 8 2 3 2" xfId="10996" xr:uid="{00000000-0005-0000-0000-0000568A0000}"/>
    <cellStyle name="Binlik Ayracı 7 8 8 3 2 2" xfId="11935" xr:uid="{00000000-0005-0000-0000-00005A8A0000}"/>
    <cellStyle name="Binlik Ayracı 7 8 8 4 2 2" xfId="10496" xr:uid="{00000000-0005-0000-0000-00005E8A0000}"/>
    <cellStyle name="Binlik Ayracı 7 8 8 6" xfId="7827" xr:uid="{00000000-0005-0000-0000-0000628A0000}"/>
    <cellStyle name="Binlik Ayracı 7 8 9 2 2 2" xfId="12153" xr:uid="{00000000-0005-0000-0000-0000668A0000}"/>
    <cellStyle name="Binlik Ayracı 7 8 9 4" xfId="8281" xr:uid="{00000000-0005-0000-0000-00006A8A0000}"/>
    <cellStyle name="Binlik Ayracı 7 9 10 2 2" xfId="11225" xr:uid="{00000000-0005-0000-0000-00006E8A0000}"/>
    <cellStyle name="Binlik Ayracı 7 9 11 2 2" xfId="11644" xr:uid="{00000000-0005-0000-0000-0000728A0000}"/>
    <cellStyle name="Binlik Ayracı 7 9 12 2 2" xfId="10206" xr:uid="{00000000-0005-0000-0000-0000768A0000}"/>
    <cellStyle name="Binlik Ayracı 7 9 14" xfId="7540" xr:uid="{00000000-0005-0000-0000-00007A8A0000}"/>
    <cellStyle name="Binlik Ayracı 7 9 2 2 2" xfId="2221" xr:uid="{00000000-0005-0000-0000-00007E8A0000}"/>
    <cellStyle name="Binlik Ayracı 7 9 2 2 2 2 3" xfId="9165" xr:uid="{00000000-0005-0000-0000-0000828A0000}"/>
    <cellStyle name="Binlik Ayracı 7 9 2 2 3" xfId="2616" xr:uid="{00000000-0005-0000-0000-0000868A0000}"/>
    <cellStyle name="Binlik Ayracı 7 9 2 2 4" xfId="2991" xr:uid="{00000000-0005-0000-0000-00008A8A0000}"/>
    <cellStyle name="Binlik Ayracı 7 9 2 2 5" xfId="1712" xr:uid="{00000000-0005-0000-0000-00008E8A0000}"/>
    <cellStyle name="Binlik Ayracı 7 9 2 2 6" xfId="4186" xr:uid="{00000000-0005-0000-0000-0000928A0000}"/>
    <cellStyle name="Binlik Ayracı 7 9 2 3 2" xfId="2291" xr:uid="{00000000-0005-0000-0000-0000968A0000}"/>
    <cellStyle name="Binlik Ayracı 7 9 2 3 2 2 3" xfId="9235" xr:uid="{00000000-0005-0000-0000-00009A8A0000}"/>
    <cellStyle name="Binlik Ayracı 7 9 2 3 3" xfId="2686" xr:uid="{00000000-0005-0000-0000-00009E8A0000}"/>
    <cellStyle name="Binlik Ayracı 7 9 2 3 4" xfId="3061" xr:uid="{00000000-0005-0000-0000-0000A28A0000}"/>
    <cellStyle name="Binlik Ayracı 7 9 2 3 5" xfId="1782" xr:uid="{00000000-0005-0000-0000-0000A68A0000}"/>
    <cellStyle name="Binlik Ayracı 7 9 2 3 6" xfId="4256" xr:uid="{00000000-0005-0000-0000-0000AA8A0000}"/>
    <cellStyle name="Binlik Ayracı 7 9 2 4 2" xfId="2113" xr:uid="{00000000-0005-0000-0000-0000AE8A0000}"/>
    <cellStyle name="Binlik Ayracı 7 9 2 4 2 2 3" xfId="9057" xr:uid="{00000000-0005-0000-0000-0000B28A0000}"/>
    <cellStyle name="Binlik Ayracı 7 9 2 4 3" xfId="2882" xr:uid="{00000000-0005-0000-0000-0000B68A0000}"/>
    <cellStyle name="Binlik Ayracı 7 9 2 4 4" xfId="1603" xr:uid="{00000000-0005-0000-0000-0000BA8A0000}"/>
    <cellStyle name="Binlik Ayracı 7 9 2 4 5" xfId="4077" xr:uid="{00000000-0005-0000-0000-0000BE8A0000}"/>
    <cellStyle name="Binlik Ayracı 7 9 2 5 2" xfId="3310" xr:uid="{00000000-0005-0000-0000-0000C28A0000}"/>
    <cellStyle name="Binlik Ayracı 7 9 2 5 3" xfId="5225" xr:uid="{00000000-0005-0000-0000-0000C68A0000}"/>
    <cellStyle name="Binlik Ayracı 7 9 2 6 2" xfId="5946" xr:uid="{00000000-0005-0000-0000-0000CA8A0000}"/>
    <cellStyle name="Binlik Ayracı 7 9 2 7 2" xfId="6354" xr:uid="{00000000-0005-0000-0000-0000CE8A0000}"/>
    <cellStyle name="Binlik Ayracı 7 9 2 8 2" xfId="4537" xr:uid="{00000000-0005-0000-0000-0000D28A0000}"/>
    <cellStyle name="Binlik Ayracı 7 9 2 9 2" xfId="9518" xr:uid="{00000000-0005-0000-0000-0000D68A0000}"/>
    <cellStyle name="Binlik Ayracı 7 9 3 2 2 2" xfId="3737" xr:uid="{00000000-0005-0000-0000-0000DA8A0000}"/>
    <cellStyle name="Binlik Ayracı 7 9 3 2 2 3" xfId="5652" xr:uid="{00000000-0005-0000-0000-0000DE8A0000}"/>
    <cellStyle name="Binlik Ayracı 7 9 3 2 3 2" xfId="6252" xr:uid="{00000000-0005-0000-0000-0000E28A0000}"/>
    <cellStyle name="Binlik Ayracı 7 9 3 2 4 2" xfId="6781" xr:uid="{00000000-0005-0000-0000-0000E68A0000}"/>
    <cellStyle name="Binlik Ayracı 7 9 3 2 5 2" xfId="4964" xr:uid="{00000000-0005-0000-0000-0000EA8A0000}"/>
    <cellStyle name="Binlik Ayracı 7 9 3 2 6 2" xfId="9946" xr:uid="{00000000-0005-0000-0000-0000EE8A0000}"/>
    <cellStyle name="Binlik Ayracı 7 9 3 3 2 2" xfId="3610" xr:uid="{00000000-0005-0000-0000-0000F28A0000}"/>
    <cellStyle name="Binlik Ayracı 7 9 3 3 2 3" xfId="5525" xr:uid="{00000000-0005-0000-0000-0000F68A0000}"/>
    <cellStyle name="Binlik Ayracı 7 9 3 3 3 2" xfId="6654" xr:uid="{00000000-0005-0000-0000-0000FA8A0000}"/>
    <cellStyle name="Binlik Ayracı 7 9 3 3 4 2" xfId="4837" xr:uid="{00000000-0005-0000-0000-0000FE8A0000}"/>
    <cellStyle name="Binlik Ayracı 7 9 3 3 5 2" xfId="9818" xr:uid="{00000000-0005-0000-0000-0000028B0000}"/>
    <cellStyle name="Binlik Ayracı 7 9 3 4 2 2" xfId="7094" xr:uid="{00000000-0005-0000-0000-0000068B0000}"/>
    <cellStyle name="Binlik Ayracı 7 9 3 4 3 2" xfId="10778" xr:uid="{00000000-0005-0000-0000-00000A8B0000}"/>
    <cellStyle name="Binlik Ayracı 7 9 3 5 2 2" xfId="11298" xr:uid="{00000000-0005-0000-0000-00000E8B0000}"/>
    <cellStyle name="Binlik Ayracı 7 9 3 6 2 2" xfId="11718" xr:uid="{00000000-0005-0000-0000-0000128B0000}"/>
    <cellStyle name="Binlik Ayracı 7 9 3 7 2 2" xfId="10280" xr:uid="{00000000-0005-0000-0000-0000168B0000}"/>
    <cellStyle name="Binlik Ayracı 7 9 3 9" xfId="7611" xr:uid="{00000000-0005-0000-0000-00001A8B0000}"/>
    <cellStyle name="Binlik Ayracı 7 9 4 2 2 2" xfId="3802" xr:uid="{00000000-0005-0000-0000-00001E8B0000}"/>
    <cellStyle name="Binlik Ayracı 7 9 4 2 2 3" xfId="5717" xr:uid="{00000000-0005-0000-0000-0000228B0000}"/>
    <cellStyle name="Binlik Ayracı 7 9 4 2 3 2" xfId="6846" xr:uid="{00000000-0005-0000-0000-0000268B0000}"/>
    <cellStyle name="Binlik Ayracı 7 9 4 2 4 2" xfId="5029" xr:uid="{00000000-0005-0000-0000-00002A8B0000}"/>
    <cellStyle name="Binlik Ayracı 7 9 4 2 5 2" xfId="10011" xr:uid="{00000000-0005-0000-0000-00002E8B0000}"/>
    <cellStyle name="Binlik Ayracı 7 9 4 3 2 2" xfId="7159" xr:uid="{00000000-0005-0000-0000-0000328B0000}"/>
    <cellStyle name="Binlik Ayracı 7 9 4 3 3 2" xfId="10843" xr:uid="{00000000-0005-0000-0000-0000368B0000}"/>
    <cellStyle name="Binlik Ayracı 7 9 4 4 2 2" xfId="11362" xr:uid="{00000000-0005-0000-0000-00003A8B0000}"/>
    <cellStyle name="Binlik Ayracı 7 9 4 5 2 2" xfId="11782" xr:uid="{00000000-0005-0000-0000-00003E8B0000}"/>
    <cellStyle name="Binlik Ayracı 7 9 4 6 2 2" xfId="10343" xr:uid="{00000000-0005-0000-0000-0000428B0000}"/>
    <cellStyle name="Binlik Ayracı 7 9 4 8" xfId="7674" xr:uid="{00000000-0005-0000-0000-0000468B0000}"/>
    <cellStyle name="Binlik Ayracı 7 9 5 2 2 2" xfId="3865" xr:uid="{00000000-0005-0000-0000-00004A8B0000}"/>
    <cellStyle name="Binlik Ayracı 7 9 5 2 2 3" xfId="5780" xr:uid="{00000000-0005-0000-0000-00004E8B0000}"/>
    <cellStyle name="Binlik Ayracı 7 9 5 2 3 2" xfId="6909" xr:uid="{00000000-0005-0000-0000-0000528B0000}"/>
    <cellStyle name="Binlik Ayracı 7 9 5 2 4 2" xfId="5092" xr:uid="{00000000-0005-0000-0000-0000568B0000}"/>
    <cellStyle name="Binlik Ayracı 7 9 5 2 5 2" xfId="10074" xr:uid="{00000000-0005-0000-0000-00005A8B0000}"/>
    <cellStyle name="Binlik Ayracı 7 9 5 3 2 2" xfId="7222" xr:uid="{00000000-0005-0000-0000-00005E8B0000}"/>
    <cellStyle name="Binlik Ayracı 7 9 5 3 3 2" xfId="10906" xr:uid="{00000000-0005-0000-0000-0000628B0000}"/>
    <cellStyle name="Binlik Ayracı 7 9 5 4 2 2" xfId="11425" xr:uid="{00000000-0005-0000-0000-0000668B0000}"/>
    <cellStyle name="Binlik Ayracı 7 9 5 5 2 2" xfId="11845" xr:uid="{00000000-0005-0000-0000-00006A8B0000}"/>
    <cellStyle name="Binlik Ayracı 7 9 5 6 2 2" xfId="10406" xr:uid="{00000000-0005-0000-0000-00006E8B0000}"/>
    <cellStyle name="Binlik Ayracı 7 9 5 8" xfId="7737" xr:uid="{00000000-0005-0000-0000-0000728B0000}"/>
    <cellStyle name="Binlik Ayracı 7 9 6 2 2 2" xfId="3928" xr:uid="{00000000-0005-0000-0000-0000768B0000}"/>
    <cellStyle name="Binlik Ayracı 7 9 6 2 2 3" xfId="5843" xr:uid="{00000000-0005-0000-0000-00007A8B0000}"/>
    <cellStyle name="Binlik Ayracı 7 9 6 2 3 2" xfId="6972" xr:uid="{00000000-0005-0000-0000-00007E8B0000}"/>
    <cellStyle name="Binlik Ayracı 7 9 6 2 4 2" xfId="5155" xr:uid="{00000000-0005-0000-0000-0000828B0000}"/>
    <cellStyle name="Binlik Ayracı 7 9 6 2 5 2" xfId="10137" xr:uid="{00000000-0005-0000-0000-0000868B0000}"/>
    <cellStyle name="Binlik Ayracı 7 9 6 3 2 2" xfId="7285" xr:uid="{00000000-0005-0000-0000-00008A8B0000}"/>
    <cellStyle name="Binlik Ayracı 7 9 6 3 3 2" xfId="10969" xr:uid="{00000000-0005-0000-0000-00008E8B0000}"/>
    <cellStyle name="Binlik Ayracı 7 9 6 4 2 2" xfId="11488" xr:uid="{00000000-0005-0000-0000-0000928B0000}"/>
    <cellStyle name="Binlik Ayracı 7 9 6 5 2 2" xfId="11908" xr:uid="{00000000-0005-0000-0000-0000968B0000}"/>
    <cellStyle name="Binlik Ayracı 7 9 6 6 2 2" xfId="10469" xr:uid="{00000000-0005-0000-0000-00009A8B0000}"/>
    <cellStyle name="Binlik Ayracı 7 9 6 8" xfId="7800" xr:uid="{00000000-0005-0000-0000-00009E8B0000}"/>
    <cellStyle name="Binlik Ayracı 7 9 7 2 2 2" xfId="7429" xr:uid="{00000000-0005-0000-0000-0000A28B0000}"/>
    <cellStyle name="Binlik Ayracı 7 9 7 2 3 2" xfId="11113" xr:uid="{00000000-0005-0000-0000-0000A68B0000}"/>
    <cellStyle name="Binlik Ayracı 7 9 7 3 2 2" xfId="11558" xr:uid="{00000000-0005-0000-0000-0000AA8B0000}"/>
    <cellStyle name="Binlik Ayracı 7 9 7 4 2 2" xfId="12053" xr:uid="{00000000-0005-0000-0000-0000AE8B0000}"/>
    <cellStyle name="Binlik Ayracı 7 9 7 5 2 2" xfId="10614" xr:uid="{00000000-0005-0000-0000-0000B28B0000}"/>
    <cellStyle name="Binlik Ayracı 7 9 7 7" xfId="7944" xr:uid="{00000000-0005-0000-0000-0000B68B0000}"/>
    <cellStyle name="Binlik Ayracı 7 9 8 2 2 2" xfId="7309" xr:uid="{00000000-0005-0000-0000-0000BA8B0000}"/>
    <cellStyle name="Binlik Ayracı 7 9 8 2 3 2" xfId="10993" xr:uid="{00000000-0005-0000-0000-0000BE8B0000}"/>
    <cellStyle name="Binlik Ayracı 7 9 8 3 2 2" xfId="11932" xr:uid="{00000000-0005-0000-0000-0000C28B0000}"/>
    <cellStyle name="Binlik Ayracı 7 9 8 4 2 2" xfId="10493" xr:uid="{00000000-0005-0000-0000-0000C68B0000}"/>
    <cellStyle name="Binlik Ayracı 7 9 8 6" xfId="7824" xr:uid="{00000000-0005-0000-0000-0000CA8B0000}"/>
    <cellStyle name="Binlik Ayracı 7 9 9 2 2 2" xfId="12154" xr:uid="{00000000-0005-0000-0000-0000CE8B0000}"/>
    <cellStyle name="Binlik Ayracı 7 9 9 4" xfId="8282" xr:uid="{00000000-0005-0000-0000-0000D28B0000}"/>
    <cellStyle name="Binlik Ayracı 8 10 2 2" xfId="3527" xr:uid="{00000000-0005-0000-0000-0000D68B0000}"/>
    <cellStyle name="Binlik Ayracı 8 10 2 3" xfId="5442" xr:uid="{00000000-0005-0000-0000-0000DA8B0000}"/>
    <cellStyle name="Binlik Ayracı 8 10 3 2" xfId="6571" xr:uid="{00000000-0005-0000-0000-0000DE8B0000}"/>
    <cellStyle name="Binlik Ayracı 8 10 4 2" xfId="4754" xr:uid="{00000000-0005-0000-0000-0000E28B0000}"/>
    <cellStyle name="Binlik Ayracı 8 10 5 2" xfId="9735" xr:uid="{00000000-0005-0000-0000-0000E68B0000}"/>
    <cellStyle name="Binlik Ayracı 8 11 2 2" xfId="7010" xr:uid="{00000000-0005-0000-0000-0000EA8B0000}"/>
    <cellStyle name="Binlik Ayracı 8 11 3 2" xfId="10694" xr:uid="{00000000-0005-0000-0000-0000EE8B0000}"/>
    <cellStyle name="Binlik Ayracı 8 12 2 2" xfId="11186" xr:uid="{00000000-0005-0000-0000-0000F28B0000}"/>
    <cellStyle name="Binlik Ayracı 8 13 2 2" xfId="11605" xr:uid="{00000000-0005-0000-0000-0000F68B0000}"/>
    <cellStyle name="Binlik Ayracı 8 14 2 2" xfId="10168" xr:uid="{00000000-0005-0000-0000-0000FA8B0000}"/>
    <cellStyle name="Binlik Ayracı 8 16" xfId="7501" xr:uid="{00000000-0005-0000-0000-0000FE8B0000}"/>
    <cellStyle name="Binlik Ayracı 8 2 10 2 2" xfId="11226" xr:uid="{00000000-0005-0000-0000-0000028C0000}"/>
    <cellStyle name="Binlik Ayracı 8 2 11 2 2" xfId="11645" xr:uid="{00000000-0005-0000-0000-0000068C0000}"/>
    <cellStyle name="Binlik Ayracı 8 2 12 2 2" xfId="10207" xr:uid="{00000000-0005-0000-0000-00000A8C0000}"/>
    <cellStyle name="Binlik Ayracı 8 2 14" xfId="7541" xr:uid="{00000000-0005-0000-0000-00000E8C0000}"/>
    <cellStyle name="Binlik Ayracı 8 2 2 2 2" xfId="2222" xr:uid="{00000000-0005-0000-0000-0000128C0000}"/>
    <cellStyle name="Binlik Ayracı 8 2 2 2 2 2 3" xfId="9166" xr:uid="{00000000-0005-0000-0000-0000168C0000}"/>
    <cellStyle name="Binlik Ayracı 8 2 2 2 3" xfId="2617" xr:uid="{00000000-0005-0000-0000-00001A8C0000}"/>
    <cellStyle name="Binlik Ayracı 8 2 2 2 4" xfId="2992" xr:uid="{00000000-0005-0000-0000-00001E8C0000}"/>
    <cellStyle name="Binlik Ayracı 8 2 2 2 5" xfId="1713" xr:uid="{00000000-0005-0000-0000-0000228C0000}"/>
    <cellStyle name="Binlik Ayracı 8 2 2 2 6" xfId="4187" xr:uid="{00000000-0005-0000-0000-0000268C0000}"/>
    <cellStyle name="Binlik Ayracı 8 2 2 3 2" xfId="2292" xr:uid="{00000000-0005-0000-0000-00002A8C0000}"/>
    <cellStyle name="Binlik Ayracı 8 2 2 3 2 2 3" xfId="9236" xr:uid="{00000000-0005-0000-0000-00002E8C0000}"/>
    <cellStyle name="Binlik Ayracı 8 2 2 3 3" xfId="2687" xr:uid="{00000000-0005-0000-0000-0000328C0000}"/>
    <cellStyle name="Binlik Ayracı 8 2 2 3 4" xfId="3062" xr:uid="{00000000-0005-0000-0000-0000368C0000}"/>
    <cellStyle name="Binlik Ayracı 8 2 2 3 5" xfId="1783" xr:uid="{00000000-0005-0000-0000-00003A8C0000}"/>
    <cellStyle name="Binlik Ayracı 8 2 2 3 6" xfId="4257" xr:uid="{00000000-0005-0000-0000-00003E8C0000}"/>
    <cellStyle name="Binlik Ayracı 8 2 2 4 2" xfId="2114" xr:uid="{00000000-0005-0000-0000-0000428C0000}"/>
    <cellStyle name="Binlik Ayracı 8 2 2 4 2 2 3" xfId="9058" xr:uid="{00000000-0005-0000-0000-0000468C0000}"/>
    <cellStyle name="Binlik Ayracı 8 2 2 4 3" xfId="2883" xr:uid="{00000000-0005-0000-0000-00004A8C0000}"/>
    <cellStyle name="Binlik Ayracı 8 2 2 4 4" xfId="1604" xr:uid="{00000000-0005-0000-0000-00004E8C0000}"/>
    <cellStyle name="Binlik Ayracı 8 2 2 4 5" xfId="4078" xr:uid="{00000000-0005-0000-0000-0000528C0000}"/>
    <cellStyle name="Binlik Ayracı 8 2 2 5 2" xfId="3311" xr:uid="{00000000-0005-0000-0000-0000568C0000}"/>
    <cellStyle name="Binlik Ayracı 8 2 2 5 3" xfId="5226" xr:uid="{00000000-0005-0000-0000-00005A8C0000}"/>
    <cellStyle name="Binlik Ayracı 8 2 2 6 2" xfId="5947" xr:uid="{00000000-0005-0000-0000-00005E8C0000}"/>
    <cellStyle name="Binlik Ayracı 8 2 2 7 2" xfId="6355" xr:uid="{00000000-0005-0000-0000-0000628C0000}"/>
    <cellStyle name="Binlik Ayracı 8 2 2 8 2" xfId="4538" xr:uid="{00000000-0005-0000-0000-0000668C0000}"/>
    <cellStyle name="Binlik Ayracı 8 2 2 9 2" xfId="9519" xr:uid="{00000000-0005-0000-0000-00006A8C0000}"/>
    <cellStyle name="Binlik Ayracı 8 2 3 2 2 2" xfId="3738" xr:uid="{00000000-0005-0000-0000-00006E8C0000}"/>
    <cellStyle name="Binlik Ayracı 8 2 3 2 2 3" xfId="5653" xr:uid="{00000000-0005-0000-0000-0000728C0000}"/>
    <cellStyle name="Binlik Ayracı 8 2 3 2 3 2" xfId="6253" xr:uid="{00000000-0005-0000-0000-0000768C0000}"/>
    <cellStyle name="Binlik Ayracı 8 2 3 2 4 2" xfId="6782" xr:uid="{00000000-0005-0000-0000-00007A8C0000}"/>
    <cellStyle name="Binlik Ayracı 8 2 3 2 5 2" xfId="4965" xr:uid="{00000000-0005-0000-0000-00007E8C0000}"/>
    <cellStyle name="Binlik Ayracı 8 2 3 2 6 2" xfId="9947" xr:uid="{00000000-0005-0000-0000-0000828C0000}"/>
    <cellStyle name="Binlik Ayracı 8 2 3 3 2 2" xfId="3611" xr:uid="{00000000-0005-0000-0000-0000868C0000}"/>
    <cellStyle name="Binlik Ayracı 8 2 3 3 2 3" xfId="5526" xr:uid="{00000000-0005-0000-0000-00008A8C0000}"/>
    <cellStyle name="Binlik Ayracı 8 2 3 3 3 2" xfId="6655" xr:uid="{00000000-0005-0000-0000-00008E8C0000}"/>
    <cellStyle name="Binlik Ayracı 8 2 3 3 4 2" xfId="4838" xr:uid="{00000000-0005-0000-0000-0000928C0000}"/>
    <cellStyle name="Binlik Ayracı 8 2 3 3 5 2" xfId="9819" xr:uid="{00000000-0005-0000-0000-0000968C0000}"/>
    <cellStyle name="Binlik Ayracı 8 2 3 4 2 2" xfId="7095" xr:uid="{00000000-0005-0000-0000-00009A8C0000}"/>
    <cellStyle name="Binlik Ayracı 8 2 3 4 3 2" xfId="10779" xr:uid="{00000000-0005-0000-0000-00009E8C0000}"/>
    <cellStyle name="Binlik Ayracı 8 2 3 5 2 2" xfId="11299" xr:uid="{00000000-0005-0000-0000-0000A28C0000}"/>
    <cellStyle name="Binlik Ayracı 8 2 3 6 2 2" xfId="11719" xr:uid="{00000000-0005-0000-0000-0000A68C0000}"/>
    <cellStyle name="Binlik Ayracı 8 2 3 7 2 2" xfId="10281" xr:uid="{00000000-0005-0000-0000-0000AA8C0000}"/>
    <cellStyle name="Binlik Ayracı 8 2 3 9" xfId="7612" xr:uid="{00000000-0005-0000-0000-0000AE8C0000}"/>
    <cellStyle name="Binlik Ayracı 8 2 4 2 2 2" xfId="3803" xr:uid="{00000000-0005-0000-0000-0000B28C0000}"/>
    <cellStyle name="Binlik Ayracı 8 2 4 2 2 3" xfId="5718" xr:uid="{00000000-0005-0000-0000-0000B68C0000}"/>
    <cellStyle name="Binlik Ayracı 8 2 4 2 3 2" xfId="6847" xr:uid="{00000000-0005-0000-0000-0000BA8C0000}"/>
    <cellStyle name="Binlik Ayracı 8 2 4 2 4 2" xfId="5030" xr:uid="{00000000-0005-0000-0000-0000BE8C0000}"/>
    <cellStyle name="Binlik Ayracı 8 2 4 2 5 2" xfId="10012" xr:uid="{00000000-0005-0000-0000-0000C28C0000}"/>
    <cellStyle name="Binlik Ayracı 8 2 4 3 2 2" xfId="7160" xr:uid="{00000000-0005-0000-0000-0000C68C0000}"/>
    <cellStyle name="Binlik Ayracı 8 2 4 3 3 2" xfId="10844" xr:uid="{00000000-0005-0000-0000-0000CA8C0000}"/>
    <cellStyle name="Binlik Ayracı 8 2 4 4 2 2" xfId="11363" xr:uid="{00000000-0005-0000-0000-0000CE8C0000}"/>
    <cellStyle name="Binlik Ayracı 8 2 4 5 2 2" xfId="11783" xr:uid="{00000000-0005-0000-0000-0000D28C0000}"/>
    <cellStyle name="Binlik Ayracı 8 2 4 6 2 2" xfId="10344" xr:uid="{00000000-0005-0000-0000-0000D68C0000}"/>
    <cellStyle name="Binlik Ayracı 8 2 4 8" xfId="7675" xr:uid="{00000000-0005-0000-0000-0000DA8C0000}"/>
    <cellStyle name="Binlik Ayracı 8 2 5 2 2 2" xfId="3866" xr:uid="{00000000-0005-0000-0000-0000DE8C0000}"/>
    <cellStyle name="Binlik Ayracı 8 2 5 2 2 3" xfId="5781" xr:uid="{00000000-0005-0000-0000-0000E28C0000}"/>
    <cellStyle name="Binlik Ayracı 8 2 5 2 3 2" xfId="6910" xr:uid="{00000000-0005-0000-0000-0000E68C0000}"/>
    <cellStyle name="Binlik Ayracı 8 2 5 2 4 2" xfId="5093" xr:uid="{00000000-0005-0000-0000-0000EA8C0000}"/>
    <cellStyle name="Binlik Ayracı 8 2 5 2 5 2" xfId="10075" xr:uid="{00000000-0005-0000-0000-0000EE8C0000}"/>
    <cellStyle name="Binlik Ayracı 8 2 5 3 2 2" xfId="7223" xr:uid="{00000000-0005-0000-0000-0000F28C0000}"/>
    <cellStyle name="Binlik Ayracı 8 2 5 3 3 2" xfId="10907" xr:uid="{00000000-0005-0000-0000-0000F68C0000}"/>
    <cellStyle name="Binlik Ayracı 8 2 5 4 2 2" xfId="11426" xr:uid="{00000000-0005-0000-0000-0000FA8C0000}"/>
    <cellStyle name="Binlik Ayracı 8 2 5 5 2 2" xfId="11846" xr:uid="{00000000-0005-0000-0000-0000FE8C0000}"/>
    <cellStyle name="Binlik Ayracı 8 2 5 6 2 2" xfId="10407" xr:uid="{00000000-0005-0000-0000-0000028D0000}"/>
    <cellStyle name="Binlik Ayracı 8 2 5 8" xfId="7738" xr:uid="{00000000-0005-0000-0000-0000068D0000}"/>
    <cellStyle name="Binlik Ayracı 8 2 6 2 2 2" xfId="3929" xr:uid="{00000000-0005-0000-0000-00000A8D0000}"/>
    <cellStyle name="Binlik Ayracı 8 2 6 2 2 3" xfId="5844" xr:uid="{00000000-0005-0000-0000-00000E8D0000}"/>
    <cellStyle name="Binlik Ayracı 8 2 6 2 3 2" xfId="6973" xr:uid="{00000000-0005-0000-0000-0000128D0000}"/>
    <cellStyle name="Binlik Ayracı 8 2 6 2 4 2" xfId="5156" xr:uid="{00000000-0005-0000-0000-0000168D0000}"/>
    <cellStyle name="Binlik Ayracı 8 2 6 2 5 2" xfId="10138" xr:uid="{00000000-0005-0000-0000-00001A8D0000}"/>
    <cellStyle name="Binlik Ayracı 8 2 6 3 2 2" xfId="7286" xr:uid="{00000000-0005-0000-0000-00001E8D0000}"/>
    <cellStyle name="Binlik Ayracı 8 2 6 3 3 2" xfId="10970" xr:uid="{00000000-0005-0000-0000-0000228D0000}"/>
    <cellStyle name="Binlik Ayracı 8 2 6 4 2 2" xfId="11489" xr:uid="{00000000-0005-0000-0000-0000268D0000}"/>
    <cellStyle name="Binlik Ayracı 8 2 6 5 2 2" xfId="11909" xr:uid="{00000000-0005-0000-0000-00002A8D0000}"/>
    <cellStyle name="Binlik Ayracı 8 2 6 6 2 2" xfId="10470" xr:uid="{00000000-0005-0000-0000-00002E8D0000}"/>
    <cellStyle name="Binlik Ayracı 8 2 6 8" xfId="7801" xr:uid="{00000000-0005-0000-0000-0000328D0000}"/>
    <cellStyle name="Binlik Ayracı 8 2 7 2 2 2" xfId="7430" xr:uid="{00000000-0005-0000-0000-0000368D0000}"/>
    <cellStyle name="Binlik Ayracı 8 2 7 2 2 3" xfId="9173" xr:uid="{00000000-0005-0000-0000-0000388D0000}"/>
    <cellStyle name="Binlik Ayracı 8 2 7 2 3 2" xfId="11114" xr:uid="{00000000-0005-0000-0000-00003A8D0000}"/>
    <cellStyle name="Binlik Ayracı 8 2 7 3" xfId="2624" xr:uid="{00000000-0005-0000-0000-00003C8D0000}"/>
    <cellStyle name="Binlik Ayracı 8 2 7 3 2 2" xfId="11559" xr:uid="{00000000-0005-0000-0000-00003E8D0000}"/>
    <cellStyle name="Binlik Ayracı 8 2 7 4" xfId="2999" xr:uid="{00000000-0005-0000-0000-0000408D0000}"/>
    <cellStyle name="Binlik Ayracı 8 2 7 4 2 2" xfId="12054" xr:uid="{00000000-0005-0000-0000-0000428D0000}"/>
    <cellStyle name="Binlik Ayracı 8 2 7 5" xfId="1720" xr:uid="{00000000-0005-0000-0000-0000448D0000}"/>
    <cellStyle name="Binlik Ayracı 8 2 7 5 2 2" xfId="10615" xr:uid="{00000000-0005-0000-0000-0000468D0000}"/>
    <cellStyle name="Binlik Ayracı 8 2 7 6" xfId="4194" xr:uid="{00000000-0005-0000-0000-0000488D0000}"/>
    <cellStyle name="Binlik Ayracı 8 2 7 7" xfId="7945" xr:uid="{00000000-0005-0000-0000-00004A8D0000}"/>
    <cellStyle name="Binlik Ayracı 8 2 8 2" xfId="2048" xr:uid="{00000000-0005-0000-0000-00004C8D0000}"/>
    <cellStyle name="Binlik Ayracı 8 2 8 2 2 2" xfId="7291" xr:uid="{00000000-0005-0000-0000-00004E8D0000}"/>
    <cellStyle name="Binlik Ayracı 8 2 8 2 2 3" xfId="8992" xr:uid="{00000000-0005-0000-0000-0000508D0000}"/>
    <cellStyle name="Binlik Ayracı 8 2 8 2 3 2" xfId="10975" xr:uid="{00000000-0005-0000-0000-0000528D0000}"/>
    <cellStyle name="Binlik Ayracı 8 2 8 3" xfId="2817" xr:uid="{00000000-0005-0000-0000-0000548D0000}"/>
    <cellStyle name="Binlik Ayracı 8 2 8 3 2 2" xfId="11914" xr:uid="{00000000-0005-0000-0000-0000568D0000}"/>
    <cellStyle name="Binlik Ayracı 8 2 8 4" xfId="1538" xr:uid="{00000000-0005-0000-0000-0000588D0000}"/>
    <cellStyle name="Binlik Ayracı 8 2 8 4 2 2" xfId="10475" xr:uid="{00000000-0005-0000-0000-00005A8D0000}"/>
    <cellStyle name="Binlik Ayracı 8 2 8 5" xfId="4012" xr:uid="{00000000-0005-0000-0000-00005C8D0000}"/>
    <cellStyle name="Binlik Ayracı 8 2 8 6" xfId="7806" xr:uid="{00000000-0005-0000-0000-00005E8D0000}"/>
    <cellStyle name="Binlik Ayracı 8 2 9 2" xfId="3248" xr:uid="{00000000-0005-0000-0000-0000608D0000}"/>
    <cellStyle name="Binlik Ayracı 8 2 9 2 2 2" xfId="12155" xr:uid="{00000000-0005-0000-0000-0000628D0000}"/>
    <cellStyle name="Binlik Ayracı 8 2 9 3" xfId="5163" xr:uid="{00000000-0005-0000-0000-0000648D0000}"/>
    <cellStyle name="Binlik Ayracı 8 2 9 4" xfId="8283" xr:uid="{00000000-0005-0000-0000-0000668D0000}"/>
    <cellStyle name="Binlik Ayracı 8 3 10" xfId="2482" xr:uid="{00000000-0005-0000-0000-0000688D0000}"/>
    <cellStyle name="Binlik Ayracı 8 3 10 2 2" xfId="11227" xr:uid="{00000000-0005-0000-0000-00006A8D0000}"/>
    <cellStyle name="Binlik Ayracı 8 3 11" xfId="2743" xr:uid="{00000000-0005-0000-0000-00006C8D0000}"/>
    <cellStyle name="Binlik Ayracı 8 3 11 2 2" xfId="11646" xr:uid="{00000000-0005-0000-0000-00006E8D0000}"/>
    <cellStyle name="Binlik Ayracı 8 3 12" xfId="1462" xr:uid="{00000000-0005-0000-0000-0000708D0000}"/>
    <cellStyle name="Binlik Ayracı 8 3 12 2 2" xfId="10208" xr:uid="{00000000-0005-0000-0000-0000728D0000}"/>
    <cellStyle name="Binlik Ayracı 8 3 13" xfId="3938" xr:uid="{00000000-0005-0000-0000-0000748D0000}"/>
    <cellStyle name="Binlik Ayracı 8 3 14" xfId="7542" xr:uid="{00000000-0005-0000-0000-0000768D0000}"/>
    <cellStyle name="Binlik Ayracı 8 3 2 10" xfId="7548" xr:uid="{00000000-0005-0000-0000-0000788D0000}"/>
    <cellStyle name="Binlik Ayracı 8 3 2 2 2" xfId="2223" xr:uid="{00000000-0005-0000-0000-00007A8D0000}"/>
    <cellStyle name="Binlik Ayracı 8 3 2 2 2 2 2" xfId="7368" xr:uid="{00000000-0005-0000-0000-00007C8D0000}"/>
    <cellStyle name="Binlik Ayracı 8 3 2 2 2 2 3" xfId="9167" xr:uid="{00000000-0005-0000-0000-00007E8D0000}"/>
    <cellStyle name="Binlik Ayracı 8 3 2 2 2 3 2" xfId="11052" xr:uid="{00000000-0005-0000-0000-0000808D0000}"/>
    <cellStyle name="Binlik Ayracı 8 3 2 2 3" xfId="2618" xr:uid="{00000000-0005-0000-0000-0000828D0000}"/>
    <cellStyle name="Binlik Ayracı 8 3 2 2 3 2 2" xfId="11497" xr:uid="{00000000-0005-0000-0000-0000848D0000}"/>
    <cellStyle name="Binlik Ayracı 8 3 2 2 4" xfId="2993" xr:uid="{00000000-0005-0000-0000-0000868D0000}"/>
    <cellStyle name="Binlik Ayracı 8 3 2 2 4 2 2" xfId="11992" xr:uid="{00000000-0005-0000-0000-0000888D0000}"/>
    <cellStyle name="Binlik Ayracı 8 3 2 2 5" xfId="1714" xr:uid="{00000000-0005-0000-0000-00008A8D0000}"/>
    <cellStyle name="Binlik Ayracı 8 3 2 2 5 2 2" xfId="10553" xr:uid="{00000000-0005-0000-0000-00008C8D0000}"/>
    <cellStyle name="Binlik Ayracı 8 3 2 2 6" xfId="4188" xr:uid="{00000000-0005-0000-0000-00008E8D0000}"/>
    <cellStyle name="Binlik Ayracı 8 3 2 2 7" xfId="7884" xr:uid="{00000000-0005-0000-0000-0000908D0000}"/>
    <cellStyle name="Binlik Ayracı 8 3 2 3 2" xfId="2293" xr:uid="{00000000-0005-0000-0000-0000928D0000}"/>
    <cellStyle name="Binlik Ayracı 8 3 2 3 2 2 2" xfId="7438" xr:uid="{00000000-0005-0000-0000-0000948D0000}"/>
    <cellStyle name="Binlik Ayracı 8 3 2 3 2 2 3" xfId="9237" xr:uid="{00000000-0005-0000-0000-0000968D0000}"/>
    <cellStyle name="Binlik Ayracı 8 3 2 3 2 3 2" xfId="11122" xr:uid="{00000000-0005-0000-0000-0000988D0000}"/>
    <cellStyle name="Binlik Ayracı 8 3 2 3 3" xfId="2688" xr:uid="{00000000-0005-0000-0000-00009A8D0000}"/>
    <cellStyle name="Binlik Ayracı 8 3 2 3 3 2 2" xfId="11567" xr:uid="{00000000-0005-0000-0000-00009C8D0000}"/>
    <cellStyle name="Binlik Ayracı 8 3 2 3 4" xfId="3063" xr:uid="{00000000-0005-0000-0000-00009E8D0000}"/>
    <cellStyle name="Binlik Ayracı 8 3 2 3 4 2 2" xfId="12062" xr:uid="{00000000-0005-0000-0000-0000A08D0000}"/>
    <cellStyle name="Binlik Ayracı 8 3 2 3 5" xfId="1784" xr:uid="{00000000-0005-0000-0000-0000A28D0000}"/>
    <cellStyle name="Binlik Ayracı 8 3 2 3 5 2 2" xfId="10623" xr:uid="{00000000-0005-0000-0000-0000A48D0000}"/>
    <cellStyle name="Binlik Ayracı 8 3 2 3 6" xfId="4258" xr:uid="{00000000-0005-0000-0000-0000A68D0000}"/>
    <cellStyle name="Binlik Ayracı 8 3 2 3 7" xfId="7952" xr:uid="{00000000-0005-0000-0000-0000A88D0000}"/>
    <cellStyle name="Binlik Ayracı 8 3 2 4 2" xfId="2115" xr:uid="{00000000-0005-0000-0000-0000AA8D0000}"/>
    <cellStyle name="Binlik Ayracı 8 3 2 4 2 2 2" xfId="7353" xr:uid="{00000000-0005-0000-0000-0000AC8D0000}"/>
    <cellStyle name="Binlik Ayracı 8 3 2 4 2 2 3" xfId="9059" xr:uid="{00000000-0005-0000-0000-0000AE8D0000}"/>
    <cellStyle name="Binlik Ayracı 8 3 2 4 2 3 2" xfId="11037" xr:uid="{00000000-0005-0000-0000-0000B08D0000}"/>
    <cellStyle name="Binlik Ayracı 8 3 2 4 3" xfId="2884" xr:uid="{00000000-0005-0000-0000-0000B28D0000}"/>
    <cellStyle name="Binlik Ayracı 8 3 2 4 3 2 2" xfId="11976" xr:uid="{00000000-0005-0000-0000-0000B48D0000}"/>
    <cellStyle name="Binlik Ayracı 8 3 2 4 4" xfId="1605" xr:uid="{00000000-0005-0000-0000-0000B68D0000}"/>
    <cellStyle name="Binlik Ayracı 8 3 2 4 4 2 2" xfId="10537" xr:uid="{00000000-0005-0000-0000-0000B88D0000}"/>
    <cellStyle name="Binlik Ayracı 8 3 2 4 5" xfId="4079" xr:uid="{00000000-0005-0000-0000-0000BA8D0000}"/>
    <cellStyle name="Binlik Ayracı 8 3 2 4 6" xfId="7868" xr:uid="{00000000-0005-0000-0000-0000BC8D0000}"/>
    <cellStyle name="Binlik Ayracı 8 3 2 5 2" xfId="3312" xr:uid="{00000000-0005-0000-0000-0000BE8D0000}"/>
    <cellStyle name="Binlik Ayracı 8 3 2 5 2 2 2" xfId="12162" xr:uid="{00000000-0005-0000-0000-0000C08D0000}"/>
    <cellStyle name="Binlik Ayracı 8 3 2 5 3" xfId="5227" xr:uid="{00000000-0005-0000-0000-0000C28D0000}"/>
    <cellStyle name="Binlik Ayracı 8 3 2 5 4" xfId="8290" xr:uid="{00000000-0005-0000-0000-0000C48D0000}"/>
    <cellStyle name="Binlik Ayracı 8 3 2 6 2" xfId="5948" xr:uid="{00000000-0005-0000-0000-0000C68D0000}"/>
    <cellStyle name="Binlik Ayracı 8 3 2 6 3" xfId="8528" xr:uid="{00000000-0005-0000-0000-0000C88D0000}"/>
    <cellStyle name="Binlik Ayracı 8 3 2 7 2" xfId="6356" xr:uid="{00000000-0005-0000-0000-0000CA8D0000}"/>
    <cellStyle name="Binlik Ayracı 8 3 2 7 3" xfId="8684" xr:uid="{00000000-0005-0000-0000-0000CC8D0000}"/>
    <cellStyle name="Binlik Ayracı 8 3 2 8 2" xfId="4539" xr:uid="{00000000-0005-0000-0000-0000CE8D0000}"/>
    <cellStyle name="Binlik Ayracı 8 3 2 8 3" xfId="8002" xr:uid="{00000000-0005-0000-0000-0000D08D0000}"/>
    <cellStyle name="Binlik Ayracı 8 3 2 9 2" xfId="9520" xr:uid="{00000000-0005-0000-0000-0000D28D0000}"/>
    <cellStyle name="Binlik Ayracı 8 3 3 2" xfId="1395" xr:uid="{00000000-0005-0000-0000-0000D48D0000}"/>
    <cellStyle name="Binlik Ayracı 8 3 3 2 2 2" xfId="3739" xr:uid="{00000000-0005-0000-0000-0000D68D0000}"/>
    <cellStyle name="Binlik Ayracı 8 3 3 2 2 2 2 2" xfId="12365" xr:uid="{00000000-0005-0000-0000-0000D88D0000}"/>
    <cellStyle name="Binlik Ayracı 8 3 3 2 2 3" xfId="5654" xr:uid="{00000000-0005-0000-0000-0000DA8D0000}"/>
    <cellStyle name="Binlik Ayracı 8 3 3 2 2 4" xfId="8493" xr:uid="{00000000-0005-0000-0000-0000DC8D0000}"/>
    <cellStyle name="Binlik Ayracı 8 3 3 2 3 2" xfId="6254" xr:uid="{00000000-0005-0000-0000-0000DE8D0000}"/>
    <cellStyle name="Binlik Ayracı 8 3 3 2 3 3" xfId="8669" xr:uid="{00000000-0005-0000-0000-0000E08D0000}"/>
    <cellStyle name="Binlik Ayracı 8 3 3 2 4 2" xfId="6783" xr:uid="{00000000-0005-0000-0000-0000E28D0000}"/>
    <cellStyle name="Binlik Ayracı 8 3 3 2 4 3" xfId="8887" xr:uid="{00000000-0005-0000-0000-0000E48D0000}"/>
    <cellStyle name="Binlik Ayracı 8 3 3 2 5 2" xfId="4966" xr:uid="{00000000-0005-0000-0000-0000E68D0000}"/>
    <cellStyle name="Binlik Ayracı 8 3 3 2 5 3" xfId="8205" xr:uid="{00000000-0005-0000-0000-0000E88D0000}"/>
    <cellStyle name="Binlik Ayracı 8 3 3 2 6 2" xfId="9948" xr:uid="{00000000-0005-0000-0000-0000EA8D0000}"/>
    <cellStyle name="Binlik Ayracı 8 3 3 3" xfId="1289" xr:uid="{00000000-0005-0000-0000-0000EC8D0000}"/>
    <cellStyle name="Binlik Ayracı 8 3 3 3 2 2" xfId="3612" xr:uid="{00000000-0005-0000-0000-0000EE8D0000}"/>
    <cellStyle name="Binlik Ayracı 8 3 3 3 2 2 2 2" xfId="12259" xr:uid="{00000000-0005-0000-0000-0000F08D0000}"/>
    <cellStyle name="Binlik Ayracı 8 3 3 3 2 3" xfId="5527" xr:uid="{00000000-0005-0000-0000-0000F28D0000}"/>
    <cellStyle name="Binlik Ayracı 8 3 3 3 2 4" xfId="8387" xr:uid="{00000000-0005-0000-0000-0000F48D0000}"/>
    <cellStyle name="Binlik Ayracı 8 3 3 3 3 2" xfId="6656" xr:uid="{00000000-0005-0000-0000-0000F68D0000}"/>
    <cellStyle name="Binlik Ayracı 8 3 3 3 3 3" xfId="8781" xr:uid="{00000000-0005-0000-0000-0000F88D0000}"/>
    <cellStyle name="Binlik Ayracı 8 3 3 3 4 2" xfId="4839" xr:uid="{00000000-0005-0000-0000-0000FA8D0000}"/>
    <cellStyle name="Binlik Ayracı 8 3 3 3 4 3" xfId="8099" xr:uid="{00000000-0005-0000-0000-0000FC8D0000}"/>
    <cellStyle name="Binlik Ayracı 8 3 3 3 5 2" xfId="9820" xr:uid="{00000000-0005-0000-0000-0000FE8D0000}"/>
    <cellStyle name="Binlik Ayracı 8 3 3 4" xfId="2025" xr:uid="{00000000-0005-0000-0000-0000008E0000}"/>
    <cellStyle name="Binlik Ayracı 8 3 3 4 2 2" xfId="7096" xr:uid="{00000000-0005-0000-0000-0000028E0000}"/>
    <cellStyle name="Binlik Ayracı 8 3 3 4 2 3" xfId="8969" xr:uid="{00000000-0005-0000-0000-0000048E0000}"/>
    <cellStyle name="Binlik Ayracı 8 3 3 4 3 2" xfId="10780" xr:uid="{00000000-0005-0000-0000-0000068E0000}"/>
    <cellStyle name="Binlik Ayracı 8 3 3 5" xfId="2534" xr:uid="{00000000-0005-0000-0000-0000088E0000}"/>
    <cellStyle name="Binlik Ayracı 8 3 3 5 2 2" xfId="11300" xr:uid="{00000000-0005-0000-0000-00000A8E0000}"/>
    <cellStyle name="Binlik Ayracı 8 3 3 6" xfId="2795" xr:uid="{00000000-0005-0000-0000-00000C8E0000}"/>
    <cellStyle name="Binlik Ayracı 8 3 3 6 2 2" xfId="11720" xr:uid="{00000000-0005-0000-0000-00000E8E0000}"/>
    <cellStyle name="Binlik Ayracı 8 3 3 7" xfId="1516" xr:uid="{00000000-0005-0000-0000-0000108E0000}"/>
    <cellStyle name="Binlik Ayracı 8 3 3 7 2 2" xfId="10282" xr:uid="{00000000-0005-0000-0000-0000128E0000}"/>
    <cellStyle name="Binlik Ayracı 8 3 3 8" xfId="3991" xr:uid="{00000000-0005-0000-0000-0000148E0000}"/>
    <cellStyle name="Binlik Ayracı 8 3 3 9" xfId="7613" xr:uid="{00000000-0005-0000-0000-0000168E0000}"/>
    <cellStyle name="Binlik Ayracı 8 3 4 2" xfId="1403" xr:uid="{00000000-0005-0000-0000-0000188E0000}"/>
    <cellStyle name="Binlik Ayracı 8 3 4 2 2 2" xfId="3804" xr:uid="{00000000-0005-0000-0000-00001A8E0000}"/>
    <cellStyle name="Binlik Ayracı 8 3 4 2 2 2 2 2" xfId="12373" xr:uid="{00000000-0005-0000-0000-00001C8E0000}"/>
    <cellStyle name="Binlik Ayracı 8 3 4 2 2 3" xfId="5719" xr:uid="{00000000-0005-0000-0000-00001E8E0000}"/>
    <cellStyle name="Binlik Ayracı 8 3 4 2 2 4" xfId="8501" xr:uid="{00000000-0005-0000-0000-0000208E0000}"/>
    <cellStyle name="Binlik Ayracı 8 3 4 2 3 2" xfId="6848" xr:uid="{00000000-0005-0000-0000-0000228E0000}"/>
    <cellStyle name="Binlik Ayracı 8 3 4 2 3 3" xfId="8895" xr:uid="{00000000-0005-0000-0000-0000248E0000}"/>
    <cellStyle name="Binlik Ayracı 8 3 4 2 4 2" xfId="5031" xr:uid="{00000000-0005-0000-0000-0000268E0000}"/>
    <cellStyle name="Binlik Ayracı 8 3 4 2 4 3" xfId="8213" xr:uid="{00000000-0005-0000-0000-0000288E0000}"/>
    <cellStyle name="Binlik Ayracı 8 3 4 2 5 2" xfId="10013" xr:uid="{00000000-0005-0000-0000-00002A8E0000}"/>
    <cellStyle name="Binlik Ayracı 8 3 4 3" xfId="2033" xr:uid="{00000000-0005-0000-0000-00002C8E0000}"/>
    <cellStyle name="Binlik Ayracı 8 3 4 3 2 2" xfId="7161" xr:uid="{00000000-0005-0000-0000-00002E8E0000}"/>
    <cellStyle name="Binlik Ayracı 8 3 4 3 2 3" xfId="8977" xr:uid="{00000000-0005-0000-0000-0000308E0000}"/>
    <cellStyle name="Binlik Ayracı 8 3 4 3 3 2" xfId="10845" xr:uid="{00000000-0005-0000-0000-0000328E0000}"/>
    <cellStyle name="Binlik Ayracı 8 3 4 4" xfId="2542" xr:uid="{00000000-0005-0000-0000-0000348E0000}"/>
    <cellStyle name="Binlik Ayracı 8 3 4 4 2 2" xfId="11364" xr:uid="{00000000-0005-0000-0000-0000368E0000}"/>
    <cellStyle name="Binlik Ayracı 8 3 4 5" xfId="2802" xr:uid="{00000000-0005-0000-0000-0000388E0000}"/>
    <cellStyle name="Binlik Ayracı 8 3 4 5 2 2" xfId="11784" xr:uid="{00000000-0005-0000-0000-00003A8E0000}"/>
    <cellStyle name="Binlik Ayracı 8 3 4 6" xfId="1523" xr:uid="{00000000-0005-0000-0000-00003C8E0000}"/>
    <cellStyle name="Binlik Ayracı 8 3 4 6 2 2" xfId="10345" xr:uid="{00000000-0005-0000-0000-00003E8E0000}"/>
    <cellStyle name="Binlik Ayracı 8 3 4 7" xfId="3997" xr:uid="{00000000-0005-0000-0000-0000408E0000}"/>
    <cellStyle name="Binlik Ayracı 8 3 4 8" xfId="7676" xr:uid="{00000000-0005-0000-0000-0000428E0000}"/>
    <cellStyle name="Binlik Ayracı 8 3 5 2" xfId="1409" xr:uid="{00000000-0005-0000-0000-0000448E0000}"/>
    <cellStyle name="Binlik Ayracı 8 3 5 2 2 2" xfId="3867" xr:uid="{00000000-0005-0000-0000-0000468E0000}"/>
    <cellStyle name="Binlik Ayracı 8 3 5 2 2 2 2 2" xfId="12379" xr:uid="{00000000-0005-0000-0000-0000488E0000}"/>
    <cellStyle name="Binlik Ayracı 8 3 5 2 2 3" xfId="5782" xr:uid="{00000000-0005-0000-0000-00004A8E0000}"/>
    <cellStyle name="Binlik Ayracı 8 3 5 2 2 4" xfId="8507" xr:uid="{00000000-0005-0000-0000-00004C8E0000}"/>
    <cellStyle name="Binlik Ayracı 8 3 5 2 3 2" xfId="6911" xr:uid="{00000000-0005-0000-0000-00004E8E0000}"/>
    <cellStyle name="Binlik Ayracı 8 3 5 2 3 3" xfId="8901" xr:uid="{00000000-0005-0000-0000-0000508E0000}"/>
    <cellStyle name="Binlik Ayracı 8 3 5 2 4 2" xfId="5094" xr:uid="{00000000-0005-0000-0000-0000528E0000}"/>
    <cellStyle name="Binlik Ayracı 8 3 5 2 4 3" xfId="8219" xr:uid="{00000000-0005-0000-0000-0000548E0000}"/>
    <cellStyle name="Binlik Ayracı 8 3 5 2 5 2" xfId="10076" xr:uid="{00000000-0005-0000-0000-0000568E0000}"/>
    <cellStyle name="Binlik Ayracı 8 3 5 3" xfId="2039" xr:uid="{00000000-0005-0000-0000-0000588E0000}"/>
    <cellStyle name="Binlik Ayracı 8 3 5 3 2 2" xfId="7224" xr:uid="{00000000-0005-0000-0000-00005A8E0000}"/>
    <cellStyle name="Binlik Ayracı 8 3 5 3 2 3" xfId="8983" xr:uid="{00000000-0005-0000-0000-00005C8E0000}"/>
    <cellStyle name="Binlik Ayracı 8 3 5 3 3 2" xfId="10908" xr:uid="{00000000-0005-0000-0000-00005E8E0000}"/>
    <cellStyle name="Binlik Ayracı 8 3 5 4" xfId="2548" xr:uid="{00000000-0005-0000-0000-0000608E0000}"/>
    <cellStyle name="Binlik Ayracı 8 3 5 4 2 2" xfId="11427" xr:uid="{00000000-0005-0000-0000-0000628E0000}"/>
    <cellStyle name="Binlik Ayracı 8 3 5 5" xfId="2808" xr:uid="{00000000-0005-0000-0000-0000648E0000}"/>
    <cellStyle name="Binlik Ayracı 8 3 5 5 2 2" xfId="11847" xr:uid="{00000000-0005-0000-0000-0000668E0000}"/>
    <cellStyle name="Binlik Ayracı 8 3 5 6" xfId="1529" xr:uid="{00000000-0005-0000-0000-0000688E0000}"/>
    <cellStyle name="Binlik Ayracı 8 3 5 6 2 2" xfId="10408" xr:uid="{00000000-0005-0000-0000-00006A8E0000}"/>
    <cellStyle name="Binlik Ayracı 8 3 5 7" xfId="4003" xr:uid="{00000000-0005-0000-0000-00006C8E0000}"/>
    <cellStyle name="Binlik Ayracı 8 3 5 8" xfId="7739" xr:uid="{00000000-0005-0000-0000-00006E8E0000}"/>
    <cellStyle name="Binlik Ayracı 8 3 6 2" xfId="1415" xr:uid="{00000000-0005-0000-0000-0000708E0000}"/>
    <cellStyle name="Binlik Ayracı 8 3 6 2 2 2" xfId="3930" xr:uid="{00000000-0005-0000-0000-0000728E0000}"/>
    <cellStyle name="Binlik Ayracı 8 3 6 2 2 2 2 2" xfId="12385" xr:uid="{00000000-0005-0000-0000-0000748E0000}"/>
    <cellStyle name="Binlik Ayracı 8 3 6 2 2 3" xfId="5845" xr:uid="{00000000-0005-0000-0000-0000768E0000}"/>
    <cellStyle name="Binlik Ayracı 8 3 6 2 2 4" xfId="8513" xr:uid="{00000000-0005-0000-0000-0000788E0000}"/>
    <cellStyle name="Binlik Ayracı 8 3 6 2 3 2" xfId="6974" xr:uid="{00000000-0005-0000-0000-00007A8E0000}"/>
    <cellStyle name="Binlik Ayracı 8 3 6 2 3 3" xfId="8907" xr:uid="{00000000-0005-0000-0000-00007C8E0000}"/>
    <cellStyle name="Binlik Ayracı 8 3 6 2 4 2" xfId="5157" xr:uid="{00000000-0005-0000-0000-00007E8E0000}"/>
    <cellStyle name="Binlik Ayracı 8 3 6 2 4 3" xfId="8225" xr:uid="{00000000-0005-0000-0000-0000808E0000}"/>
    <cellStyle name="Binlik Ayracı 8 3 6 2 5 2" xfId="10139" xr:uid="{00000000-0005-0000-0000-0000828E0000}"/>
    <cellStyle name="Binlik Ayracı 8 3 6 3" xfId="2045" xr:uid="{00000000-0005-0000-0000-0000848E0000}"/>
    <cellStyle name="Binlik Ayracı 8 3 6 3 2 2" xfId="7287" xr:uid="{00000000-0005-0000-0000-0000868E0000}"/>
    <cellStyle name="Binlik Ayracı 8 3 6 3 2 3" xfId="8989" xr:uid="{00000000-0005-0000-0000-0000888E0000}"/>
    <cellStyle name="Binlik Ayracı 8 3 6 3 3 2" xfId="10971" xr:uid="{00000000-0005-0000-0000-00008A8E0000}"/>
    <cellStyle name="Binlik Ayracı 8 3 6 4" xfId="2554" xr:uid="{00000000-0005-0000-0000-00008C8E0000}"/>
    <cellStyle name="Binlik Ayracı 8 3 6 4 2 2" xfId="11490" xr:uid="{00000000-0005-0000-0000-00008E8E0000}"/>
    <cellStyle name="Binlik Ayracı 8 3 6 5" xfId="2814" xr:uid="{00000000-0005-0000-0000-0000908E0000}"/>
    <cellStyle name="Binlik Ayracı 8 3 6 5 2 2" xfId="11910" xr:uid="{00000000-0005-0000-0000-0000928E0000}"/>
    <cellStyle name="Binlik Ayracı 8 3 6 6" xfId="1535" xr:uid="{00000000-0005-0000-0000-0000948E0000}"/>
    <cellStyle name="Binlik Ayracı 8 3 6 6 2 2" xfId="10471" xr:uid="{00000000-0005-0000-0000-0000968E0000}"/>
    <cellStyle name="Binlik Ayracı 8 3 6 7" xfId="4009" xr:uid="{00000000-0005-0000-0000-0000988E0000}"/>
    <cellStyle name="Binlik Ayracı 8 3 6 8" xfId="7802" xr:uid="{00000000-0005-0000-0000-00009A8E0000}"/>
    <cellStyle name="Binlik Ayracı 8 3 7 2" xfId="2229" xr:uid="{00000000-0005-0000-0000-00009C8E0000}"/>
    <cellStyle name="Binlik Ayracı 8 3 7 2 2 2" xfId="7431" xr:uid="{00000000-0005-0000-0000-00009E8E0000}"/>
    <cellStyle name="Binlik Ayracı 8 3 7 2 3 2" xfId="11115" xr:uid="{00000000-0005-0000-0000-0000A28E0000}"/>
    <cellStyle name="Binlik Ayracı 8 3 7 3 2 2" xfId="11560" xr:uid="{00000000-0005-0000-0000-0000A68E0000}"/>
    <cellStyle name="Binlik Ayracı 8 3 7 4 2 2" xfId="12055" xr:uid="{00000000-0005-0000-0000-0000AA8E0000}"/>
    <cellStyle name="Binlik Ayracı 8 3 7 5 2 2" xfId="10616" xr:uid="{00000000-0005-0000-0000-0000AE8E0000}"/>
    <cellStyle name="Binlik Ayracı 8 3 7 6 2" xfId="9875" xr:uid="{00000000-0005-0000-0000-0000B18E0000}"/>
    <cellStyle name="Binlik Ayracı 8 3 8" xfId="1031" xr:uid="{00000000-0005-0000-0000-0000B38E0000}"/>
    <cellStyle name="Binlik Ayracı 8 3 8 2 2" xfId="3501" xr:uid="{00000000-0005-0000-0000-0000B58E0000}"/>
    <cellStyle name="Binlik Ayracı 8 3 8 2 2 2 2" xfId="12201" xr:uid="{00000000-0005-0000-0000-0000B78E0000}"/>
    <cellStyle name="Binlik Ayracı 8 3 8 2 3" xfId="5416" xr:uid="{00000000-0005-0000-0000-0000B98E0000}"/>
    <cellStyle name="Binlik Ayracı 8 3 8 2 4" xfId="8329" xr:uid="{00000000-0005-0000-0000-0000BB8E0000}"/>
    <cellStyle name="Binlik Ayracı 8 3 8 3 2" xfId="6545" xr:uid="{00000000-0005-0000-0000-0000BD8E0000}"/>
    <cellStyle name="Binlik Ayracı 8 3 8 3 3" xfId="8723" xr:uid="{00000000-0005-0000-0000-0000BF8E0000}"/>
    <cellStyle name="Binlik Ayracı 8 3 8 4 2" xfId="4728" xr:uid="{00000000-0005-0000-0000-0000C18E0000}"/>
    <cellStyle name="Binlik Ayracı 8 3 8 4 3" xfId="8041" xr:uid="{00000000-0005-0000-0000-0000C38E0000}"/>
    <cellStyle name="Binlik Ayracı 8 3 8 5 2" xfId="9709" xr:uid="{00000000-0005-0000-0000-0000C58E0000}"/>
    <cellStyle name="Binlik Ayracı 8 3 9" xfId="1973" xr:uid="{00000000-0005-0000-0000-0000C78E0000}"/>
    <cellStyle name="Binlik Ayracı 8 3 9 2 2" xfId="7023" xr:uid="{00000000-0005-0000-0000-0000C98E0000}"/>
    <cellStyle name="Binlik Ayracı 8 3 9 2 3" xfId="8917" xr:uid="{00000000-0005-0000-0000-0000CB8E0000}"/>
    <cellStyle name="Binlik Ayracı 8 3 9 3 2" xfId="10707" xr:uid="{00000000-0005-0000-0000-0000CD8E0000}"/>
    <cellStyle name="Binlik Ayracı 8 4" xfId="782" xr:uid="{00000000-0005-0000-0000-0000CF8E0000}"/>
    <cellStyle name="Binlik Ayracı 8 4 2" xfId="1323" xr:uid="{00000000-0005-0000-0000-0000D18E0000}"/>
    <cellStyle name="Binlik Ayracı 8 4 2 2 2" xfId="3618" xr:uid="{00000000-0005-0000-0000-0000D38E0000}"/>
    <cellStyle name="Binlik Ayracı 8 4 2 2 2 2 2" xfId="12293" xr:uid="{00000000-0005-0000-0000-0000D58E0000}"/>
    <cellStyle name="Binlik Ayracı 8 4 2 2 3" xfId="5533" xr:uid="{00000000-0005-0000-0000-0000D78E0000}"/>
    <cellStyle name="Binlik Ayracı 8 4 2 2 4" xfId="8421" xr:uid="{00000000-0005-0000-0000-0000D98E0000}"/>
    <cellStyle name="Binlik Ayracı 8 4 2 3 2" xfId="6133" xr:uid="{00000000-0005-0000-0000-0000DB8E0000}"/>
    <cellStyle name="Binlik Ayracı 8 4 2 3 3" xfId="8597" xr:uid="{00000000-0005-0000-0000-0000DD8E0000}"/>
    <cellStyle name="Binlik Ayracı 8 4 2 4 2" xfId="6662" xr:uid="{00000000-0005-0000-0000-0000DF8E0000}"/>
    <cellStyle name="Binlik Ayracı 8 4 2 4 3" xfId="8815" xr:uid="{00000000-0005-0000-0000-0000E18E0000}"/>
    <cellStyle name="Binlik Ayracı 8 4 2 5 2" xfId="4845" xr:uid="{00000000-0005-0000-0000-0000E38E0000}"/>
    <cellStyle name="Binlik Ayracı 8 4 2 5 3" xfId="8133" xr:uid="{00000000-0005-0000-0000-0000E58E0000}"/>
    <cellStyle name="Binlik Ayracı 8 4 2 6 2" xfId="9826" xr:uid="{00000000-0005-0000-0000-0000E78E0000}"/>
    <cellStyle name="Binlik Ayracı 8 4 3" xfId="1377" xr:uid="{00000000-0005-0000-0000-0000E98E0000}"/>
    <cellStyle name="Binlik Ayracı 8 4 3 2 2" xfId="3672" xr:uid="{00000000-0005-0000-0000-0000EB8E0000}"/>
    <cellStyle name="Binlik Ayracı 8 4 3 2 2 2 2" xfId="12347" xr:uid="{00000000-0005-0000-0000-0000ED8E0000}"/>
    <cellStyle name="Binlik Ayracı 8 4 3 2 3" xfId="5587" xr:uid="{00000000-0005-0000-0000-0000EF8E0000}"/>
    <cellStyle name="Binlik Ayracı 8 4 3 2 4" xfId="8475" xr:uid="{00000000-0005-0000-0000-0000F18E0000}"/>
    <cellStyle name="Binlik Ayracı 8 4 3 3 2" xfId="6187" xr:uid="{00000000-0005-0000-0000-0000F38E0000}"/>
    <cellStyle name="Binlik Ayracı 8 4 3 3 3" xfId="8651" xr:uid="{00000000-0005-0000-0000-0000F58E0000}"/>
    <cellStyle name="Binlik Ayracı 8 4 3 4 2" xfId="6716" xr:uid="{00000000-0005-0000-0000-0000F78E0000}"/>
    <cellStyle name="Binlik Ayracı 8 4 3 4 3" xfId="8869" xr:uid="{00000000-0005-0000-0000-0000F98E0000}"/>
    <cellStyle name="Binlik Ayracı 8 4 3 5 2" xfId="4899" xr:uid="{00000000-0005-0000-0000-0000FB8E0000}"/>
    <cellStyle name="Binlik Ayracı 8 4 3 5 3" xfId="8187" xr:uid="{00000000-0005-0000-0000-0000FD8E0000}"/>
    <cellStyle name="Binlik Ayracı 8 4 3 6 2" xfId="9881" xr:uid="{00000000-0005-0000-0000-0000FF8E0000}"/>
    <cellStyle name="Binlik Ayracı 8 4 4" xfId="1271" xr:uid="{00000000-0005-0000-0000-0000018F0000}"/>
    <cellStyle name="Binlik Ayracı 8 4 4 2 2" xfId="3545" xr:uid="{00000000-0005-0000-0000-0000038F0000}"/>
    <cellStyle name="Binlik Ayracı 8 4 4 2 2 2 2" xfId="12241" xr:uid="{00000000-0005-0000-0000-0000058F0000}"/>
    <cellStyle name="Binlik Ayracı 8 4 4 2 3" xfId="5460" xr:uid="{00000000-0005-0000-0000-0000078F0000}"/>
    <cellStyle name="Binlik Ayracı 8 4 4 2 4" xfId="8369" xr:uid="{00000000-0005-0000-0000-0000098F0000}"/>
    <cellStyle name="Binlik Ayracı 8 4 4 3 2" xfId="6589" xr:uid="{00000000-0005-0000-0000-00000B8F0000}"/>
    <cellStyle name="Binlik Ayracı 8 4 4 3 3" xfId="8763" xr:uid="{00000000-0005-0000-0000-00000D8F0000}"/>
    <cellStyle name="Binlik Ayracı 8 4 4 4 2" xfId="4772" xr:uid="{00000000-0005-0000-0000-00000F8F0000}"/>
    <cellStyle name="Binlik Ayracı 8 4 4 4 3" xfId="8081" xr:uid="{00000000-0005-0000-0000-0000118F0000}"/>
    <cellStyle name="Binlik Ayracı 8 4 4 5 2" xfId="9753" xr:uid="{00000000-0005-0000-0000-0000138F0000}"/>
    <cellStyle name="Binlik Ayracı 8 4 5" xfId="2007" xr:uid="{00000000-0005-0000-0000-0000158F0000}"/>
    <cellStyle name="Binlik Ayracı 8 4 5 2 2" xfId="7029" xr:uid="{00000000-0005-0000-0000-0000178F0000}"/>
    <cellStyle name="Binlik Ayracı 8 4 5 2 3" xfId="8951" xr:uid="{00000000-0005-0000-0000-0000198F0000}"/>
    <cellStyle name="Binlik Ayracı 8 4 5 3 2" xfId="10713" xr:uid="{00000000-0005-0000-0000-00001B8F0000}"/>
    <cellStyle name="Binlik Ayracı 8 4 6" xfId="2516" xr:uid="{00000000-0005-0000-0000-00001D8F0000}"/>
    <cellStyle name="Binlik Ayracı 8 4 6 2 2" xfId="11233" xr:uid="{00000000-0005-0000-0000-00001F8F0000}"/>
    <cellStyle name="Binlik Ayracı 8 4 7" xfId="2776" xr:uid="{00000000-0005-0000-0000-0000218F0000}"/>
    <cellStyle name="Binlik Ayracı 8 4 7 2 2" xfId="11652" xr:uid="{00000000-0005-0000-0000-0000238F0000}"/>
    <cellStyle name="Binlik Ayracı 8 4 8" xfId="1497" xr:uid="{00000000-0005-0000-0000-0000258F0000}"/>
    <cellStyle name="Binlik Ayracı 8 4 8 2 2" xfId="10214" xr:uid="{00000000-0005-0000-0000-0000278F0000}"/>
    <cellStyle name="Binlik Ayracı 8 4 9" xfId="3972" xr:uid="{00000000-0005-0000-0000-0000298F0000}"/>
    <cellStyle name="Binlik Ayracı 8 5" xfId="791" xr:uid="{00000000-0005-0000-0000-00002B8F0000}"/>
    <cellStyle name="Binlik Ayracı 8 5 2 2" xfId="2327" xr:uid="{00000000-0005-0000-0000-00002D8F0000}"/>
    <cellStyle name="Binlik Ayracı 8 5 2 2 2 2" xfId="7444" xr:uid="{00000000-0005-0000-0000-00002F8F0000}"/>
    <cellStyle name="Binlik Ayracı 8 5 2 2 2 3" xfId="9271" xr:uid="{00000000-0005-0000-0000-0000318F0000}"/>
    <cellStyle name="Binlik Ayracı 8 5 2 2 3 2" xfId="11128" xr:uid="{00000000-0005-0000-0000-0000338F0000}"/>
    <cellStyle name="Binlik Ayracı 8 5 2 3" xfId="2722" xr:uid="{00000000-0005-0000-0000-0000358F0000}"/>
    <cellStyle name="Binlik Ayracı 8 5 2 3 2 2" xfId="11573" xr:uid="{00000000-0005-0000-0000-0000378F0000}"/>
    <cellStyle name="Binlik Ayracı 8 5 2 4" xfId="3097" xr:uid="{00000000-0005-0000-0000-0000398F0000}"/>
    <cellStyle name="Binlik Ayracı 8 5 2 4 2 2" xfId="12068" xr:uid="{00000000-0005-0000-0000-00003B8F0000}"/>
    <cellStyle name="Binlik Ayracı 8 5 2 5" xfId="1818" xr:uid="{00000000-0005-0000-0000-00003D8F0000}"/>
    <cellStyle name="Binlik Ayracı 8 5 2 5 2 2" xfId="10629" xr:uid="{00000000-0005-0000-0000-00003F8F0000}"/>
    <cellStyle name="Binlik Ayracı 8 5 2 6" xfId="4292" xr:uid="{00000000-0005-0000-0000-0000418F0000}"/>
    <cellStyle name="Binlik Ayracı 8 5 2 7" xfId="7958" xr:uid="{00000000-0005-0000-0000-0000438F0000}"/>
    <cellStyle name="Binlik Ayracı 8 5 3 2" xfId="2149" xr:uid="{00000000-0005-0000-0000-0000458F0000}"/>
    <cellStyle name="Binlik Ayracı 8 5 3 2 2 2" xfId="7359" xr:uid="{00000000-0005-0000-0000-0000478F0000}"/>
    <cellStyle name="Binlik Ayracı 8 5 3 2 2 3" xfId="9093" xr:uid="{00000000-0005-0000-0000-0000498F0000}"/>
    <cellStyle name="Binlik Ayracı 8 5 3 2 3 2" xfId="11043" xr:uid="{00000000-0005-0000-0000-00004B8F0000}"/>
    <cellStyle name="Binlik Ayracı 8 5 3 3" xfId="2918" xr:uid="{00000000-0005-0000-0000-00004D8F0000}"/>
    <cellStyle name="Binlik Ayracı 8 5 3 3 2 2" xfId="11982" xr:uid="{00000000-0005-0000-0000-00004F8F0000}"/>
    <cellStyle name="Binlik Ayracı 8 5 3 4" xfId="1639" xr:uid="{00000000-0005-0000-0000-0000518F0000}"/>
    <cellStyle name="Binlik Ayracı 8 5 3 4 2 2" xfId="10543" xr:uid="{00000000-0005-0000-0000-0000538F0000}"/>
    <cellStyle name="Binlik Ayracı 8 5 3 5" xfId="4113" xr:uid="{00000000-0005-0000-0000-0000558F0000}"/>
    <cellStyle name="Binlik Ayracı 8 5 3 6" xfId="7874" xr:uid="{00000000-0005-0000-0000-0000578F0000}"/>
    <cellStyle name="Binlik Ayracı 8 5 4 2" xfId="3346" xr:uid="{00000000-0005-0000-0000-0000598F0000}"/>
    <cellStyle name="Binlik Ayracı 8 5 4 2 2 2" xfId="12167" xr:uid="{00000000-0005-0000-0000-00005B8F0000}"/>
    <cellStyle name="Binlik Ayracı 8 5 4 3" xfId="5260" xr:uid="{00000000-0005-0000-0000-00005D8F0000}"/>
    <cellStyle name="Binlik Ayracı 8 5 4 4" xfId="8295" xr:uid="{00000000-0005-0000-0000-00005F8F0000}"/>
    <cellStyle name="Binlik Ayracı 8 5 5 2" xfId="5981" xr:uid="{00000000-0005-0000-0000-0000618F0000}"/>
    <cellStyle name="Binlik Ayracı 8 5 5 3" xfId="8533" xr:uid="{00000000-0005-0000-0000-0000638F0000}"/>
    <cellStyle name="Binlik Ayracı 8 5 6 2" xfId="6389" xr:uid="{00000000-0005-0000-0000-0000658F0000}"/>
    <cellStyle name="Binlik Ayracı 8 5 6 3" xfId="8689" xr:uid="{00000000-0005-0000-0000-0000678F0000}"/>
    <cellStyle name="Binlik Ayracı 8 5 7 2" xfId="4572" xr:uid="{00000000-0005-0000-0000-0000698F0000}"/>
    <cellStyle name="Binlik Ayracı 8 5 7 3" xfId="8007" xr:uid="{00000000-0005-0000-0000-00006B8F0000}"/>
    <cellStyle name="Binlik Ayracı 8 5 8 2" xfId="9553" xr:uid="{00000000-0005-0000-0000-00006D8F0000}"/>
    <cellStyle name="Binlik Ayracı 8 6" xfId="799" xr:uid="{00000000-0005-0000-0000-00006F8F0000}"/>
    <cellStyle name="Binlik Ayracı 8 6 2 2" xfId="2371" xr:uid="{00000000-0005-0000-0000-0000718F0000}"/>
    <cellStyle name="Binlik Ayracı 8 6 2 2 2 2" xfId="7452" xr:uid="{00000000-0005-0000-0000-0000738F0000}"/>
    <cellStyle name="Binlik Ayracı 8 6 2 2 2 3" xfId="9315" xr:uid="{00000000-0005-0000-0000-0000758F0000}"/>
    <cellStyle name="Binlik Ayracı 8 6 2 2 3 2" xfId="11136" xr:uid="{00000000-0005-0000-0000-0000778F0000}"/>
    <cellStyle name="Binlik Ayracı 8 6 2 3" xfId="3141" xr:uid="{00000000-0005-0000-0000-0000798F0000}"/>
    <cellStyle name="Binlik Ayracı 8 6 2 3 2 2" xfId="12076" xr:uid="{00000000-0005-0000-0000-00007B8F0000}"/>
    <cellStyle name="Binlik Ayracı 8 6 2 4" xfId="1862" xr:uid="{00000000-0005-0000-0000-00007D8F0000}"/>
    <cellStyle name="Binlik Ayracı 8 6 2 4 2 2" xfId="10637" xr:uid="{00000000-0005-0000-0000-00007F8F0000}"/>
    <cellStyle name="Binlik Ayracı 8 6 2 5" xfId="4336" xr:uid="{00000000-0005-0000-0000-0000818F0000}"/>
    <cellStyle name="Binlik Ayracı 8 6 2 6" xfId="7966" xr:uid="{00000000-0005-0000-0000-0000838F0000}"/>
    <cellStyle name="Binlik Ayracı 8 6 3 2" xfId="3390" xr:uid="{00000000-0005-0000-0000-0000858F0000}"/>
    <cellStyle name="Binlik Ayracı 8 6 3 2 2 2" xfId="12176" xr:uid="{00000000-0005-0000-0000-0000878F0000}"/>
    <cellStyle name="Binlik Ayracı 8 6 3 3" xfId="5305" xr:uid="{00000000-0005-0000-0000-0000898F0000}"/>
    <cellStyle name="Binlik Ayracı 8 6 3 4" xfId="8304" xr:uid="{00000000-0005-0000-0000-00008B8F0000}"/>
    <cellStyle name="Binlik Ayracı 8 6 4 2" xfId="6026" xr:uid="{00000000-0005-0000-0000-00008D8F0000}"/>
    <cellStyle name="Binlik Ayracı 8 6 4 3" xfId="8542" xr:uid="{00000000-0005-0000-0000-00008F8F0000}"/>
    <cellStyle name="Binlik Ayracı 8 6 5 2" xfId="6434" xr:uid="{00000000-0005-0000-0000-0000918F0000}"/>
    <cellStyle name="Binlik Ayracı 8 6 5 3" xfId="8698" xr:uid="{00000000-0005-0000-0000-0000938F0000}"/>
    <cellStyle name="Binlik Ayracı 8 6 6 2" xfId="4617" xr:uid="{00000000-0005-0000-0000-0000958F0000}"/>
    <cellStyle name="Binlik Ayracı 8 6 6 3" xfId="8016" xr:uid="{00000000-0005-0000-0000-0000978F0000}"/>
    <cellStyle name="Binlik Ayracı 8 6 7 2" xfId="9598" xr:uid="{00000000-0005-0000-0000-0000998F0000}"/>
    <cellStyle name="Binlik Ayracı 8 7" xfId="809" xr:uid="{00000000-0005-0000-0000-00009B8F0000}"/>
    <cellStyle name="Binlik Ayracı 8 7 2 2" xfId="2416" xr:uid="{00000000-0005-0000-0000-00009D8F0000}"/>
    <cellStyle name="Binlik Ayracı 8 7 2 2 2 2" xfId="7461" xr:uid="{00000000-0005-0000-0000-00009F8F0000}"/>
    <cellStyle name="Binlik Ayracı 8 7 2 2 2 3" xfId="9360" xr:uid="{00000000-0005-0000-0000-0000A18F0000}"/>
    <cellStyle name="Binlik Ayracı 8 7 2 2 3 2" xfId="11145" xr:uid="{00000000-0005-0000-0000-0000A38F0000}"/>
    <cellStyle name="Binlik Ayracı 8 7 2 3" xfId="3186" xr:uid="{00000000-0005-0000-0000-0000A58F0000}"/>
    <cellStyle name="Binlik Ayracı 8 7 2 3 2 2" xfId="12085" xr:uid="{00000000-0005-0000-0000-0000A78F0000}"/>
    <cellStyle name="Binlik Ayracı 8 7 2 4" xfId="1907" xr:uid="{00000000-0005-0000-0000-0000A98F0000}"/>
    <cellStyle name="Binlik Ayracı 8 7 2 4 2 2" xfId="10646" xr:uid="{00000000-0005-0000-0000-0000AB8F0000}"/>
    <cellStyle name="Binlik Ayracı 8 7 2 5" xfId="4381" xr:uid="{00000000-0005-0000-0000-0000AD8F0000}"/>
    <cellStyle name="Binlik Ayracı 8 7 2 6" xfId="7975" xr:uid="{00000000-0005-0000-0000-0000AF8F0000}"/>
    <cellStyle name="Binlik Ayracı 8 7 3 2" xfId="3435" xr:uid="{00000000-0005-0000-0000-0000B18F0000}"/>
    <cellStyle name="Binlik Ayracı 8 7 3 2 2 2" xfId="12185" xr:uid="{00000000-0005-0000-0000-0000B38F0000}"/>
    <cellStyle name="Binlik Ayracı 8 7 3 3" xfId="5350" xr:uid="{00000000-0005-0000-0000-0000B58F0000}"/>
    <cellStyle name="Binlik Ayracı 8 7 3 4" xfId="8313" xr:uid="{00000000-0005-0000-0000-0000B78F0000}"/>
    <cellStyle name="Binlik Ayracı 8 7 4 2" xfId="6071" xr:uid="{00000000-0005-0000-0000-0000B98F0000}"/>
    <cellStyle name="Binlik Ayracı 8 7 4 3" xfId="8551" xr:uid="{00000000-0005-0000-0000-0000BB8F0000}"/>
    <cellStyle name="Binlik Ayracı 8 7 5 2" xfId="6479" xr:uid="{00000000-0005-0000-0000-0000BD8F0000}"/>
    <cellStyle name="Binlik Ayracı 8 7 5 3" xfId="8707" xr:uid="{00000000-0005-0000-0000-0000BF8F0000}"/>
    <cellStyle name="Binlik Ayracı 8 7 6 2" xfId="4662" xr:uid="{00000000-0005-0000-0000-0000C18F0000}"/>
    <cellStyle name="Binlik Ayracı 8 7 6 3" xfId="8025" xr:uid="{00000000-0005-0000-0000-0000C38F0000}"/>
    <cellStyle name="Binlik Ayracı 8 7 7 2" xfId="9643" xr:uid="{00000000-0005-0000-0000-0000C58F0000}"/>
    <cellStyle name="Binlik Ayracı 8 8" xfId="818" xr:uid="{00000000-0005-0000-0000-0000C78F0000}"/>
    <cellStyle name="Binlik Ayracı 8 8 2 2" xfId="2461" xr:uid="{00000000-0005-0000-0000-0000C98F0000}"/>
    <cellStyle name="Binlik Ayracı 8 8 2 2 2 2" xfId="7470" xr:uid="{00000000-0005-0000-0000-0000CB8F0000}"/>
    <cellStyle name="Binlik Ayracı 8 8 2 2 2 3" xfId="9405" xr:uid="{00000000-0005-0000-0000-0000CD8F0000}"/>
    <cellStyle name="Binlik Ayracı 8 8 2 2 3 2" xfId="11154" xr:uid="{00000000-0005-0000-0000-0000CF8F0000}"/>
    <cellStyle name="Binlik Ayracı 8 8 2 3" xfId="3231" xr:uid="{00000000-0005-0000-0000-0000D18F0000}"/>
    <cellStyle name="Binlik Ayracı 8 8 2 3 2 2" xfId="12094" xr:uid="{00000000-0005-0000-0000-0000D38F0000}"/>
    <cellStyle name="Binlik Ayracı 8 8 2 4" xfId="1952" xr:uid="{00000000-0005-0000-0000-0000D58F0000}"/>
    <cellStyle name="Binlik Ayracı 8 8 2 4 2 2" xfId="10655" xr:uid="{00000000-0005-0000-0000-0000D78F0000}"/>
    <cellStyle name="Binlik Ayracı 8 8 2 5" xfId="4426" xr:uid="{00000000-0005-0000-0000-0000D98F0000}"/>
    <cellStyle name="Binlik Ayracı 8 8 2 6" xfId="7984" xr:uid="{00000000-0005-0000-0000-0000DB8F0000}"/>
    <cellStyle name="Binlik Ayracı 8 8 3 2" xfId="3480" xr:uid="{00000000-0005-0000-0000-0000DD8F0000}"/>
    <cellStyle name="Binlik Ayracı 8 8 3 2 2 2" xfId="12194" xr:uid="{00000000-0005-0000-0000-0000DF8F0000}"/>
    <cellStyle name="Binlik Ayracı 8 8 3 3" xfId="5395" xr:uid="{00000000-0005-0000-0000-0000E18F0000}"/>
    <cellStyle name="Binlik Ayracı 8 8 3 4" xfId="8322" xr:uid="{00000000-0005-0000-0000-0000E38F0000}"/>
    <cellStyle name="Binlik Ayracı 8 8 4 2" xfId="6116" xr:uid="{00000000-0005-0000-0000-0000E58F0000}"/>
    <cellStyle name="Binlik Ayracı 8 8 4 3" xfId="8560" xr:uid="{00000000-0005-0000-0000-0000E78F0000}"/>
    <cellStyle name="Binlik Ayracı 8 8 5 2" xfId="6524" xr:uid="{00000000-0005-0000-0000-0000E98F0000}"/>
    <cellStyle name="Binlik Ayracı 8 8 5 3" xfId="8716" xr:uid="{00000000-0005-0000-0000-0000EB8F0000}"/>
    <cellStyle name="Binlik Ayracı 8 8 6 2" xfId="4707" xr:uid="{00000000-0005-0000-0000-0000ED8F0000}"/>
    <cellStyle name="Binlik Ayracı 8 8 6 3" xfId="8034" xr:uid="{00000000-0005-0000-0000-0000EF8F0000}"/>
    <cellStyle name="Binlik Ayracı 8 8 7 2" xfId="9688" xr:uid="{00000000-0005-0000-0000-0000F18F0000}"/>
    <cellStyle name="Binlik Ayracı 8 9" xfId="1340" xr:uid="{00000000-0005-0000-0000-0000F38F0000}"/>
    <cellStyle name="Binlik Ayracı 8 9 2 2" xfId="3655" xr:uid="{00000000-0005-0000-0000-0000F58F0000}"/>
    <cellStyle name="Binlik Ayracı 8 9 2 2 2 2" xfId="12310" xr:uid="{00000000-0005-0000-0000-0000F78F0000}"/>
    <cellStyle name="Binlik Ayracı 8 9 2 3" xfId="5570" xr:uid="{00000000-0005-0000-0000-0000F98F0000}"/>
    <cellStyle name="Binlik Ayracı 8 9 2 4" xfId="8438" xr:uid="{00000000-0005-0000-0000-0000FB8F0000}"/>
    <cellStyle name="Binlik Ayracı 8 9 3 2" xfId="6170" xr:uid="{00000000-0005-0000-0000-0000FD8F0000}"/>
    <cellStyle name="Binlik Ayracı 8 9 3 3" xfId="8614" xr:uid="{00000000-0005-0000-0000-0000FF8F0000}"/>
    <cellStyle name="Binlik Ayracı 8 9 4 2" xfId="6699" xr:uid="{00000000-0005-0000-0000-000001900000}"/>
    <cellStyle name="Binlik Ayracı 8 9 4 3" xfId="8832" xr:uid="{00000000-0005-0000-0000-000003900000}"/>
    <cellStyle name="Binlik Ayracı 8 9 5 2" xfId="4882" xr:uid="{00000000-0005-0000-0000-000005900000}"/>
    <cellStyle name="Binlik Ayracı 8 9 5 3" xfId="8150" xr:uid="{00000000-0005-0000-0000-000007900000}"/>
    <cellStyle name="Binlik Ayracı 8 9 6 2" xfId="9862" xr:uid="{00000000-0005-0000-0000-000009900000}"/>
    <cellStyle name="Binlik Ayracı 9" xfId="10" xr:uid="{00000000-0005-0000-0000-00000B900000}"/>
    <cellStyle name="Binlik Ayracı 9 10 2" xfId="5874" xr:uid="{00000000-0005-0000-0000-00000D900000}"/>
    <cellStyle name="Binlik Ayracı 9 10 3" xfId="8519" xr:uid="{00000000-0005-0000-0000-00000F900000}"/>
    <cellStyle name="Binlik Ayracı 9 11 2" xfId="6283" xr:uid="{00000000-0005-0000-0000-000011900000}"/>
    <cellStyle name="Binlik Ayracı 9 11 3" xfId="8675" xr:uid="{00000000-0005-0000-0000-000013900000}"/>
    <cellStyle name="Binlik Ayracı 9 12 2" xfId="4466" xr:uid="{00000000-0005-0000-0000-000015900000}"/>
    <cellStyle name="Binlik Ayracı 9 12 3" xfId="7993" xr:uid="{00000000-0005-0000-0000-000017900000}"/>
    <cellStyle name="Binlik Ayracı 9 13 2" xfId="9446" xr:uid="{00000000-0005-0000-0000-000019900000}"/>
    <cellStyle name="Binlik Ayracı 9 2" xfId="783" xr:uid="{00000000-0005-0000-0000-00001B900000}"/>
    <cellStyle name="Binlik Ayracı 9 2 2" xfId="1324" xr:uid="{00000000-0005-0000-0000-00001D900000}"/>
    <cellStyle name="Binlik Ayracı 9 2 2 2 2" xfId="3619" xr:uid="{00000000-0005-0000-0000-00001F900000}"/>
    <cellStyle name="Binlik Ayracı 9 2 2 2 2 2 2" xfId="12294" xr:uid="{00000000-0005-0000-0000-000021900000}"/>
    <cellStyle name="Binlik Ayracı 9 2 2 2 3" xfId="5534" xr:uid="{00000000-0005-0000-0000-000023900000}"/>
    <cellStyle name="Binlik Ayracı 9 2 2 2 4" xfId="8422" xr:uid="{00000000-0005-0000-0000-000025900000}"/>
    <cellStyle name="Binlik Ayracı 9 2 2 3 2" xfId="6134" xr:uid="{00000000-0005-0000-0000-000027900000}"/>
    <cellStyle name="Binlik Ayracı 9 2 2 3 3" xfId="8598" xr:uid="{00000000-0005-0000-0000-000029900000}"/>
    <cellStyle name="Binlik Ayracı 9 2 2 4 2" xfId="6663" xr:uid="{00000000-0005-0000-0000-00002B900000}"/>
    <cellStyle name="Binlik Ayracı 9 2 2 4 3" xfId="8816" xr:uid="{00000000-0005-0000-0000-00002D900000}"/>
    <cellStyle name="Binlik Ayracı 9 2 2 5 2" xfId="4846" xr:uid="{00000000-0005-0000-0000-00002F900000}"/>
    <cellStyle name="Binlik Ayracı 9 2 2 5 3" xfId="8134" xr:uid="{00000000-0005-0000-0000-000031900000}"/>
    <cellStyle name="Binlik Ayracı 9 2 2 6 2" xfId="9827" xr:uid="{00000000-0005-0000-0000-000033900000}"/>
    <cellStyle name="Binlik Ayracı 9 2 3" xfId="1378" xr:uid="{00000000-0005-0000-0000-000035900000}"/>
    <cellStyle name="Binlik Ayracı 9 2 3 2 2" xfId="3673" xr:uid="{00000000-0005-0000-0000-000037900000}"/>
    <cellStyle name="Binlik Ayracı 9 2 3 2 2 2 2" xfId="12348" xr:uid="{00000000-0005-0000-0000-000039900000}"/>
    <cellStyle name="Binlik Ayracı 9 2 3 2 3" xfId="5588" xr:uid="{00000000-0005-0000-0000-00003B900000}"/>
    <cellStyle name="Binlik Ayracı 9 2 3 2 4" xfId="8476" xr:uid="{00000000-0005-0000-0000-00003D900000}"/>
    <cellStyle name="Binlik Ayracı 9 2 3 3 2" xfId="6188" xr:uid="{00000000-0005-0000-0000-00003F900000}"/>
    <cellStyle name="Binlik Ayracı 9 2 3 3 3" xfId="8652" xr:uid="{00000000-0005-0000-0000-000041900000}"/>
    <cellStyle name="Binlik Ayracı 9 2 3 4 2" xfId="6717" xr:uid="{00000000-0005-0000-0000-000043900000}"/>
    <cellStyle name="Binlik Ayracı 9 2 3 4 3" xfId="8870" xr:uid="{00000000-0005-0000-0000-000045900000}"/>
    <cellStyle name="Binlik Ayracı 9 2 3 5 2" xfId="4900" xr:uid="{00000000-0005-0000-0000-000047900000}"/>
    <cellStyle name="Binlik Ayracı 9 2 3 5 3" xfId="8188" xr:uid="{00000000-0005-0000-0000-000049900000}"/>
    <cellStyle name="Binlik Ayracı 9 2 3 6 2" xfId="9882" xr:uid="{00000000-0005-0000-0000-00004B900000}"/>
    <cellStyle name="Binlik Ayracı 9 2 4" xfId="1272" xr:uid="{00000000-0005-0000-0000-00004D900000}"/>
    <cellStyle name="Binlik Ayracı 9 2 4 2 2" xfId="3546" xr:uid="{00000000-0005-0000-0000-00004F900000}"/>
    <cellStyle name="Binlik Ayracı 9 2 4 2 2 2 2" xfId="12242" xr:uid="{00000000-0005-0000-0000-000051900000}"/>
    <cellStyle name="Binlik Ayracı 9 2 4 2 3" xfId="5461" xr:uid="{00000000-0005-0000-0000-000053900000}"/>
    <cellStyle name="Binlik Ayracı 9 2 4 2 4" xfId="8370" xr:uid="{00000000-0005-0000-0000-000055900000}"/>
    <cellStyle name="Binlik Ayracı 9 2 4 3 2" xfId="6590" xr:uid="{00000000-0005-0000-0000-000057900000}"/>
    <cellStyle name="Binlik Ayracı 9 2 4 3 3" xfId="8764" xr:uid="{00000000-0005-0000-0000-000059900000}"/>
    <cellStyle name="Binlik Ayracı 9 2 4 4 2" xfId="4773" xr:uid="{00000000-0005-0000-0000-00005B900000}"/>
    <cellStyle name="Binlik Ayracı 9 2 4 4 3" xfId="8082" xr:uid="{00000000-0005-0000-0000-00005D900000}"/>
    <cellStyle name="Binlik Ayracı 9 2 4 5 2" xfId="9754" xr:uid="{00000000-0005-0000-0000-00005F900000}"/>
    <cellStyle name="Binlik Ayracı 9 2 5" xfId="2008" xr:uid="{00000000-0005-0000-0000-000061900000}"/>
    <cellStyle name="Binlik Ayracı 9 2 5 2 2" xfId="7030" xr:uid="{00000000-0005-0000-0000-000063900000}"/>
    <cellStyle name="Binlik Ayracı 9 2 5 2 3" xfId="8952" xr:uid="{00000000-0005-0000-0000-000065900000}"/>
    <cellStyle name="Binlik Ayracı 9 2 5 3 2" xfId="10714" xr:uid="{00000000-0005-0000-0000-000067900000}"/>
    <cellStyle name="Binlik Ayracı 9 2 6" xfId="2517" xr:uid="{00000000-0005-0000-0000-000069900000}"/>
    <cellStyle name="Binlik Ayracı 9 2 6 2 2" xfId="11234" xr:uid="{00000000-0005-0000-0000-00006B900000}"/>
    <cellStyle name="Binlik Ayracı 9 2 7" xfId="2777" xr:uid="{00000000-0005-0000-0000-00006D900000}"/>
    <cellStyle name="Binlik Ayracı 9 2 7 2 2" xfId="11653" xr:uid="{00000000-0005-0000-0000-00006F900000}"/>
    <cellStyle name="Binlik Ayracı 9 2 8" xfId="1498" xr:uid="{00000000-0005-0000-0000-000071900000}"/>
    <cellStyle name="Binlik Ayracı 9 2 8 2 2" xfId="10215" xr:uid="{00000000-0005-0000-0000-000073900000}"/>
    <cellStyle name="Binlik Ayracı 9 2 9" xfId="3973" xr:uid="{00000000-0005-0000-0000-000075900000}"/>
    <cellStyle name="Binlik Ayracı 9 3" xfId="792" xr:uid="{00000000-0005-0000-0000-000077900000}"/>
    <cellStyle name="Binlik Ayracı 9 3 2 2" xfId="2328" xr:uid="{00000000-0005-0000-0000-000079900000}"/>
    <cellStyle name="Binlik Ayracı 9 3 2 2 2 2" xfId="7445" xr:uid="{00000000-0005-0000-0000-00007B900000}"/>
    <cellStyle name="Binlik Ayracı 9 3 2 2 2 3" xfId="9272" xr:uid="{00000000-0005-0000-0000-00007D900000}"/>
    <cellStyle name="Binlik Ayracı 9 3 2 2 3 2" xfId="11129" xr:uid="{00000000-0005-0000-0000-00007F900000}"/>
    <cellStyle name="Binlik Ayracı 9 3 2 3" xfId="2723" xr:uid="{00000000-0005-0000-0000-000081900000}"/>
    <cellStyle name="Binlik Ayracı 9 3 2 3 2 2" xfId="11574" xr:uid="{00000000-0005-0000-0000-000083900000}"/>
    <cellStyle name="Binlik Ayracı 9 3 2 4" xfId="3098" xr:uid="{00000000-0005-0000-0000-000085900000}"/>
    <cellStyle name="Binlik Ayracı 9 3 2 4 2 2" xfId="12069" xr:uid="{00000000-0005-0000-0000-000087900000}"/>
    <cellStyle name="Binlik Ayracı 9 3 2 5" xfId="1819" xr:uid="{00000000-0005-0000-0000-000089900000}"/>
    <cellStyle name="Binlik Ayracı 9 3 2 5 2 2" xfId="10630" xr:uid="{00000000-0005-0000-0000-00008B900000}"/>
    <cellStyle name="Binlik Ayracı 9 3 2 6" xfId="4293" xr:uid="{00000000-0005-0000-0000-00008D900000}"/>
    <cellStyle name="Binlik Ayracı 9 3 2 7" xfId="7959" xr:uid="{00000000-0005-0000-0000-00008F900000}"/>
    <cellStyle name="Binlik Ayracı 9 3 3 2" xfId="2150" xr:uid="{00000000-0005-0000-0000-000091900000}"/>
    <cellStyle name="Binlik Ayracı 9 3 3 2 2 2" xfId="7360" xr:uid="{00000000-0005-0000-0000-000093900000}"/>
    <cellStyle name="Binlik Ayracı 9 3 3 2 2 3" xfId="9094" xr:uid="{00000000-0005-0000-0000-000095900000}"/>
    <cellStyle name="Binlik Ayracı 9 3 3 2 3 2" xfId="11044" xr:uid="{00000000-0005-0000-0000-000097900000}"/>
    <cellStyle name="Binlik Ayracı 9 3 3 3" xfId="2919" xr:uid="{00000000-0005-0000-0000-000099900000}"/>
    <cellStyle name="Binlik Ayracı 9 3 3 3 2 2" xfId="11983" xr:uid="{00000000-0005-0000-0000-00009B900000}"/>
    <cellStyle name="Binlik Ayracı 9 3 3 4" xfId="1640" xr:uid="{00000000-0005-0000-0000-00009D900000}"/>
    <cellStyle name="Binlik Ayracı 9 3 3 4 2 2" xfId="10544" xr:uid="{00000000-0005-0000-0000-00009F900000}"/>
    <cellStyle name="Binlik Ayracı 9 3 3 5" xfId="4114" xr:uid="{00000000-0005-0000-0000-0000A1900000}"/>
    <cellStyle name="Binlik Ayracı 9 3 3 6" xfId="7875" xr:uid="{00000000-0005-0000-0000-0000A3900000}"/>
    <cellStyle name="Binlik Ayracı 9 3 4 2" xfId="3347" xr:uid="{00000000-0005-0000-0000-0000A5900000}"/>
    <cellStyle name="Binlik Ayracı 9 3 4 2 2 2" xfId="12168" xr:uid="{00000000-0005-0000-0000-0000A7900000}"/>
    <cellStyle name="Binlik Ayracı 9 3 4 3" xfId="5261" xr:uid="{00000000-0005-0000-0000-0000A9900000}"/>
    <cellStyle name="Binlik Ayracı 9 3 4 4" xfId="8296" xr:uid="{00000000-0005-0000-0000-0000AB900000}"/>
    <cellStyle name="Binlik Ayracı 9 3 5 2" xfId="5982" xr:uid="{00000000-0005-0000-0000-0000AD900000}"/>
    <cellStyle name="Binlik Ayracı 9 3 5 3" xfId="8534" xr:uid="{00000000-0005-0000-0000-0000AF900000}"/>
    <cellStyle name="Binlik Ayracı 9 3 6 2" xfId="6390" xr:uid="{00000000-0005-0000-0000-0000B1900000}"/>
    <cellStyle name="Binlik Ayracı 9 3 6 3" xfId="8690" xr:uid="{00000000-0005-0000-0000-0000B3900000}"/>
    <cellStyle name="Binlik Ayracı 9 3 7 2" xfId="4573" xr:uid="{00000000-0005-0000-0000-0000B5900000}"/>
    <cellStyle name="Binlik Ayracı 9 3 7 3" xfId="8008" xr:uid="{00000000-0005-0000-0000-0000B7900000}"/>
    <cellStyle name="Binlik Ayracı 9 3 8 2" xfId="9554" xr:uid="{00000000-0005-0000-0000-0000B9900000}"/>
    <cellStyle name="Binlik Ayracı 9 4" xfId="800" xr:uid="{00000000-0005-0000-0000-0000BB900000}"/>
    <cellStyle name="Binlik Ayracı 9 4 2 2" xfId="2372" xr:uid="{00000000-0005-0000-0000-0000BD900000}"/>
    <cellStyle name="Binlik Ayracı 9 4 2 2 2 2" xfId="7453" xr:uid="{00000000-0005-0000-0000-0000BF900000}"/>
    <cellStyle name="Binlik Ayracı 9 4 2 2 2 3" xfId="9316" xr:uid="{00000000-0005-0000-0000-0000C1900000}"/>
    <cellStyle name="Binlik Ayracı 9 4 2 2 3 2" xfId="11137" xr:uid="{00000000-0005-0000-0000-0000C3900000}"/>
    <cellStyle name="Binlik Ayracı 9 4 2 3" xfId="3142" xr:uid="{00000000-0005-0000-0000-0000C5900000}"/>
    <cellStyle name="Binlik Ayracı 9 4 2 3 2 2" xfId="12077" xr:uid="{00000000-0005-0000-0000-0000C7900000}"/>
    <cellStyle name="Binlik Ayracı 9 4 2 4" xfId="1863" xr:uid="{00000000-0005-0000-0000-0000C9900000}"/>
    <cellStyle name="Binlik Ayracı 9 4 2 4 2 2" xfId="10638" xr:uid="{00000000-0005-0000-0000-0000CB900000}"/>
    <cellStyle name="Binlik Ayracı 9 4 2 5" xfId="4337" xr:uid="{00000000-0005-0000-0000-0000CD900000}"/>
    <cellStyle name="Binlik Ayracı 9 4 2 6" xfId="7967" xr:uid="{00000000-0005-0000-0000-0000CF900000}"/>
    <cellStyle name="Binlik Ayracı 9 4 3 2" xfId="3391" xr:uid="{00000000-0005-0000-0000-0000D1900000}"/>
    <cellStyle name="Binlik Ayracı 9 4 3 2 2 2" xfId="12177" xr:uid="{00000000-0005-0000-0000-0000D3900000}"/>
    <cellStyle name="Binlik Ayracı 9 4 3 3" xfId="5306" xr:uid="{00000000-0005-0000-0000-0000D5900000}"/>
    <cellStyle name="Binlik Ayracı 9 4 3 4" xfId="8305" xr:uid="{00000000-0005-0000-0000-0000D7900000}"/>
    <cellStyle name="Binlik Ayracı 9 4 4 2" xfId="6027" xr:uid="{00000000-0005-0000-0000-0000D9900000}"/>
    <cellStyle name="Binlik Ayracı 9 4 4 3" xfId="8543" xr:uid="{00000000-0005-0000-0000-0000DB900000}"/>
    <cellStyle name="Binlik Ayracı 9 4 5 2" xfId="6435" xr:uid="{00000000-0005-0000-0000-0000DD900000}"/>
    <cellStyle name="Binlik Ayracı 9 4 5 3" xfId="8699" xr:uid="{00000000-0005-0000-0000-0000DF900000}"/>
    <cellStyle name="Binlik Ayracı 9 4 6 2" xfId="4618" xr:uid="{00000000-0005-0000-0000-0000E1900000}"/>
    <cellStyle name="Binlik Ayracı 9 4 6 3" xfId="8017" xr:uid="{00000000-0005-0000-0000-0000E3900000}"/>
    <cellStyle name="Binlik Ayracı 9 4 7 2" xfId="9599" xr:uid="{00000000-0005-0000-0000-0000E5900000}"/>
    <cellStyle name="Binlik Ayracı 9 5" xfId="810" xr:uid="{00000000-0005-0000-0000-0000E7900000}"/>
    <cellStyle name="Binlik Ayracı 9 5 2 2" xfId="2417" xr:uid="{00000000-0005-0000-0000-0000E9900000}"/>
    <cellStyle name="Binlik Ayracı 9 5 2 2 2 2" xfId="7462" xr:uid="{00000000-0005-0000-0000-0000EB900000}"/>
    <cellStyle name="Binlik Ayracı 9 5 2 2 2 3" xfId="9361" xr:uid="{00000000-0005-0000-0000-0000ED900000}"/>
    <cellStyle name="Binlik Ayracı 9 5 2 2 3 2" xfId="11146" xr:uid="{00000000-0005-0000-0000-0000EF900000}"/>
    <cellStyle name="Binlik Ayracı 9 5 2 3" xfId="3187" xr:uid="{00000000-0005-0000-0000-0000F1900000}"/>
    <cellStyle name="Binlik Ayracı 9 5 2 3 2 2" xfId="12086" xr:uid="{00000000-0005-0000-0000-0000F3900000}"/>
    <cellStyle name="Binlik Ayracı 9 5 2 4" xfId="1908" xr:uid="{00000000-0005-0000-0000-0000F5900000}"/>
    <cellStyle name="Binlik Ayracı 9 5 2 4 2 2" xfId="10647" xr:uid="{00000000-0005-0000-0000-0000F7900000}"/>
    <cellStyle name="Binlik Ayracı 9 5 2 5" xfId="4382" xr:uid="{00000000-0005-0000-0000-0000F9900000}"/>
    <cellStyle name="Binlik Ayracı 9 5 2 6" xfId="7976" xr:uid="{00000000-0005-0000-0000-0000FB900000}"/>
    <cellStyle name="Binlik Ayracı 9 5 3 2" xfId="3436" xr:uid="{00000000-0005-0000-0000-0000FD900000}"/>
    <cellStyle name="Binlik Ayracı 9 5 3 2 2 2" xfId="12186" xr:uid="{00000000-0005-0000-0000-0000FF900000}"/>
    <cellStyle name="Binlik Ayracı 9 5 3 3" xfId="5351" xr:uid="{00000000-0005-0000-0000-000001910000}"/>
    <cellStyle name="Binlik Ayracı 9 5 3 4" xfId="8314" xr:uid="{00000000-0005-0000-0000-000003910000}"/>
    <cellStyle name="Binlik Ayracı 9 5 4 2" xfId="6072" xr:uid="{00000000-0005-0000-0000-000005910000}"/>
    <cellStyle name="Binlik Ayracı 9 5 4 3" xfId="8552" xr:uid="{00000000-0005-0000-0000-000007910000}"/>
    <cellStyle name="Binlik Ayracı 9 5 5 2" xfId="6480" xr:uid="{00000000-0005-0000-0000-000009910000}"/>
    <cellStyle name="Binlik Ayracı 9 5 5 3" xfId="8708" xr:uid="{00000000-0005-0000-0000-00000B910000}"/>
    <cellStyle name="Binlik Ayracı 9 5 6 2" xfId="4663" xr:uid="{00000000-0005-0000-0000-00000D910000}"/>
    <cellStyle name="Binlik Ayracı 9 5 6 3" xfId="8026" xr:uid="{00000000-0005-0000-0000-00000F910000}"/>
    <cellStyle name="Binlik Ayracı 9 5 7 2" xfId="9644" xr:uid="{00000000-0005-0000-0000-000011910000}"/>
    <cellStyle name="Binlik Ayracı 9 6" xfId="819" xr:uid="{00000000-0005-0000-0000-000013910000}"/>
    <cellStyle name="Binlik Ayracı 9 6 2 2" xfId="2462" xr:uid="{00000000-0005-0000-0000-000015910000}"/>
    <cellStyle name="Binlik Ayracı 9 6 2 2 2 2" xfId="7471" xr:uid="{00000000-0005-0000-0000-000017910000}"/>
    <cellStyle name="Binlik Ayracı 9 6 2 2 2 3" xfId="9406" xr:uid="{00000000-0005-0000-0000-000019910000}"/>
    <cellStyle name="Binlik Ayracı 9 6 2 2 3 2" xfId="11155" xr:uid="{00000000-0005-0000-0000-00001B910000}"/>
    <cellStyle name="Binlik Ayracı 9 6 2 3" xfId="3232" xr:uid="{00000000-0005-0000-0000-00001D910000}"/>
    <cellStyle name="Binlik Ayracı 9 6 2 3 2 2" xfId="12095" xr:uid="{00000000-0005-0000-0000-00001F910000}"/>
    <cellStyle name="Binlik Ayracı 9 6 2 4" xfId="1953" xr:uid="{00000000-0005-0000-0000-000021910000}"/>
    <cellStyle name="Binlik Ayracı 9 6 2 4 2 2" xfId="10656" xr:uid="{00000000-0005-0000-0000-000023910000}"/>
    <cellStyle name="Binlik Ayracı 9 6 2 5" xfId="4427" xr:uid="{00000000-0005-0000-0000-000025910000}"/>
    <cellStyle name="Binlik Ayracı 9 6 2 6" xfId="7985" xr:uid="{00000000-0005-0000-0000-000027910000}"/>
    <cellStyle name="Binlik Ayracı 9 6 3 2" xfId="3481" xr:uid="{00000000-0005-0000-0000-000029910000}"/>
    <cellStyle name="Binlik Ayracı 9 6 3 2 2 2" xfId="12195" xr:uid="{00000000-0005-0000-0000-00002B910000}"/>
    <cellStyle name="Binlik Ayracı 9 6 3 3" xfId="5396" xr:uid="{00000000-0005-0000-0000-00002D910000}"/>
    <cellStyle name="Binlik Ayracı 9 6 3 4" xfId="8323" xr:uid="{00000000-0005-0000-0000-00002F910000}"/>
    <cellStyle name="Binlik Ayracı 9 6 4 2" xfId="6117" xr:uid="{00000000-0005-0000-0000-000031910000}"/>
    <cellStyle name="Binlik Ayracı 9 6 4 3" xfId="8561" xr:uid="{00000000-0005-0000-0000-000033910000}"/>
    <cellStyle name="Binlik Ayracı 9 6 5 2" xfId="6525" xr:uid="{00000000-0005-0000-0000-000035910000}"/>
    <cellStyle name="Binlik Ayracı 9 6 5 3" xfId="8717" xr:uid="{00000000-0005-0000-0000-000037910000}"/>
    <cellStyle name="Binlik Ayracı 9 6 6 2" xfId="4708" xr:uid="{00000000-0005-0000-0000-000039910000}"/>
    <cellStyle name="Binlik Ayracı 9 6 6 3" xfId="8035" xr:uid="{00000000-0005-0000-0000-00003B910000}"/>
    <cellStyle name="Binlik Ayracı 9 6 7 2" xfId="9689" xr:uid="{00000000-0005-0000-0000-00003D910000}"/>
    <cellStyle name="Binlik Ayracı 9 7" xfId="1341" xr:uid="{00000000-0005-0000-0000-00003F910000}"/>
    <cellStyle name="Binlik Ayracı 9 7 2 2" xfId="3656" xr:uid="{00000000-0005-0000-0000-000041910000}"/>
    <cellStyle name="Binlik Ayracı 9 7 2 2 2 2" xfId="12311" xr:uid="{00000000-0005-0000-0000-000043910000}"/>
    <cellStyle name="Binlik Ayracı 9 7 2 3" xfId="5571" xr:uid="{00000000-0005-0000-0000-000045910000}"/>
    <cellStyle name="Binlik Ayracı 9 7 2 4" xfId="8439" xr:uid="{00000000-0005-0000-0000-000047910000}"/>
    <cellStyle name="Binlik Ayracı 9 7 3 2" xfId="6171" xr:uid="{00000000-0005-0000-0000-000049910000}"/>
    <cellStyle name="Binlik Ayracı 9 7 3 3" xfId="8615" xr:uid="{00000000-0005-0000-0000-00004B910000}"/>
    <cellStyle name="Binlik Ayracı 9 7 4 2" xfId="6700" xr:uid="{00000000-0005-0000-0000-00004D910000}"/>
    <cellStyle name="Binlik Ayracı 9 7 4 3" xfId="8833" xr:uid="{00000000-0005-0000-0000-00004F910000}"/>
    <cellStyle name="Binlik Ayracı 9 7 5 2" xfId="4883" xr:uid="{00000000-0005-0000-0000-000051910000}"/>
    <cellStyle name="Binlik Ayracı 9 7 5 3" xfId="8151" xr:uid="{00000000-0005-0000-0000-000053910000}"/>
    <cellStyle name="Binlik Ayracı 9 7 6 2" xfId="9863" xr:uid="{00000000-0005-0000-0000-000055910000}"/>
    <cellStyle name="Binlik Ayracı 9 8" xfId="1231" xr:uid="{00000000-0005-0000-0000-000057910000}"/>
    <cellStyle name="Binlik Ayracı 9 8 2 2" xfId="3529" xr:uid="{00000000-0005-0000-0000-000059910000}"/>
    <cellStyle name="Binlik Ayracı 9 8 2 2 2 2" xfId="12205" xr:uid="{00000000-0005-0000-0000-00005B910000}"/>
    <cellStyle name="Binlik Ayracı 9 8 2 3" xfId="5444" xr:uid="{00000000-0005-0000-0000-00005D910000}"/>
    <cellStyle name="Binlik Ayracı 9 8 2 4" xfId="8333" xr:uid="{00000000-0005-0000-0000-00005F910000}"/>
    <cellStyle name="Binlik Ayracı 9 8 3 2" xfId="6573" xr:uid="{00000000-0005-0000-0000-000061910000}"/>
    <cellStyle name="Binlik Ayracı 9 8 3 3" xfId="8727" xr:uid="{00000000-0005-0000-0000-000063910000}"/>
    <cellStyle name="Binlik Ayracı 9 8 4 2" xfId="4756" xr:uid="{00000000-0005-0000-0000-000065910000}"/>
    <cellStyle name="Binlik Ayracı 9 8 4 3" xfId="8045" xr:uid="{00000000-0005-0000-0000-000067910000}"/>
    <cellStyle name="Binlik Ayracı 9 8 5 2" xfId="9737" xr:uid="{00000000-0005-0000-0000-000069910000}"/>
    <cellStyle name="Binlik Ayracı 9 9" xfId="1969" xr:uid="{00000000-0005-0000-0000-00006B910000}"/>
    <cellStyle name="Binlik Ayracı 9 9 2 2" xfId="7011" xr:uid="{00000000-0005-0000-0000-00006D910000}"/>
    <cellStyle name="Binlik Ayracı 9 9 2 3" xfId="8913" xr:uid="{00000000-0005-0000-0000-00006F910000}"/>
    <cellStyle name="Binlik Ayracı 9 9 3 2" xfId="10695" xr:uid="{00000000-0005-0000-0000-000071910000}"/>
    <cellStyle name="Calcolo" xfId="383" xr:uid="{00000000-0005-0000-0000-000073910000}"/>
    <cellStyle name="Calculation" xfId="384" xr:uid="{00000000-0005-0000-0000-000075910000}"/>
    <cellStyle name="Cella da controllare" xfId="385" xr:uid="{00000000-0005-0000-0000-000077910000}"/>
    <cellStyle name="Check Cell" xfId="386" xr:uid="{00000000-0005-0000-0000-000078910000}"/>
    <cellStyle name="Colore 1" xfId="387" xr:uid="{00000000-0005-0000-0000-000079910000}"/>
    <cellStyle name="Colore 2" xfId="388" xr:uid="{00000000-0005-0000-0000-00007A910000}"/>
    <cellStyle name="Colore 3" xfId="389" xr:uid="{00000000-0005-0000-0000-00007B910000}"/>
    <cellStyle name="Colore 4" xfId="390" xr:uid="{00000000-0005-0000-0000-00007C910000}"/>
    <cellStyle name="Colore 5" xfId="391" xr:uid="{00000000-0005-0000-0000-00007D910000}"/>
    <cellStyle name="Colore 6" xfId="392" xr:uid="{00000000-0005-0000-0000-00007E910000}"/>
    <cellStyle name="Comma 2" xfId="393" xr:uid="{00000000-0005-0000-0000-00007F910000}"/>
    <cellStyle name="Comma 2 10" xfId="2483" xr:uid="{00000000-0005-0000-0000-000080910000}"/>
    <cellStyle name="Comma 2 10 2" xfId="5885" xr:uid="{00000000-0005-0000-0000-000081910000}"/>
    <cellStyle name="Comma 2 10 2 2" xfId="11228" xr:uid="{00000000-0005-0000-0000-000082910000}"/>
    <cellStyle name="Comma 2 10 3" xfId="8522" xr:uid="{00000000-0005-0000-0000-000083910000}"/>
    <cellStyle name="Comma 2 11 2 2" xfId="11647" xr:uid="{00000000-0005-0000-0000-000086910000}"/>
    <cellStyle name="Comma 2 11 3" xfId="8678" xr:uid="{00000000-0005-0000-0000-000087910000}"/>
    <cellStyle name="Comma 2 12" xfId="1463" xr:uid="{00000000-0005-0000-0000-000088910000}"/>
    <cellStyle name="Comma 2 12 2" xfId="4476" xr:uid="{00000000-0005-0000-0000-000089910000}"/>
    <cellStyle name="Comma 2 12 2 2" xfId="10209" xr:uid="{00000000-0005-0000-0000-00008A910000}"/>
    <cellStyle name="Comma 2 12 3" xfId="7996" xr:uid="{00000000-0005-0000-0000-00008B910000}"/>
    <cellStyle name="Comma 2 13" xfId="3939" xr:uid="{00000000-0005-0000-0000-00008C910000}"/>
    <cellStyle name="Comma 2 13 2" xfId="9457" xr:uid="{00000000-0005-0000-0000-00008D910000}"/>
    <cellStyle name="Comma 2 14" xfId="7543" xr:uid="{00000000-0005-0000-0000-00008E910000}"/>
    <cellStyle name="Comma 2 2" xfId="786" xr:uid="{00000000-0005-0000-0000-00008F910000}"/>
    <cellStyle name="Comma 2 2 10" xfId="7549" xr:uid="{00000000-0005-0000-0000-000090910000}"/>
    <cellStyle name="Comma 2 2 2" xfId="1335" xr:uid="{00000000-0005-0000-0000-000091910000}"/>
    <cellStyle name="Comma 2 2 2 2" xfId="2224" xr:uid="{00000000-0005-0000-0000-000092910000}"/>
    <cellStyle name="Comma 2 2 2 2 2" xfId="3622" xr:uid="{00000000-0005-0000-0000-000093910000}"/>
    <cellStyle name="Comma 2 2 2 2 2 2" xfId="7369" xr:uid="{00000000-0005-0000-0000-000094910000}"/>
    <cellStyle name="Comma 2 2 2 2 2 2 2" xfId="12305" xr:uid="{00000000-0005-0000-0000-000095910000}"/>
    <cellStyle name="Comma 2 2 2 2 2 3" xfId="9168" xr:uid="{00000000-0005-0000-0000-000096910000}"/>
    <cellStyle name="Comma 2 2 2 2 3" xfId="5537" xr:uid="{00000000-0005-0000-0000-000097910000}"/>
    <cellStyle name="Comma 2 2 2 2 3 2" xfId="11053" xr:uid="{00000000-0005-0000-0000-000098910000}"/>
    <cellStyle name="Comma 2 2 2 2 4" xfId="8433" xr:uid="{00000000-0005-0000-0000-000099910000}"/>
    <cellStyle name="Comma 2 2 2 3" xfId="2619" xr:uid="{00000000-0005-0000-0000-00009A910000}"/>
    <cellStyle name="Comma 2 2 2 3 2" xfId="6137" xr:uid="{00000000-0005-0000-0000-00009B910000}"/>
    <cellStyle name="Comma 2 2 2 3 2 2" xfId="11498" xr:uid="{00000000-0005-0000-0000-00009C910000}"/>
    <cellStyle name="Comma 2 2 2 3 3" xfId="8609" xr:uid="{00000000-0005-0000-0000-00009D910000}"/>
    <cellStyle name="Comma 2 2 2 4" xfId="2994" xr:uid="{00000000-0005-0000-0000-00009E910000}"/>
    <cellStyle name="Comma 2 2 2 4 2" xfId="6666" xr:uid="{00000000-0005-0000-0000-00009F910000}"/>
    <cellStyle name="Comma 2 2 2 4 2 2" xfId="11993" xr:uid="{00000000-0005-0000-0000-0000A0910000}"/>
    <cellStyle name="Comma 2 2 2 4 3" xfId="8827" xr:uid="{00000000-0005-0000-0000-0000A1910000}"/>
    <cellStyle name="Comma 2 2 2 5" xfId="1715" xr:uid="{00000000-0005-0000-0000-0000A2910000}"/>
    <cellStyle name="Comma 2 2 2 5 2" xfId="4849" xr:uid="{00000000-0005-0000-0000-0000A3910000}"/>
    <cellStyle name="Comma 2 2 2 5 2 2" xfId="10554" xr:uid="{00000000-0005-0000-0000-0000A4910000}"/>
    <cellStyle name="Comma 2 2 2 5 3" xfId="8145" xr:uid="{00000000-0005-0000-0000-0000A5910000}"/>
    <cellStyle name="Comma 2 2 2 6" xfId="4189" xr:uid="{00000000-0005-0000-0000-0000A6910000}"/>
    <cellStyle name="Comma 2 2 2 6 2" xfId="9830" xr:uid="{00000000-0005-0000-0000-0000A7910000}"/>
    <cellStyle name="Comma 2 2 2 7" xfId="7885" xr:uid="{00000000-0005-0000-0000-0000A8910000}"/>
    <cellStyle name="Comma 2 2 3" xfId="1389" xr:uid="{00000000-0005-0000-0000-0000A9910000}"/>
    <cellStyle name="Comma 2 2 3 2" xfId="2294" xr:uid="{00000000-0005-0000-0000-0000AA910000}"/>
    <cellStyle name="Comma 2 2 3 2 2" xfId="3676" xr:uid="{00000000-0005-0000-0000-0000AB910000}"/>
    <cellStyle name="Comma 2 2 3 2 2 2" xfId="7439" xr:uid="{00000000-0005-0000-0000-0000AC910000}"/>
    <cellStyle name="Comma 2 2 3 2 2 2 2" xfId="12359" xr:uid="{00000000-0005-0000-0000-0000AD910000}"/>
    <cellStyle name="Comma 2 2 3 2 2 3" xfId="9238" xr:uid="{00000000-0005-0000-0000-0000AE910000}"/>
    <cellStyle name="Comma 2 2 3 2 3" xfId="5591" xr:uid="{00000000-0005-0000-0000-0000AF910000}"/>
    <cellStyle name="Comma 2 2 3 2 3 2" xfId="11123" xr:uid="{00000000-0005-0000-0000-0000B0910000}"/>
    <cellStyle name="Comma 2 2 3 2 4" xfId="8487" xr:uid="{00000000-0005-0000-0000-0000B1910000}"/>
    <cellStyle name="Comma 2 2 3 3" xfId="2689" xr:uid="{00000000-0005-0000-0000-0000B2910000}"/>
    <cellStyle name="Comma 2 2 3 3 2" xfId="6191" xr:uid="{00000000-0005-0000-0000-0000B3910000}"/>
    <cellStyle name="Comma 2 2 3 3 2 2" xfId="11568" xr:uid="{00000000-0005-0000-0000-0000B4910000}"/>
    <cellStyle name="Comma 2 2 3 3 3" xfId="8663" xr:uid="{00000000-0005-0000-0000-0000B5910000}"/>
    <cellStyle name="Comma 2 2 3 4" xfId="3064" xr:uid="{00000000-0005-0000-0000-0000B6910000}"/>
    <cellStyle name="Comma 2 2 3 4 2" xfId="6720" xr:uid="{00000000-0005-0000-0000-0000B7910000}"/>
    <cellStyle name="Comma 2 2 3 4 2 2" xfId="12063" xr:uid="{00000000-0005-0000-0000-0000B8910000}"/>
    <cellStyle name="Comma 2 2 3 4 3" xfId="8881" xr:uid="{00000000-0005-0000-0000-0000B9910000}"/>
    <cellStyle name="Comma 2 2 3 5" xfId="1785" xr:uid="{00000000-0005-0000-0000-0000BA910000}"/>
    <cellStyle name="Comma 2 2 3 5 2" xfId="4903" xr:uid="{00000000-0005-0000-0000-0000BB910000}"/>
    <cellStyle name="Comma 2 2 3 5 2 2" xfId="10624" xr:uid="{00000000-0005-0000-0000-0000BC910000}"/>
    <cellStyle name="Comma 2 2 3 5 3" xfId="8199" xr:uid="{00000000-0005-0000-0000-0000BD910000}"/>
    <cellStyle name="Comma 2 2 3 6" xfId="4259" xr:uid="{00000000-0005-0000-0000-0000BE910000}"/>
    <cellStyle name="Comma 2 2 3 6 2" xfId="9885" xr:uid="{00000000-0005-0000-0000-0000BF910000}"/>
    <cellStyle name="Comma 2 2 3 7" xfId="7953" xr:uid="{00000000-0005-0000-0000-0000C0910000}"/>
    <cellStyle name="Comma 2 2 4" xfId="1283" xr:uid="{00000000-0005-0000-0000-0000C1910000}"/>
    <cellStyle name="Comma 2 2 4 2" xfId="2116" xr:uid="{00000000-0005-0000-0000-0000C2910000}"/>
    <cellStyle name="Comma 2 2 4 2 2" xfId="3549" xr:uid="{00000000-0005-0000-0000-0000C3910000}"/>
    <cellStyle name="Comma 2 2 4 2 2 2" xfId="7354" xr:uid="{00000000-0005-0000-0000-0000C4910000}"/>
    <cellStyle name="Comma 2 2 4 2 2 2 2" xfId="12253" xr:uid="{00000000-0005-0000-0000-0000C5910000}"/>
    <cellStyle name="Comma 2 2 4 2 2 3" xfId="9060" xr:uid="{00000000-0005-0000-0000-0000C6910000}"/>
    <cellStyle name="Comma 2 2 4 2 3" xfId="5464" xr:uid="{00000000-0005-0000-0000-0000C7910000}"/>
    <cellStyle name="Comma 2 2 4 2 3 2" xfId="11038" xr:uid="{00000000-0005-0000-0000-0000C8910000}"/>
    <cellStyle name="Comma 2 2 4 2 4" xfId="8381" xr:uid="{00000000-0005-0000-0000-0000C9910000}"/>
    <cellStyle name="Comma 2 2 4 3" xfId="2885" xr:uid="{00000000-0005-0000-0000-0000CA910000}"/>
    <cellStyle name="Comma 2 2 4 3 2" xfId="6593" xr:uid="{00000000-0005-0000-0000-0000CB910000}"/>
    <cellStyle name="Comma 2 2 4 3 2 2" xfId="11977" xr:uid="{00000000-0005-0000-0000-0000CC910000}"/>
    <cellStyle name="Comma 2 2 4 3 3" xfId="8775" xr:uid="{00000000-0005-0000-0000-0000CD910000}"/>
    <cellStyle name="Comma 2 2 4 4" xfId="1606" xr:uid="{00000000-0005-0000-0000-0000CE910000}"/>
    <cellStyle name="Comma 2 2 4 4 2" xfId="4776" xr:uid="{00000000-0005-0000-0000-0000CF910000}"/>
    <cellStyle name="Comma 2 2 4 4 2 2" xfId="10538" xr:uid="{00000000-0005-0000-0000-0000D0910000}"/>
    <cellStyle name="Comma 2 2 4 4 3" xfId="8093" xr:uid="{00000000-0005-0000-0000-0000D1910000}"/>
    <cellStyle name="Comma 2 2 4 5" xfId="4080" xr:uid="{00000000-0005-0000-0000-0000D2910000}"/>
    <cellStyle name="Comma 2 2 4 5 2" xfId="9757" xr:uid="{00000000-0005-0000-0000-0000D3910000}"/>
    <cellStyle name="Comma 2 2 4 6" xfId="7869" xr:uid="{00000000-0005-0000-0000-0000D4910000}"/>
    <cellStyle name="Comma 2 2 5" xfId="2019" xr:uid="{00000000-0005-0000-0000-0000D5910000}"/>
    <cellStyle name="Comma 2 2 5 2" xfId="3313" xr:uid="{00000000-0005-0000-0000-0000D6910000}"/>
    <cellStyle name="Comma 2 2 5 2 2" xfId="7033" xr:uid="{00000000-0005-0000-0000-0000D7910000}"/>
    <cellStyle name="Comma 2 2 5 2 2 2" xfId="12163" xr:uid="{00000000-0005-0000-0000-0000D8910000}"/>
    <cellStyle name="Comma 2 2 5 2 3" xfId="8963" xr:uid="{00000000-0005-0000-0000-0000D9910000}"/>
    <cellStyle name="Comma 2 2 5 3" xfId="5228" xr:uid="{00000000-0005-0000-0000-0000DA910000}"/>
    <cellStyle name="Comma 2 2 5 3 2" xfId="10717" xr:uid="{00000000-0005-0000-0000-0000DB910000}"/>
    <cellStyle name="Comma 2 2 5 4" xfId="8291" xr:uid="{00000000-0005-0000-0000-0000DC910000}"/>
    <cellStyle name="Comma 2 2 6" xfId="2528" xr:uid="{00000000-0005-0000-0000-0000DD910000}"/>
    <cellStyle name="Comma 2 2 6 2" xfId="5949" xr:uid="{00000000-0005-0000-0000-0000DE910000}"/>
    <cellStyle name="Comma 2 2 6 2 2" xfId="11237" xr:uid="{00000000-0005-0000-0000-0000DF910000}"/>
    <cellStyle name="Comma 2 2 6 3" xfId="8529" xr:uid="{00000000-0005-0000-0000-0000E0910000}"/>
    <cellStyle name="Comma 2 2 7" xfId="2788" xr:uid="{00000000-0005-0000-0000-0000E1910000}"/>
    <cellStyle name="Comma 2 2 7 2" xfId="6357" xr:uid="{00000000-0005-0000-0000-0000E2910000}"/>
    <cellStyle name="Comma 2 2 7 2 2" xfId="11656" xr:uid="{00000000-0005-0000-0000-0000E3910000}"/>
    <cellStyle name="Comma 2 2 7 3" xfId="8685" xr:uid="{00000000-0005-0000-0000-0000E4910000}"/>
    <cellStyle name="Comma 2 2 8" xfId="1509" xr:uid="{00000000-0005-0000-0000-0000E5910000}"/>
    <cellStyle name="Comma 2 2 8 2" xfId="4540" xr:uid="{00000000-0005-0000-0000-0000E6910000}"/>
    <cellStyle name="Comma 2 2 8 2 2" xfId="10218" xr:uid="{00000000-0005-0000-0000-0000E7910000}"/>
    <cellStyle name="Comma 2 2 8 3" xfId="8003" xr:uid="{00000000-0005-0000-0000-0000E8910000}"/>
    <cellStyle name="Comma 2 2 9" xfId="3984" xr:uid="{00000000-0005-0000-0000-0000E9910000}"/>
    <cellStyle name="Comma 2 2 9 2" xfId="9521" xr:uid="{00000000-0005-0000-0000-0000EA910000}"/>
    <cellStyle name="Comma 2 3" xfId="795" xr:uid="{00000000-0005-0000-0000-0000EB910000}"/>
    <cellStyle name="Comma 2 3 2" xfId="1396" xr:uid="{00000000-0005-0000-0000-0000EC910000}"/>
    <cellStyle name="Comma 2 3 2 2" xfId="2339" xr:uid="{00000000-0005-0000-0000-0000ED910000}"/>
    <cellStyle name="Comma 2 3 2 2 2" xfId="3740" xr:uid="{00000000-0005-0000-0000-0000EE910000}"/>
    <cellStyle name="Comma 2 3 2 2 2 2" xfId="7448" xr:uid="{00000000-0005-0000-0000-0000EF910000}"/>
    <cellStyle name="Comma 2 3 2 2 2 2 2" xfId="12366" xr:uid="{00000000-0005-0000-0000-0000F0910000}"/>
    <cellStyle name="Comma 2 3 2 2 2 3" xfId="9283" xr:uid="{00000000-0005-0000-0000-0000F1910000}"/>
    <cellStyle name="Comma 2 3 2 2 3" xfId="5655" xr:uid="{00000000-0005-0000-0000-0000F2910000}"/>
    <cellStyle name="Comma 2 3 2 2 3 2" xfId="11132" xr:uid="{00000000-0005-0000-0000-0000F3910000}"/>
    <cellStyle name="Comma 2 3 2 2 4" xfId="8494" xr:uid="{00000000-0005-0000-0000-0000F4910000}"/>
    <cellStyle name="Comma 2 3 2 3" xfId="2734" xr:uid="{00000000-0005-0000-0000-0000F5910000}"/>
    <cellStyle name="Comma 2 3 2 3 2" xfId="6255" xr:uid="{00000000-0005-0000-0000-0000F6910000}"/>
    <cellStyle name="Comma 2 3 2 3 2 2" xfId="11577" xr:uid="{00000000-0005-0000-0000-0000F7910000}"/>
    <cellStyle name="Comma 2 3 2 3 3" xfId="8670" xr:uid="{00000000-0005-0000-0000-0000F8910000}"/>
    <cellStyle name="Comma 2 3 2 4" xfId="3109" xr:uid="{00000000-0005-0000-0000-0000F9910000}"/>
    <cellStyle name="Comma 2 3 2 4 2" xfId="6784" xr:uid="{00000000-0005-0000-0000-0000FA910000}"/>
    <cellStyle name="Comma 2 3 2 4 2 2" xfId="12072" xr:uid="{00000000-0005-0000-0000-0000FB910000}"/>
    <cellStyle name="Comma 2 3 2 4 3" xfId="8888" xr:uid="{00000000-0005-0000-0000-0000FC910000}"/>
    <cellStyle name="Comma 2 3 2 5" xfId="1830" xr:uid="{00000000-0005-0000-0000-0000FD910000}"/>
    <cellStyle name="Comma 2 3 2 5 2" xfId="4967" xr:uid="{00000000-0005-0000-0000-0000FE910000}"/>
    <cellStyle name="Comma 2 3 2 5 2 2" xfId="10633" xr:uid="{00000000-0005-0000-0000-0000FF910000}"/>
    <cellStyle name="Comma 2 3 2 5 3" xfId="8206" xr:uid="{00000000-0005-0000-0000-000000920000}"/>
    <cellStyle name="Comma 2 3 2 6" xfId="4304" xr:uid="{00000000-0005-0000-0000-000001920000}"/>
    <cellStyle name="Comma 2 3 2 6 2" xfId="9949" xr:uid="{00000000-0005-0000-0000-000002920000}"/>
    <cellStyle name="Comma 2 3 2 7" xfId="7962" xr:uid="{00000000-0005-0000-0000-000003920000}"/>
    <cellStyle name="Comma 2 3 3" xfId="1290" xr:uid="{00000000-0005-0000-0000-000004920000}"/>
    <cellStyle name="Comma 2 3 3 2" xfId="2161" xr:uid="{00000000-0005-0000-0000-000005920000}"/>
    <cellStyle name="Comma 2 3 3 2 2" xfId="3613" xr:uid="{00000000-0005-0000-0000-000006920000}"/>
    <cellStyle name="Comma 2 3 3 2 2 2" xfId="7363" xr:uid="{00000000-0005-0000-0000-000007920000}"/>
    <cellStyle name="Comma 2 3 3 2 2 2 2" xfId="12260" xr:uid="{00000000-0005-0000-0000-000008920000}"/>
    <cellStyle name="Comma 2 3 3 2 2 3" xfId="9105" xr:uid="{00000000-0005-0000-0000-000009920000}"/>
    <cellStyle name="Comma 2 3 3 2 3" xfId="5528" xr:uid="{00000000-0005-0000-0000-00000A920000}"/>
    <cellStyle name="Comma 2 3 3 2 3 2" xfId="11047" xr:uid="{00000000-0005-0000-0000-00000B920000}"/>
    <cellStyle name="Comma 2 3 3 2 4" xfId="8388" xr:uid="{00000000-0005-0000-0000-00000C920000}"/>
    <cellStyle name="Comma 2 3 3 3" xfId="2930" xr:uid="{00000000-0005-0000-0000-00000D920000}"/>
    <cellStyle name="Comma 2 3 3 3 2" xfId="6657" xr:uid="{00000000-0005-0000-0000-00000E920000}"/>
    <cellStyle name="Comma 2 3 3 3 2 2" xfId="11986" xr:uid="{00000000-0005-0000-0000-00000F920000}"/>
    <cellStyle name="Comma 2 3 3 3 3" xfId="8782" xr:uid="{00000000-0005-0000-0000-000010920000}"/>
    <cellStyle name="Comma 2 3 3 4" xfId="1651" xr:uid="{00000000-0005-0000-0000-000011920000}"/>
    <cellStyle name="Comma 2 3 3 4 2" xfId="4840" xr:uid="{00000000-0005-0000-0000-000012920000}"/>
    <cellStyle name="Comma 2 3 3 4 2 2" xfId="10547" xr:uid="{00000000-0005-0000-0000-000013920000}"/>
    <cellStyle name="Comma 2 3 3 4 3" xfId="8100" xr:uid="{00000000-0005-0000-0000-000014920000}"/>
    <cellStyle name="Comma 2 3 3 5" xfId="4125" xr:uid="{00000000-0005-0000-0000-000015920000}"/>
    <cellStyle name="Comma 2 3 3 5 2" xfId="9821" xr:uid="{00000000-0005-0000-0000-000016920000}"/>
    <cellStyle name="Comma 2 3 3 6" xfId="7878" xr:uid="{00000000-0005-0000-0000-000017920000}"/>
    <cellStyle name="Comma 2 3 4" xfId="2026" xr:uid="{00000000-0005-0000-0000-000018920000}"/>
    <cellStyle name="Comma 2 3 4 2" xfId="3358" xr:uid="{00000000-0005-0000-0000-000019920000}"/>
    <cellStyle name="Comma 2 3 4 2 2" xfId="7097" xr:uid="{00000000-0005-0000-0000-00001A920000}"/>
    <cellStyle name="Comma 2 3 4 2 2 2" xfId="12171" xr:uid="{00000000-0005-0000-0000-00001B920000}"/>
    <cellStyle name="Comma 2 3 4 2 3" xfId="8970" xr:uid="{00000000-0005-0000-0000-00001C920000}"/>
    <cellStyle name="Comma 2 3 4 3" xfId="5272" xr:uid="{00000000-0005-0000-0000-00001D920000}"/>
    <cellStyle name="Comma 2 3 4 3 2" xfId="10781" xr:uid="{00000000-0005-0000-0000-00001E920000}"/>
    <cellStyle name="Comma 2 3 4 4" xfId="8299" xr:uid="{00000000-0005-0000-0000-00001F920000}"/>
    <cellStyle name="Comma 2 3 5" xfId="2535" xr:uid="{00000000-0005-0000-0000-000020920000}"/>
    <cellStyle name="Comma 2 3 5 2" xfId="5993" xr:uid="{00000000-0005-0000-0000-000021920000}"/>
    <cellStyle name="Comma 2 3 5 2 2" xfId="11301" xr:uid="{00000000-0005-0000-0000-000022920000}"/>
    <cellStyle name="Comma 2 3 5 3" xfId="8537" xr:uid="{00000000-0005-0000-0000-000023920000}"/>
    <cellStyle name="Comma 2 3 6" xfId="2796" xr:uid="{00000000-0005-0000-0000-000024920000}"/>
    <cellStyle name="Comma 2 3 6 2" xfId="6401" xr:uid="{00000000-0005-0000-0000-000025920000}"/>
    <cellStyle name="Comma 2 3 6 2 2" xfId="11721" xr:uid="{00000000-0005-0000-0000-000026920000}"/>
    <cellStyle name="Comma 2 3 6 3" xfId="8693" xr:uid="{00000000-0005-0000-0000-000027920000}"/>
    <cellStyle name="Comma 2 3 7" xfId="1517" xr:uid="{00000000-0005-0000-0000-000028920000}"/>
    <cellStyle name="Comma 2 3 7 2" xfId="4584" xr:uid="{00000000-0005-0000-0000-000029920000}"/>
    <cellStyle name="Comma 2 3 7 2 2" xfId="10283" xr:uid="{00000000-0005-0000-0000-00002A920000}"/>
    <cellStyle name="Comma 2 3 7 3" xfId="8011" xr:uid="{00000000-0005-0000-0000-00002B920000}"/>
    <cellStyle name="Comma 2 3 8" xfId="3992" xr:uid="{00000000-0005-0000-0000-00002C920000}"/>
    <cellStyle name="Comma 2 3 8 2" xfId="9565" xr:uid="{00000000-0005-0000-0000-00002D920000}"/>
    <cellStyle name="Comma 2 3 9" xfId="7614" xr:uid="{00000000-0005-0000-0000-00002E920000}"/>
    <cellStyle name="Comma 2 4" xfId="803" xr:uid="{00000000-0005-0000-0000-00002F920000}"/>
    <cellStyle name="Comma 2 4 2" xfId="1404" xr:uid="{00000000-0005-0000-0000-000030920000}"/>
    <cellStyle name="Comma 2 4 2 2" xfId="2383" xr:uid="{00000000-0005-0000-0000-000031920000}"/>
    <cellStyle name="Comma 2 4 2 2 2" xfId="3805" xr:uid="{00000000-0005-0000-0000-000032920000}"/>
    <cellStyle name="Comma 2 4 2 2 2 2" xfId="7456" xr:uid="{00000000-0005-0000-0000-000033920000}"/>
    <cellStyle name="Comma 2 4 2 2 2 2 2" xfId="12374" xr:uid="{00000000-0005-0000-0000-000034920000}"/>
    <cellStyle name="Comma 2 4 2 2 2 3" xfId="9327" xr:uid="{00000000-0005-0000-0000-000035920000}"/>
    <cellStyle name="Comma 2 4 2 2 3" xfId="5720" xr:uid="{00000000-0005-0000-0000-000036920000}"/>
    <cellStyle name="Comma 2 4 2 2 3 2" xfId="11140" xr:uid="{00000000-0005-0000-0000-000037920000}"/>
    <cellStyle name="Comma 2 4 2 2 4" xfId="8502" xr:uid="{00000000-0005-0000-0000-000038920000}"/>
    <cellStyle name="Comma 2 4 2 3" xfId="3153" xr:uid="{00000000-0005-0000-0000-000039920000}"/>
    <cellStyle name="Comma 2 4 2 3 2" xfId="6849" xr:uid="{00000000-0005-0000-0000-00003A920000}"/>
    <cellStyle name="Comma 2 4 2 3 2 2" xfId="12080" xr:uid="{00000000-0005-0000-0000-00003B920000}"/>
    <cellStyle name="Comma 2 4 2 3 3" xfId="8896" xr:uid="{00000000-0005-0000-0000-00003C920000}"/>
    <cellStyle name="Comma 2 4 2 4" xfId="1874" xr:uid="{00000000-0005-0000-0000-00003D920000}"/>
    <cellStyle name="Comma 2 4 2 4 2" xfId="5032" xr:uid="{00000000-0005-0000-0000-00003E920000}"/>
    <cellStyle name="Comma 2 4 2 4 2 2" xfId="10641" xr:uid="{00000000-0005-0000-0000-00003F920000}"/>
    <cellStyle name="Comma 2 4 2 4 3" xfId="8214" xr:uid="{00000000-0005-0000-0000-000040920000}"/>
    <cellStyle name="Comma 2 4 2 5" xfId="4348" xr:uid="{00000000-0005-0000-0000-000041920000}"/>
    <cellStyle name="Comma 2 4 2 5 2" xfId="10014" xr:uid="{00000000-0005-0000-0000-000042920000}"/>
    <cellStyle name="Comma 2 4 2 6" xfId="7970" xr:uid="{00000000-0005-0000-0000-000043920000}"/>
    <cellStyle name="Comma 2 4 3" xfId="2034" xr:uid="{00000000-0005-0000-0000-000044920000}"/>
    <cellStyle name="Comma 2 4 3 2" xfId="3402" xr:uid="{00000000-0005-0000-0000-000045920000}"/>
    <cellStyle name="Comma 2 4 3 2 2" xfId="7162" xr:uid="{00000000-0005-0000-0000-000046920000}"/>
    <cellStyle name="Comma 2 4 3 2 2 2" xfId="12180" xr:uid="{00000000-0005-0000-0000-000047920000}"/>
    <cellStyle name="Comma 2 4 3 2 3" xfId="8978" xr:uid="{00000000-0005-0000-0000-000048920000}"/>
    <cellStyle name="Comma 2 4 3 3" xfId="5317" xr:uid="{00000000-0005-0000-0000-000049920000}"/>
    <cellStyle name="Comma 2 4 3 3 2" xfId="10846" xr:uid="{00000000-0005-0000-0000-00004A920000}"/>
    <cellStyle name="Comma 2 4 3 4" xfId="8308" xr:uid="{00000000-0005-0000-0000-00004B920000}"/>
    <cellStyle name="Comma 2 4 4" xfId="2543" xr:uid="{00000000-0005-0000-0000-00004C920000}"/>
    <cellStyle name="Comma 2 4 4 2" xfId="6038" xr:uid="{00000000-0005-0000-0000-00004D920000}"/>
    <cellStyle name="Comma 2 4 4 2 2" xfId="11365" xr:uid="{00000000-0005-0000-0000-00004E920000}"/>
    <cellStyle name="Comma 2 4 4 3" xfId="8546" xr:uid="{00000000-0005-0000-0000-00004F920000}"/>
    <cellStyle name="Comma 2 4 5" xfId="2803" xr:uid="{00000000-0005-0000-0000-000050920000}"/>
    <cellStyle name="Comma 2 4 5 2" xfId="6446" xr:uid="{00000000-0005-0000-0000-000051920000}"/>
    <cellStyle name="Comma 2 4 5 2 2" xfId="11785" xr:uid="{00000000-0005-0000-0000-000052920000}"/>
    <cellStyle name="Comma 2 4 5 3" xfId="8702" xr:uid="{00000000-0005-0000-0000-000053920000}"/>
    <cellStyle name="Comma 2 4 6" xfId="1524" xr:uid="{00000000-0005-0000-0000-000054920000}"/>
    <cellStyle name="Comma 2 4 6 2" xfId="4629" xr:uid="{00000000-0005-0000-0000-000055920000}"/>
    <cellStyle name="Comma 2 4 6 2 2" xfId="10346" xr:uid="{00000000-0005-0000-0000-000056920000}"/>
    <cellStyle name="Comma 2 4 6 3" xfId="8020" xr:uid="{00000000-0005-0000-0000-000057920000}"/>
    <cellStyle name="Comma 2 4 7" xfId="3998" xr:uid="{00000000-0005-0000-0000-000058920000}"/>
    <cellStyle name="Comma 2 4 7 2" xfId="9610" xr:uid="{00000000-0005-0000-0000-000059920000}"/>
    <cellStyle name="Comma 2 4 8" xfId="7677" xr:uid="{00000000-0005-0000-0000-00005A920000}"/>
    <cellStyle name="Comma 2 5" xfId="813" xr:uid="{00000000-0005-0000-0000-00005B920000}"/>
    <cellStyle name="Comma 2 5 2" xfId="1410" xr:uid="{00000000-0005-0000-0000-00005C920000}"/>
    <cellStyle name="Comma 2 5 2 2" xfId="2428" xr:uid="{00000000-0005-0000-0000-00005D920000}"/>
    <cellStyle name="Comma 2 5 2 2 2" xfId="3868" xr:uid="{00000000-0005-0000-0000-00005E920000}"/>
    <cellStyle name="Comma 2 5 2 2 2 2" xfId="7465" xr:uid="{00000000-0005-0000-0000-00005F920000}"/>
    <cellStyle name="Comma 2 5 2 2 2 2 2" xfId="12380" xr:uid="{00000000-0005-0000-0000-000060920000}"/>
    <cellStyle name="Comma 2 5 2 2 2 3" xfId="9372" xr:uid="{00000000-0005-0000-0000-000061920000}"/>
    <cellStyle name="Comma 2 5 2 2 3" xfId="5783" xr:uid="{00000000-0005-0000-0000-000062920000}"/>
    <cellStyle name="Comma 2 5 2 2 3 2" xfId="11149" xr:uid="{00000000-0005-0000-0000-000063920000}"/>
    <cellStyle name="Comma 2 5 2 2 4" xfId="8508" xr:uid="{00000000-0005-0000-0000-000064920000}"/>
    <cellStyle name="Comma 2 5 2 3" xfId="3198" xr:uid="{00000000-0005-0000-0000-000065920000}"/>
    <cellStyle name="Comma 2 5 2 3 2" xfId="6912" xr:uid="{00000000-0005-0000-0000-000066920000}"/>
    <cellStyle name="Comma 2 5 2 3 2 2" xfId="12089" xr:uid="{00000000-0005-0000-0000-000067920000}"/>
    <cellStyle name="Comma 2 5 2 3 3" xfId="8902" xr:uid="{00000000-0005-0000-0000-000068920000}"/>
    <cellStyle name="Comma 2 5 2 4" xfId="1919" xr:uid="{00000000-0005-0000-0000-000069920000}"/>
    <cellStyle name="Comma 2 5 2 4 2" xfId="5095" xr:uid="{00000000-0005-0000-0000-00006A920000}"/>
    <cellStyle name="Comma 2 5 2 4 2 2" xfId="10650" xr:uid="{00000000-0005-0000-0000-00006B920000}"/>
    <cellStyle name="Comma 2 5 2 4 3" xfId="8220" xr:uid="{00000000-0005-0000-0000-00006C920000}"/>
    <cellStyle name="Comma 2 5 2 5" xfId="4393" xr:uid="{00000000-0005-0000-0000-00006D920000}"/>
    <cellStyle name="Comma 2 5 2 5 2" xfId="10077" xr:uid="{00000000-0005-0000-0000-00006E920000}"/>
    <cellStyle name="Comma 2 5 2 6" xfId="7979" xr:uid="{00000000-0005-0000-0000-00006F920000}"/>
    <cellStyle name="Comma 2 5 3" xfId="2040" xr:uid="{00000000-0005-0000-0000-000070920000}"/>
    <cellStyle name="Comma 2 5 3 2" xfId="3447" xr:uid="{00000000-0005-0000-0000-000071920000}"/>
    <cellStyle name="Comma 2 5 3 2 2" xfId="7225" xr:uid="{00000000-0005-0000-0000-000072920000}"/>
    <cellStyle name="Comma 2 5 3 2 2 2" xfId="12189" xr:uid="{00000000-0005-0000-0000-000073920000}"/>
    <cellStyle name="Comma 2 5 3 2 3" xfId="8984" xr:uid="{00000000-0005-0000-0000-000074920000}"/>
    <cellStyle name="Comma 2 5 3 3" xfId="5362" xr:uid="{00000000-0005-0000-0000-000075920000}"/>
    <cellStyle name="Comma 2 5 3 3 2" xfId="10909" xr:uid="{00000000-0005-0000-0000-000076920000}"/>
    <cellStyle name="Comma 2 5 3 4" xfId="8317" xr:uid="{00000000-0005-0000-0000-000077920000}"/>
    <cellStyle name="Comma 2 5 4" xfId="2549" xr:uid="{00000000-0005-0000-0000-000078920000}"/>
    <cellStyle name="Comma 2 5 4 2" xfId="6083" xr:uid="{00000000-0005-0000-0000-000079920000}"/>
    <cellStyle name="Comma 2 5 4 2 2" xfId="11428" xr:uid="{00000000-0005-0000-0000-00007A920000}"/>
    <cellStyle name="Comma 2 5 4 3" xfId="8555" xr:uid="{00000000-0005-0000-0000-00007B920000}"/>
    <cellStyle name="Comma 2 5 5" xfId="2809" xr:uid="{00000000-0005-0000-0000-00007C920000}"/>
    <cellStyle name="Comma 2 5 5 2" xfId="6491" xr:uid="{00000000-0005-0000-0000-00007D920000}"/>
    <cellStyle name="Comma 2 5 5 2 2" xfId="11848" xr:uid="{00000000-0005-0000-0000-00007E920000}"/>
    <cellStyle name="Comma 2 5 5 3" xfId="8711" xr:uid="{00000000-0005-0000-0000-00007F920000}"/>
    <cellStyle name="Comma 2 5 6" xfId="1530" xr:uid="{00000000-0005-0000-0000-000080920000}"/>
    <cellStyle name="Comma 2 5 6 2" xfId="4674" xr:uid="{00000000-0005-0000-0000-000081920000}"/>
    <cellStyle name="Comma 2 5 6 2 2" xfId="10409" xr:uid="{00000000-0005-0000-0000-000082920000}"/>
    <cellStyle name="Comma 2 5 6 3" xfId="8029" xr:uid="{00000000-0005-0000-0000-000083920000}"/>
    <cellStyle name="Comma 2 5 7" xfId="4004" xr:uid="{00000000-0005-0000-0000-000084920000}"/>
    <cellStyle name="Comma 2 5 7 2" xfId="9655" xr:uid="{00000000-0005-0000-0000-000085920000}"/>
    <cellStyle name="Comma 2 5 8" xfId="7740" xr:uid="{00000000-0005-0000-0000-000086920000}"/>
    <cellStyle name="Comma 2 6" xfId="822" xr:uid="{00000000-0005-0000-0000-000087920000}"/>
    <cellStyle name="Comma 2 6 2" xfId="1416" xr:uid="{00000000-0005-0000-0000-000088920000}"/>
    <cellStyle name="Comma 2 6 2 2" xfId="2473" xr:uid="{00000000-0005-0000-0000-000089920000}"/>
    <cellStyle name="Comma 2 6 2 2 2" xfId="3931" xr:uid="{00000000-0005-0000-0000-00008A920000}"/>
    <cellStyle name="Comma 2 6 2 2 2 2" xfId="7474" xr:uid="{00000000-0005-0000-0000-00008B920000}"/>
    <cellStyle name="Comma 2 6 2 2 2 2 2" xfId="12386" xr:uid="{00000000-0005-0000-0000-00008C920000}"/>
    <cellStyle name="Comma 2 6 2 2 2 3" xfId="9417" xr:uid="{00000000-0005-0000-0000-00008D920000}"/>
    <cellStyle name="Comma 2 6 2 2 3" xfId="5846" xr:uid="{00000000-0005-0000-0000-00008E920000}"/>
    <cellStyle name="Comma 2 6 2 2 3 2" xfId="11158" xr:uid="{00000000-0005-0000-0000-00008F920000}"/>
    <cellStyle name="Comma 2 6 2 2 4" xfId="8514" xr:uid="{00000000-0005-0000-0000-000090920000}"/>
    <cellStyle name="Comma 2 6 2 3" xfId="3243" xr:uid="{00000000-0005-0000-0000-000091920000}"/>
    <cellStyle name="Comma 2 6 2 3 2" xfId="6975" xr:uid="{00000000-0005-0000-0000-000092920000}"/>
    <cellStyle name="Comma 2 6 2 3 2 2" xfId="12098" xr:uid="{00000000-0005-0000-0000-000093920000}"/>
    <cellStyle name="Comma 2 6 2 3 3" xfId="8908" xr:uid="{00000000-0005-0000-0000-000094920000}"/>
    <cellStyle name="Comma 2 6 2 4" xfId="1964" xr:uid="{00000000-0005-0000-0000-000095920000}"/>
    <cellStyle name="Comma 2 6 2 4 2" xfId="5158" xr:uid="{00000000-0005-0000-0000-000096920000}"/>
    <cellStyle name="Comma 2 6 2 4 2 2" xfId="10659" xr:uid="{00000000-0005-0000-0000-000097920000}"/>
    <cellStyle name="Comma 2 6 2 4 3" xfId="8226" xr:uid="{00000000-0005-0000-0000-000098920000}"/>
    <cellStyle name="Comma 2 6 2 5" xfId="4438" xr:uid="{00000000-0005-0000-0000-000099920000}"/>
    <cellStyle name="Comma 2 6 2 5 2" xfId="10140" xr:uid="{00000000-0005-0000-0000-00009A920000}"/>
    <cellStyle name="Comma 2 6 2 6" xfId="7988" xr:uid="{00000000-0005-0000-0000-00009B920000}"/>
    <cellStyle name="Comma 2 6 3" xfId="2046" xr:uid="{00000000-0005-0000-0000-00009C920000}"/>
    <cellStyle name="Comma 2 6 3 2" xfId="3492" xr:uid="{00000000-0005-0000-0000-00009D920000}"/>
    <cellStyle name="Comma 2 6 3 2 2" xfId="7288" xr:uid="{00000000-0005-0000-0000-00009E920000}"/>
    <cellStyle name="Comma 2 6 3 2 2 2" xfId="12198" xr:uid="{00000000-0005-0000-0000-00009F920000}"/>
    <cellStyle name="Comma 2 6 3 2 3" xfId="8990" xr:uid="{00000000-0005-0000-0000-0000A0920000}"/>
    <cellStyle name="Comma 2 6 3 3" xfId="5407" xr:uid="{00000000-0005-0000-0000-0000A1920000}"/>
    <cellStyle name="Comma 2 6 3 3 2" xfId="10972" xr:uid="{00000000-0005-0000-0000-0000A2920000}"/>
    <cellStyle name="Comma 2 6 3 4" xfId="8326" xr:uid="{00000000-0005-0000-0000-0000A3920000}"/>
    <cellStyle name="Comma 2 6 4" xfId="2555" xr:uid="{00000000-0005-0000-0000-0000A4920000}"/>
    <cellStyle name="Comma 2 6 4 2" xfId="6128" xr:uid="{00000000-0005-0000-0000-0000A5920000}"/>
    <cellStyle name="Comma 2 6 4 2 2" xfId="11491" xr:uid="{00000000-0005-0000-0000-0000A6920000}"/>
    <cellStyle name="Comma 2 6 4 3" xfId="8564" xr:uid="{00000000-0005-0000-0000-0000A7920000}"/>
    <cellStyle name="Comma 2 6 5" xfId="2815" xr:uid="{00000000-0005-0000-0000-0000A8920000}"/>
    <cellStyle name="Comma 2 6 5 2" xfId="6536" xr:uid="{00000000-0005-0000-0000-0000A9920000}"/>
    <cellStyle name="Comma 2 6 5 2 2" xfId="11911" xr:uid="{00000000-0005-0000-0000-0000AA920000}"/>
    <cellStyle name="Comma 2 6 5 3" xfId="8720" xr:uid="{00000000-0005-0000-0000-0000AB920000}"/>
    <cellStyle name="Comma 2 6 6" xfId="1536" xr:uid="{00000000-0005-0000-0000-0000AC920000}"/>
    <cellStyle name="Comma 2 6 6 2" xfId="4719" xr:uid="{00000000-0005-0000-0000-0000AD920000}"/>
    <cellStyle name="Comma 2 6 6 2 2" xfId="10472" xr:uid="{00000000-0005-0000-0000-0000AE920000}"/>
    <cellStyle name="Comma 2 6 6 3" xfId="8038" xr:uid="{00000000-0005-0000-0000-0000AF920000}"/>
    <cellStyle name="Comma 2 6 7" xfId="4010" xr:uid="{00000000-0005-0000-0000-0000B0920000}"/>
    <cellStyle name="Comma 2 6 7 2" xfId="9700" xr:uid="{00000000-0005-0000-0000-0000B1920000}"/>
    <cellStyle name="Comma 2 6 8" xfId="7803" xr:uid="{00000000-0005-0000-0000-0000B2920000}"/>
    <cellStyle name="Comma 2 7" xfId="1344" xr:uid="{00000000-0005-0000-0000-0000B3920000}"/>
    <cellStyle name="Comma 2 7 2" xfId="2230" xr:uid="{00000000-0005-0000-0000-0000B4920000}"/>
    <cellStyle name="Comma 2 7 2 2" xfId="3667" xr:uid="{00000000-0005-0000-0000-0000B5920000}"/>
    <cellStyle name="Comma 2 7 2 2 2" xfId="7432" xr:uid="{00000000-0005-0000-0000-0000B6920000}"/>
    <cellStyle name="Comma 2 7 2 2 2 2" xfId="12314" xr:uid="{00000000-0005-0000-0000-0000B7920000}"/>
    <cellStyle name="Comma 2 7 2 2 3" xfId="9174" xr:uid="{00000000-0005-0000-0000-0000B8920000}"/>
    <cellStyle name="Comma 2 7 2 3" xfId="5582" xr:uid="{00000000-0005-0000-0000-0000B9920000}"/>
    <cellStyle name="Comma 2 7 2 3 2" xfId="11116" xr:uid="{00000000-0005-0000-0000-0000BA920000}"/>
    <cellStyle name="Comma 2 7 2 4" xfId="8442" xr:uid="{00000000-0005-0000-0000-0000BB920000}"/>
    <cellStyle name="Comma 2 7 3" xfId="2625" xr:uid="{00000000-0005-0000-0000-0000BC920000}"/>
    <cellStyle name="Comma 2 7 3 2" xfId="6182" xr:uid="{00000000-0005-0000-0000-0000BD920000}"/>
    <cellStyle name="Comma 2 7 3 2 2" xfId="11561" xr:uid="{00000000-0005-0000-0000-0000BE920000}"/>
    <cellStyle name="Comma 2 7 3 3" xfId="8618" xr:uid="{00000000-0005-0000-0000-0000BF920000}"/>
    <cellStyle name="Comma 2 7 4" xfId="3000" xr:uid="{00000000-0005-0000-0000-0000C0920000}"/>
    <cellStyle name="Comma 2 7 4 2" xfId="6711" xr:uid="{00000000-0005-0000-0000-0000C1920000}"/>
    <cellStyle name="Comma 2 7 4 2 2" xfId="12056" xr:uid="{00000000-0005-0000-0000-0000C2920000}"/>
    <cellStyle name="Comma 2 7 4 3" xfId="8836" xr:uid="{00000000-0005-0000-0000-0000C3920000}"/>
    <cellStyle name="Comma 2 7 5" xfId="1721" xr:uid="{00000000-0005-0000-0000-0000C4920000}"/>
    <cellStyle name="Comma 2 7 5 2" xfId="4894" xr:uid="{00000000-0005-0000-0000-0000C5920000}"/>
    <cellStyle name="Comma 2 7 5 2 2" xfId="10617" xr:uid="{00000000-0005-0000-0000-0000C6920000}"/>
    <cellStyle name="Comma 2 7 5 3" xfId="8154" xr:uid="{00000000-0005-0000-0000-0000C7920000}"/>
    <cellStyle name="Comma 2 7 6" xfId="4195" xr:uid="{00000000-0005-0000-0000-0000C8920000}"/>
    <cellStyle name="Comma 2 7 6 2" xfId="9876" xr:uid="{00000000-0005-0000-0000-0000C9920000}"/>
    <cellStyle name="Comma 2 7 7" xfId="7946" xr:uid="{00000000-0005-0000-0000-0000CA920000}"/>
    <cellStyle name="Comma 2 8" xfId="1075" xr:uid="{00000000-0005-0000-0000-0000CB920000}"/>
    <cellStyle name="Comma 2 8 2" xfId="2050" xr:uid="{00000000-0005-0000-0000-0000CC920000}"/>
    <cellStyle name="Comma 2 8 2 2" xfId="3521" xr:uid="{00000000-0005-0000-0000-0000CD920000}"/>
    <cellStyle name="Comma 2 8 2 2 2" xfId="7327" xr:uid="{00000000-0005-0000-0000-0000CE920000}"/>
    <cellStyle name="Comma 2 8 2 2 2 2" xfId="12204" xr:uid="{00000000-0005-0000-0000-0000CF920000}"/>
    <cellStyle name="Comma 2 8 2 2 3" xfId="8994" xr:uid="{00000000-0005-0000-0000-0000D0920000}"/>
    <cellStyle name="Comma 2 8 2 3" xfId="5436" xr:uid="{00000000-0005-0000-0000-0000D1920000}"/>
    <cellStyle name="Comma 2 8 2 3 2" xfId="11011" xr:uid="{00000000-0005-0000-0000-0000D2920000}"/>
    <cellStyle name="Comma 2 8 2 4" xfId="8332" xr:uid="{00000000-0005-0000-0000-0000D3920000}"/>
    <cellStyle name="Comma 2 8 3" xfId="2819" xr:uid="{00000000-0005-0000-0000-0000D4920000}"/>
    <cellStyle name="Comma 2 8 3 2" xfId="6565" xr:uid="{00000000-0005-0000-0000-0000D5920000}"/>
    <cellStyle name="Comma 2 8 3 2 2" xfId="11950" xr:uid="{00000000-0005-0000-0000-0000D6920000}"/>
    <cellStyle name="Comma 2 8 3 3" xfId="8726" xr:uid="{00000000-0005-0000-0000-0000D7920000}"/>
    <cellStyle name="Comma 2 8 4" xfId="1540" xr:uid="{00000000-0005-0000-0000-0000D8920000}"/>
    <cellStyle name="Comma 2 8 4 2" xfId="4748" xr:uid="{00000000-0005-0000-0000-0000D9920000}"/>
    <cellStyle name="Comma 2 8 4 2 2" xfId="10511" xr:uid="{00000000-0005-0000-0000-0000DA920000}"/>
    <cellStyle name="Comma 2 8 4 3" xfId="8044" xr:uid="{00000000-0005-0000-0000-0000DB920000}"/>
    <cellStyle name="Comma 2 8 5" xfId="4014" xr:uid="{00000000-0005-0000-0000-0000DC920000}"/>
    <cellStyle name="Comma 2 8 5 2" xfId="9729" xr:uid="{00000000-0005-0000-0000-0000DD920000}"/>
    <cellStyle name="Comma 2 8 6" xfId="7842" xr:uid="{00000000-0005-0000-0000-0000DE920000}"/>
    <cellStyle name="Comma 2 9" xfId="1974" xr:uid="{00000000-0005-0000-0000-0000DF920000}"/>
    <cellStyle name="Comma 2 9 2" xfId="3249" xr:uid="{00000000-0005-0000-0000-0000E0920000}"/>
    <cellStyle name="Comma 2 9 2 2" xfId="7024" xr:uid="{00000000-0005-0000-0000-0000E1920000}"/>
    <cellStyle name="Comma 2 9 2 2 2" xfId="12156" xr:uid="{00000000-0005-0000-0000-0000E2920000}"/>
    <cellStyle name="Comma 2 9 2 3" xfId="8918" xr:uid="{00000000-0005-0000-0000-0000E3920000}"/>
    <cellStyle name="Comma 2 9 3" xfId="5164" xr:uid="{00000000-0005-0000-0000-0000E4920000}"/>
    <cellStyle name="Comma 2 9 3 2" xfId="10708" xr:uid="{00000000-0005-0000-0000-0000E5920000}"/>
    <cellStyle name="Comma 2 9 4" xfId="8284" xr:uid="{00000000-0005-0000-0000-0000E6920000}"/>
    <cellStyle name="Çıkış 2" xfId="394" xr:uid="{00000000-0005-0000-0000-0000E7920000}"/>
    <cellStyle name="Çıkış 3" xfId="395" xr:uid="{00000000-0005-0000-0000-0000E8920000}"/>
    <cellStyle name="Çıkış 4" xfId="396" xr:uid="{00000000-0005-0000-0000-0000E9920000}"/>
    <cellStyle name="Çıkış 5" xfId="397" xr:uid="{00000000-0005-0000-0000-0000EA920000}"/>
    <cellStyle name="Çıkış 6" xfId="398" xr:uid="{00000000-0005-0000-0000-0000EB920000}"/>
    <cellStyle name="Çıkış 7" xfId="399" xr:uid="{00000000-0005-0000-0000-0000EC920000}"/>
    <cellStyle name="Explanatory Text" xfId="400" xr:uid="{00000000-0005-0000-0000-0000ED920000}"/>
    <cellStyle name="Giriş 2" xfId="401" xr:uid="{00000000-0005-0000-0000-0000EE920000}"/>
    <cellStyle name="Giriş 3" xfId="402" xr:uid="{00000000-0005-0000-0000-0000EF920000}"/>
    <cellStyle name="Giriş 4" xfId="403" xr:uid="{00000000-0005-0000-0000-0000F0920000}"/>
    <cellStyle name="Giriş 5" xfId="404" xr:uid="{00000000-0005-0000-0000-0000F1920000}"/>
    <cellStyle name="Giriş 6" xfId="405" xr:uid="{00000000-0005-0000-0000-0000F2920000}"/>
    <cellStyle name="Giriş 7" xfId="406" xr:uid="{00000000-0005-0000-0000-0000F3920000}"/>
    <cellStyle name="Good" xfId="407" xr:uid="{00000000-0005-0000-0000-0000F4920000}"/>
    <cellStyle name="Heading 1" xfId="408" xr:uid="{00000000-0005-0000-0000-0000F5920000}"/>
    <cellStyle name="Heading 2" xfId="409" xr:uid="{00000000-0005-0000-0000-0000F6920000}"/>
    <cellStyle name="Heading 3" xfId="410" xr:uid="{00000000-0005-0000-0000-0000F7920000}"/>
    <cellStyle name="Heading 4" xfId="411" xr:uid="{00000000-0005-0000-0000-0000F8920000}"/>
    <cellStyle name="Hesaplama 2" xfId="412" xr:uid="{00000000-0005-0000-0000-0000F9920000}"/>
    <cellStyle name="Hesaplama 3" xfId="413" xr:uid="{00000000-0005-0000-0000-0000FA920000}"/>
    <cellStyle name="Hesaplama 4" xfId="414" xr:uid="{00000000-0005-0000-0000-0000FB920000}"/>
    <cellStyle name="Hesaplama 5" xfId="415" xr:uid="{00000000-0005-0000-0000-0000FC920000}"/>
    <cellStyle name="Hesaplama 6" xfId="416" xr:uid="{00000000-0005-0000-0000-0000FD920000}"/>
    <cellStyle name="Hesaplama 7" xfId="417" xr:uid="{00000000-0005-0000-0000-0000FE920000}"/>
    <cellStyle name="Hyperlink 2" xfId="418" xr:uid="{00000000-0005-0000-0000-0000FF920000}"/>
    <cellStyle name="Input" xfId="419" xr:uid="{00000000-0005-0000-0000-000000930000}"/>
    <cellStyle name="Input 2" xfId="420" xr:uid="{00000000-0005-0000-0000-000001930000}"/>
    <cellStyle name="Input 2 2" xfId="1233" xr:uid="{00000000-0005-0000-0000-000002930000}"/>
    <cellStyle name="Input 3" xfId="421" xr:uid="{00000000-0005-0000-0000-000003930000}"/>
    <cellStyle name="Input 3 2" xfId="1030" xr:uid="{00000000-0005-0000-0000-000004930000}"/>
    <cellStyle name="Input 4 2" xfId="1234" xr:uid="{00000000-0005-0000-0000-000006930000}"/>
    <cellStyle name="Input 5 2" xfId="1235" xr:uid="{00000000-0005-0000-0000-000008930000}"/>
    <cellStyle name="Köprü" xfId="12388" builtinId="8"/>
    <cellStyle name="Neutral" xfId="422" xr:uid="{00000000-0005-0000-0000-00000A930000}"/>
    <cellStyle name="Neutrale" xfId="423" xr:uid="{00000000-0005-0000-0000-00000B930000}"/>
    <cellStyle name="Normal" xfId="0" builtinId="0"/>
    <cellStyle name="Normal 10" xfId="11" xr:uid="{00000000-0005-0000-0000-00000D930000}"/>
    <cellStyle name="Normal 10 2" xfId="12" xr:uid="{00000000-0005-0000-0000-00000E930000}"/>
    <cellStyle name="Normal 10 3" xfId="424" xr:uid="{00000000-0005-0000-0000-00000F930000}"/>
    <cellStyle name="Normal 100" xfId="425" xr:uid="{00000000-0005-0000-0000-000010930000}"/>
    <cellStyle name="Normal 101" xfId="426" xr:uid="{00000000-0005-0000-0000-000011930000}"/>
    <cellStyle name="Normal 102" xfId="427" xr:uid="{00000000-0005-0000-0000-000012930000}"/>
    <cellStyle name="Normal 102 2" xfId="13" xr:uid="{00000000-0005-0000-0000-000013930000}"/>
    <cellStyle name="Normal 102 3" xfId="428" xr:uid="{00000000-0005-0000-0000-000014930000}"/>
    <cellStyle name="Normal 103" xfId="429" xr:uid="{00000000-0005-0000-0000-000015930000}"/>
    <cellStyle name="Normal 103 2" xfId="430" xr:uid="{00000000-0005-0000-0000-000016930000}"/>
    <cellStyle name="Normal 103 3" xfId="431" xr:uid="{00000000-0005-0000-0000-000017930000}"/>
    <cellStyle name="Normal 104" xfId="432" xr:uid="{00000000-0005-0000-0000-000018930000}"/>
    <cellStyle name="Normal 104 2" xfId="433" xr:uid="{00000000-0005-0000-0000-000019930000}"/>
    <cellStyle name="Normal 105" xfId="14" xr:uid="{00000000-0005-0000-0000-00001A930000}"/>
    <cellStyle name="Normal 105 2" xfId="15" xr:uid="{00000000-0005-0000-0000-00001B930000}"/>
    <cellStyle name="Normal 106" xfId="16" xr:uid="{00000000-0005-0000-0000-00001C930000}"/>
    <cellStyle name="Normal 107" xfId="17" xr:uid="{00000000-0005-0000-0000-00001D930000}"/>
    <cellStyle name="Normal 107 2" xfId="18" xr:uid="{00000000-0005-0000-0000-00001E930000}"/>
    <cellStyle name="Normal 108" xfId="434" xr:uid="{00000000-0005-0000-0000-00001F930000}"/>
    <cellStyle name="Normal 108 2" xfId="435" xr:uid="{00000000-0005-0000-0000-000020930000}"/>
    <cellStyle name="Normal 109" xfId="436" xr:uid="{00000000-0005-0000-0000-000021930000}"/>
    <cellStyle name="Normal 109 2" xfId="437" xr:uid="{00000000-0005-0000-0000-000022930000}"/>
    <cellStyle name="Normal 11" xfId="19" xr:uid="{00000000-0005-0000-0000-000023930000}"/>
    <cellStyle name="Normal 11 2" xfId="20" xr:uid="{00000000-0005-0000-0000-000024930000}"/>
    <cellStyle name="Normal 11 2 2" xfId="21" xr:uid="{00000000-0005-0000-0000-000025930000}"/>
    <cellStyle name="Normal 11 2 2 2" xfId="22" xr:uid="{00000000-0005-0000-0000-000026930000}"/>
    <cellStyle name="Normal 11 2 2 2 2" xfId="23" xr:uid="{00000000-0005-0000-0000-000027930000}"/>
    <cellStyle name="Normal 11 2 2 2 2 2" xfId="24" xr:uid="{00000000-0005-0000-0000-000028930000}"/>
    <cellStyle name="Normal 11 2 2 2 2 2 2" xfId="25" xr:uid="{00000000-0005-0000-0000-000029930000}"/>
    <cellStyle name="Normal 11 2 2 2 2 2 2 2" xfId="26" xr:uid="{00000000-0005-0000-0000-00002A930000}"/>
    <cellStyle name="Normal 11 2 2 2 2 2 2 2 2" xfId="27" xr:uid="{00000000-0005-0000-0000-00002B930000}"/>
    <cellStyle name="Normal 11 2 2 2 2 2 2 2 2 2" xfId="28" xr:uid="{00000000-0005-0000-0000-00002C930000}"/>
    <cellStyle name="Normal 11 2 2 2 2 2 2 2 2 2 2" xfId="29" xr:uid="{00000000-0005-0000-0000-00002D930000}"/>
    <cellStyle name="Normal 11 2 2 2 2 2 2 2 2 2 2 2" xfId="30" xr:uid="{00000000-0005-0000-0000-00002E930000}"/>
    <cellStyle name="Normal 11 2 2 2 2 2 2 2 2 2 2 3" xfId="31" xr:uid="{00000000-0005-0000-0000-00002F930000}"/>
    <cellStyle name="Normal 11 2 2 2 2 2 2 2 2 2 2 3 2" xfId="32" xr:uid="{00000000-0005-0000-0000-000030930000}"/>
    <cellStyle name="Normal 11 2 2 2 2 2 2 2 2 2 2 3 2 2" xfId="33" xr:uid="{00000000-0005-0000-0000-000031930000}"/>
    <cellStyle name="Normal 11 2 2 2 2 2 2 2 2 2 2 3 2 2 2" xfId="34" xr:uid="{00000000-0005-0000-0000-000032930000}"/>
    <cellStyle name="Normal 11 2 2 2 2 2 2 2 2 2 2 3 2 3" xfId="35" xr:uid="{00000000-0005-0000-0000-000033930000}"/>
    <cellStyle name="Normal 11 2 2 2 2 2 2 2 2 2 2 3 2 3 2" xfId="36" xr:uid="{00000000-0005-0000-0000-000034930000}"/>
    <cellStyle name="Normal 11 2 2 2 2 2 2 2 2 2 2 3 2 3 3" xfId="37" xr:uid="{00000000-0005-0000-0000-000035930000}"/>
    <cellStyle name="Normal 11 2 2 2 2 2 2 2 2 2 2 3 2 3 3 2" xfId="38" xr:uid="{00000000-0005-0000-0000-000036930000}"/>
    <cellStyle name="Normal 11 2 2 2 2 2 2 2 2 2 2 3 2 3 3 2 2" xfId="39" xr:uid="{00000000-0005-0000-0000-000037930000}"/>
    <cellStyle name="Normal 11 2 2 2 2 2 2 2 2 2 2 3 2 3 3 2 2 2" xfId="40" xr:uid="{00000000-0005-0000-0000-000038930000}"/>
    <cellStyle name="Normal 11 2 2 2 2 2 2 2 2 2 2 3 2 3 3 2 2 3" xfId="438" xr:uid="{00000000-0005-0000-0000-000039930000}"/>
    <cellStyle name="Normal 11 2 2 2 2 2 2 2 2 2 2 3 2 3 3 2 2 3 2" xfId="439" xr:uid="{00000000-0005-0000-0000-00003A930000}"/>
    <cellStyle name="Normal 11 2 2 2 2 2 2 2 2 2 2 3 2 3 3 2 2 3 2 2" xfId="440" xr:uid="{00000000-0005-0000-0000-00003B930000}"/>
    <cellStyle name="Normal 11 2 2 2 2 2 2 2 2 2 2 3 2 3 3 2 2 3 2 2 2" xfId="441" xr:uid="{00000000-0005-0000-0000-00003C930000}"/>
    <cellStyle name="Normal 11 2 2 2 2 2 2 2 2 2 2 3 2 3 3 2 2 3 2 2 2 2" xfId="442" xr:uid="{00000000-0005-0000-0000-00003D930000}"/>
    <cellStyle name="Normal 11 2 2 2 2 2 2 2 2 2 2 3 2 3 3 2 2 3 2 2 2 2 2" xfId="443" xr:uid="{00000000-0005-0000-0000-00003E930000}"/>
    <cellStyle name="Normal 11 2 2 2 2 2 2 2 2 2 2 3 2 3 3 2 2 3 2 2 2 2 2 2" xfId="444" xr:uid="{00000000-0005-0000-0000-00003F930000}"/>
    <cellStyle name="Normal 11 2 2 2 2 2 2 2 2 2 2 3 2 3 3 2 2 3 2 2 2 2 2 2 2" xfId="445" xr:uid="{00000000-0005-0000-0000-000040930000}"/>
    <cellStyle name="Normal 11 2 2 2 2 2 2 2 2 2 2 3 2 3 3 2 2 3 2 2 2 2 2 2 2 2" xfId="446" xr:uid="{00000000-0005-0000-0000-000041930000}"/>
    <cellStyle name="Normal 11 2 2 2 2 2 2 2 2 2 2 3 2 3 3 2 2 3 2 2 2 2 2 2 2 2 2" xfId="447" xr:uid="{00000000-0005-0000-0000-000042930000}"/>
    <cellStyle name="Normal 11 2 2 2 2 2 2 2 2 2 2 3 2 3 3 2 2 3 2 2 2 2 2 2 2 2 2 2" xfId="448" xr:uid="{00000000-0005-0000-0000-000043930000}"/>
    <cellStyle name="Normal 11 2 2 2 2 2 2 2 2 2 2 3 2 3 3 2 2 3 2 2 2 2 2 2 2 2 2 2 2" xfId="449" xr:uid="{00000000-0005-0000-0000-000044930000}"/>
    <cellStyle name="Normal 11 2 2 2 2 2 2 2 2 2 2 3 2 3 3 2 2 3 2 2 2 2 2 2 2 2 2 2 3" xfId="450" xr:uid="{00000000-0005-0000-0000-000045930000}"/>
    <cellStyle name="Normal 11 2 2 2 2 2 2 2 2 2 2 3 2 3 3 2 2 3 2 2 2 2 2 2 2 2 2 2 3 2" xfId="451" xr:uid="{00000000-0005-0000-0000-000046930000}"/>
    <cellStyle name="Normal 11 2 2 2 2 2 2 2 2 2 2 3 2 3 3 2 2 3 2 2 2 2 2 2 2 2 2 2 3 2 2" xfId="452" xr:uid="{00000000-0005-0000-0000-000047930000}"/>
    <cellStyle name="Normal 11 2 2 2 2 2 2 2 2 2 2 3 2 3 3 2 2 3 2 2 2 2 2 2 2 2 2 2 3 2 2 2" xfId="453" xr:uid="{00000000-0005-0000-0000-000048930000}"/>
    <cellStyle name="Normal 11 2 2 2 2 2 2 2 2 2 2 3 2 3 3 2 2 3 2 2 2 2 2 2 2 2 2 2 3 2 2 2 2" xfId="454" xr:uid="{00000000-0005-0000-0000-000049930000}"/>
    <cellStyle name="Normal 11 2 2 2 2 2 2 2 2 2 2 3 2 3 3 2 2 3 2 2 2 2 2 2 2 2 2 2 3 2 2 2 2 2" xfId="455" xr:uid="{00000000-0005-0000-0000-00004A930000}"/>
    <cellStyle name="Normal 11 2 2 2 2 2 2 2 2 2 2 3 2 3 3 2 2 3 2 2 2 2 2 2 2 2 2 2 3 2 2 2 2 2 2" xfId="456" xr:uid="{00000000-0005-0000-0000-00004B930000}"/>
    <cellStyle name="Normal 11 2 2 2 2 2 2 2 2 2 2 3 2 3 3 2 2 3 2 2 2 2 2 2 2 2 2 2 3 2 2 2 2 2 3" xfId="457" xr:uid="{00000000-0005-0000-0000-00004C930000}"/>
    <cellStyle name="Normal 11 2 2 2 2 2 2 2 2 2 2 3 2 3 3 2 2 3 2 2 2 2 2 2 2 2 2 2 3 2 2 2 2 2 3 2" xfId="458" xr:uid="{00000000-0005-0000-0000-00004D930000}"/>
    <cellStyle name="Normal 11 2 2 2 2 2 2 2 2 2 2 3 2 3 3 2 2 3 2 2 2 2 2 2 2 2 2 2 3 2 2 2 2 2 3 2 2" xfId="459" xr:uid="{00000000-0005-0000-0000-00004E930000}"/>
    <cellStyle name="Normal 11 2 2 2 2 2 2 2 2 2 2 3 2 3 3 2 2 3 2 2 2 2 2 2 2 2 2 2 3 2 2 2 2 2 3 2 2 2" xfId="460" xr:uid="{00000000-0005-0000-0000-00004F930000}"/>
    <cellStyle name="Normal 11 2 2 2 2 2 2 2 2 2 2 3 2 3 3 2 2 3 2 2 2 2 2 2 2 2 2 2 3 2 2 2 2 2 3 2 2 2 2" xfId="461" xr:uid="{00000000-0005-0000-0000-000050930000}"/>
    <cellStyle name="Normal 11 2 2 2 2 2 2 2 2 2 2 3 2 3 3 2 2 3 2 2 2 2 2 2 2 2 2 2 3 2 2 2 2 2 3 2 2 3" xfId="462" xr:uid="{00000000-0005-0000-0000-000051930000}"/>
    <cellStyle name="Normal 11 2 2 2 2 2 2 2 2 2 2 3 2 3 3 2 2 3 2 2 2 2 2 2 2 2 2 2 3 2 2 2 2 2 3 2 2 4" xfId="463" xr:uid="{00000000-0005-0000-0000-000052930000}"/>
    <cellStyle name="Normal 11 2 2 2 2 2 2 2 2 2 2 3 2 3 3 2 2 3 2 2 2 2 2 2 2 2 2 2 3 2 2 2 2 2 3 2 2 5" xfId="464" xr:uid="{00000000-0005-0000-0000-000053930000}"/>
    <cellStyle name="Normal 11 2 2 2 2 2 2 2 2 2 2 3 2 3 3 2 2 3 2 2 2 2 2 2 2 2 2 2 3 2 2 2 2 2 3 2 2 5 2" xfId="465" xr:uid="{00000000-0005-0000-0000-000054930000}"/>
    <cellStyle name="Normal 11 2 2 2 2 2 2 2 2 2 2 3 2 3 3 2 2 3 2 2 2 2 2 2 2 2 2 2 3 2 2 2 2 2 3 2 2 5 2 2" xfId="466" xr:uid="{00000000-0005-0000-0000-000055930000}"/>
    <cellStyle name="Normal 11 2 2 2 2 2 2 2 2 2 2 3 2 3 3 2 2 3 2 2 2 2 2 2 2 2 2 2 3 2 2 2 2 2 3 2 2 5 2 3" xfId="467" xr:uid="{00000000-0005-0000-0000-000056930000}"/>
    <cellStyle name="Normal 11 2 2 2 2 2 2 2 2 2 2 3 2 3 3 2 2 3 2 2 2 2 2 2 2 2 2 2 3 2 2 2 2 2 3 2 2 5 2 3 2" xfId="468" xr:uid="{00000000-0005-0000-0000-000057930000}"/>
    <cellStyle name="Normal 11 2 2 2 2 2 2 2 2 2 2 3 2 3 3 2 2 3 2 2 2 2 2 2 2 2 2 2 3 2 2 2 2 2 3 2 2 5 2 3 3" xfId="469" xr:uid="{00000000-0005-0000-0000-000058930000}"/>
    <cellStyle name="Normal 11 2 2 2 2 2 2 2 2 2 2 3 2 3 3 2 2 3 2 2 2 2 2 2 2 2 2 2 3 2 2 2 2 2 3 2 2 5 2 3 3 2" xfId="470" xr:uid="{00000000-0005-0000-0000-000059930000}"/>
    <cellStyle name="Normal 11 2 2 2 2 2 2 2 2 2 2 3 2 3 3 2 2 3 2 2 2 2 2 2 2 2 2 2 3 2 2 2 2 2 3 2 2 5 2 3 3 2 2" xfId="471" xr:uid="{00000000-0005-0000-0000-00005A930000}"/>
    <cellStyle name="Normal 11 2 2 2 2 2 2 2 2 2 2 3 2 3 3 2 2 3 2 2 2 2 2 2 2 2 2 2 3 2 2 2 2 2 3 2 2 5 2 3 3 2 2 2" xfId="472" xr:uid="{00000000-0005-0000-0000-00005B930000}"/>
    <cellStyle name="Normal 11 2 2 2 2 2 2 2 2 2 2 3 2 3 3 2 2 3 2 2 2 2 2 2 2 2 2 2 3 2 2 2 2 2 3 2 2 5 2 3 3 2 2 2 2" xfId="473" xr:uid="{00000000-0005-0000-0000-00005C930000}"/>
    <cellStyle name="Normal 11 2 2 2 2 2 2 2 2 2 2 3 2 3 3 2 2 3 2 2 2 2 2 2 2 2 2 2 3 2 2 2 2 2 3 2 2 5 2 3 3 2 2 2 2 2" xfId="474" xr:uid="{00000000-0005-0000-0000-00005D930000}"/>
    <cellStyle name="Normal 11 2 2 2 2 2 2 2 2 2 2 3 2 3 3 2 2 3 2 2 2 2 2 2 2 2 2 2 3 2 2 2 2 2 3 2 2 5 2 3 3 2 2 2 2 2 2" xfId="475" xr:uid="{00000000-0005-0000-0000-00005E930000}"/>
    <cellStyle name="Normal 11 2 2 2 2 2 2 2 2 2 2 3 2 3 3 2 2 3 2 2 2 2 2 2 2 2 2 2 3 2 2 2 2 2 3 2 2 5 2 3 3 2 2 2 2 2 2 2" xfId="476" xr:uid="{00000000-0005-0000-0000-00005F930000}"/>
    <cellStyle name="Normal 11 2 2 2 2 2 2 2 2 2 2 3 2 3 3 2 2 3 2 2 2 2 2 2 2 2 2 2 3 2 2 2 2 2 3 2 2 5 2 3 3 2 2 2 2 2 2 2 2" xfId="477" xr:uid="{00000000-0005-0000-0000-000060930000}"/>
    <cellStyle name="Normal 11 2 2 2 2 2 2 2 2 2 2 3 2 3 3 2 2 3 2 2 2 2 2 2 2 2 2 2 3 2 2 2 2 2 3 2 2 5 2 3 3 2 2 2 2 2 2 2 2 2" xfId="478" xr:uid="{00000000-0005-0000-0000-000061930000}"/>
    <cellStyle name="Normal 11 2 2 2 2 2 2 2 2 2 2 3 2 3 3 2 2 3 2 2 2 2 2 2 2 2 2 2 3 2 2 2 2 2 3 2 2 5 2 3 3 2 2 2 2 2 2 2 2 2 2" xfId="479" xr:uid="{00000000-0005-0000-0000-000062930000}"/>
    <cellStyle name="Normal 11 2 2 2 2 2 2 2 2 2 2 3 2 3 3 2 2 3 2 2 2 2 2 2 2 2 2 2 3 2 2 2 2 2 3 2 2 5 2 3 3 2 2 2 2 2 2 2 2 2 2 2" xfId="480" xr:uid="{00000000-0005-0000-0000-000063930000}"/>
    <cellStyle name="Normal 11 2 2 2 2 2 2 2 2 2 2 3 2 3 3 2 2 3 2 2 2 2 2 2 2 2 2 2 3 2 2 2 2 2 3 2 2 5 2 3 3 2 2 2 2 2 2 2 2 2 2 2 2" xfId="481" xr:uid="{00000000-0005-0000-0000-000064930000}"/>
    <cellStyle name="Normal 11 2 2 2 2 2 2 2 2 2 2 3 2 3 3 2 2 3 2 2 2 2 2 2 2 2 2 2 3 2 2 2 2 2 3 2 2 5 2 3 3 2 2 2 2 2 2 2 2 2 2 2 2 2" xfId="482" xr:uid="{00000000-0005-0000-0000-000065930000}"/>
    <cellStyle name="Normal 11 2 2 2 2 2 2 2 2 2 2 3 2 3 3 2 2 3 2 2 2 2 2 2 2 2 2 2 3 2 2 2 2 2 3 2 2 5 2 3 3 2 2 2 2 2 2 2 2 2 2 2 2 2 2" xfId="483" xr:uid="{00000000-0005-0000-0000-000066930000}"/>
    <cellStyle name="Normal 11 2 2 2 2 2 2 2 2 2 2 3 2 3 3 2 2 3 2 2 2 2 2 2 2 2 2 2 3 2 2 2 2 2 3 2 2 5 2 3 3 2 2 2 2 2 2 2 2 2 2 2 2 2 3" xfId="484" xr:uid="{00000000-0005-0000-0000-000067930000}"/>
    <cellStyle name="Normal 11 2 2 2 2 2 2 2 2 2 2 3 2 3 3 2 2 3 2 2 2 2 2 2 2 2 2 2 3 2 2 2 2 2 3 2 2 5 2 3 3 2 2 2 2 2 2 2 2 2 2 2 2 2 3 2" xfId="485" xr:uid="{00000000-0005-0000-0000-000068930000}"/>
    <cellStyle name="Normal 11 2 2 2 2 2 2 2 2 2 2 3 2 3 3 2 2 3 2 2 2 2 2 2 2 2 2 2 3 2 2 2 2 2 3 2 2 5 2 3 3 2 2 2 2 2 2 2 2 2 2 2 2 2 4" xfId="486" xr:uid="{00000000-0005-0000-0000-000069930000}"/>
    <cellStyle name="Normal 11 2 2 2 2 2 2 2 2 2 2 3 2 3 3 2 2 3 2 2 2 2 2 2 2 2 2 2 3 2 2 2 2 2 3 2 2 5 2 3 3 2 2 2 2 2 2 2 2 2 2 2 2 2 4 2" xfId="487" xr:uid="{00000000-0005-0000-0000-00006A930000}"/>
    <cellStyle name="Normal 11 2 2 2 2 2 2 2 2 2 2 3 2 3 3 2 2 3 2 2 2 2 2 2 2 2 2 2 3 2 2 2 2 2 3 2 2 5 2 3 3 2 2 2 2 2 2 2 2 2 2 2 2 2 4 2 2" xfId="488" xr:uid="{00000000-0005-0000-0000-00006B930000}"/>
    <cellStyle name="Normal 11 2 2 2 2 2 2 2 2 2 2 3 2 3 3 2 2 3 2 2 2 2 2 2 2 2 2 2 3 2 2 2 2 2 3 2 2 5 2 3 3 2 2 2 2 2 2 2 2 2 2 2 2 2 4 2 2 2" xfId="489" xr:uid="{00000000-0005-0000-0000-00006C930000}"/>
    <cellStyle name="Normal 11 2 2 2 2 2 2 2 2 2 2 3 2 3 3 2 2 3 2 2 2 2 2 2 2 2 2 2 3 2 2 2 2 2 3 2 2 5 2 3 3 2 2 2 2 2 2 2 2 2 2 2 2 2 4 2 2 2 2" xfId="490" xr:uid="{00000000-0005-0000-0000-00006D930000}"/>
    <cellStyle name="Normal 11 2 2 2 2 2 2 2 2 2 2 3 2 3 3 2 2 3 2 2 2 2 2 2 2 2 2 2 3 2 2 2 2 2 3 2 2 5 2 3 3 2 2 2 2 2 2 2 2 2 2 2 2 2 4 2 2 2 2 2" xfId="491" xr:uid="{00000000-0005-0000-0000-00006E930000}"/>
    <cellStyle name="Normal 11 2 2 2 2 2 2 2 2 2 2 3 2 3 3 2 2 3 2 2 2 2 2 2 2 2 2 2 3 2 2 2 2 2 3 2 2 5 2 3 3 2 2 2 2 2 2 2 2 2 2 2 2 2 4 2 2 2 2 2 2" xfId="492" xr:uid="{00000000-0005-0000-0000-00006F930000}"/>
    <cellStyle name="Normal 11 2 2 2 2 2 2 2 2 2 2 3 2 3 3 2 2 3 2 2 2 2 2 2 2 2 2 2 3 2 2 2 2 2 3 2 2 5 2 3 3 2 2 2 2 2 2 2 2 2 2 2 2 2 4 2 2 2 2 2 2 2" xfId="493" xr:uid="{00000000-0005-0000-0000-000070930000}"/>
    <cellStyle name="Normal 11 2 2 2 2 2 2 2 2 2 2 3 2 3 3 2 2 3 2 2 2 2 2 2 2 2 2 2 3 2 2 2 2 2 3 2 2 5 2 3 3 2 2 2 2 2 2 2 2 2 2 2 2 2 4 2 2 2 2 2 2 2 2" xfId="494" xr:uid="{00000000-0005-0000-0000-000071930000}"/>
    <cellStyle name="Normal 11 2 2 2 2 2 2 2 2 2 2 3 2 3 3 2 2 3 2 2 2 2 2 2 2 2 2 2 3 2 2 2 2 2 3 2 2 5 2 3 3 2 2 2 2 2 2 2 2 2 2 2 2 2 4 2 2 2 2 2 2 2 3" xfId="495" xr:uid="{00000000-0005-0000-0000-000072930000}"/>
    <cellStyle name="Normal 11 2 2 2 2 2 2 2 2 2 2 3 2 3 3 2 2 3 2 2 2 2 2 2 2 2 2 2 3 2 2 2 2 2 3 2 2 5 2 3 3 2 2 2 2 2 2 2 2 2 2 2 2 2 4 2 2 2 2 2 2 2 3 2" xfId="496" xr:uid="{00000000-0005-0000-0000-000073930000}"/>
    <cellStyle name="Normal 11 2 2 2 2 2 2 2 2 2 2 3 2 3 3 2 2 3 2 2 2 2 2 2 2 2 2 2 3 2 2 2 2 2 3 2 2 5 2 3 3 2 2 2 2 2 2 2 2 2 2 2 2 2 4 2 2 2 2 2 2 3" xfId="497" xr:uid="{00000000-0005-0000-0000-000074930000}"/>
    <cellStyle name="Normal 11 2 2 2 2 2 2 2 2 2 2 3 2 3 3 2 2 3 2 2 2 2 2 2 2 2 2 2 3 2 2 2 2 2 3 2 2 5 2 3 3 2 2 2 2 2 2 2 2 2 2 2 2 2 4 2 2 2 2 2 2 4" xfId="498" xr:uid="{00000000-0005-0000-0000-000075930000}"/>
    <cellStyle name="Normal 11 2 2 2 2 2 2 2 2 2 2 3 2 3 3 2 2 3 2 2 2 2 2 2 2 2 2 2 3 2 2 2 2 2 3 2 2 5 2 3 3 2 2 2 2 2 2 2 2 2 2 2 2 2 4 2 2 2 2 2 2 4 2" xfId="499" xr:uid="{00000000-0005-0000-0000-000076930000}"/>
    <cellStyle name="Normal 11 2 2 2 2 2 2 2 2 2 2 3 2 3 3 2 2 3 2 2 2 2 2 2 2 2 2 2 3 2 2 2 2 2 3 2 2 5 2 3 3 2 2 2 2 2 2 2 2 2 2 2 2 2 4 2 2 2 2 2 3" xfId="500" xr:uid="{00000000-0005-0000-0000-000077930000}"/>
    <cellStyle name="Normal 11 2 2 2 2 2 2 2 2 2 2 3 2 3 3 2 2 3 2 2 2 2 2 2 2 2 2 2 3 2 2 2 2 2 3 2 2 5 2 3 3 2 2 2 2 2 2 2 2 2 2 2 2 2 4 2 2 2 2 2 3 2" xfId="501" xr:uid="{00000000-0005-0000-0000-000078930000}"/>
    <cellStyle name="Normal 11 2 2 2 2 2 2 2 2 2 2 3 2 3 3 2 2 3 2 2 2 2 2 2 2 2 2 2 3 2 2 2 2 2 3 2 2 5 2 3 3 2 2 2 2 2 2 2 2 2 2 2 2 2 4 2 2 2 2 2 3 3" xfId="502" xr:uid="{00000000-0005-0000-0000-000079930000}"/>
    <cellStyle name="Normal 11 2 2 2 2 2 2 2 2 2 2 3 2 3 3 2 2 3 2 2 2 2 2 2 2 2 2 2 3 2 2 2 2 2 3 2 2 5 2 3 3 2 2 2 2 2 2 2 2 2 2 2 2 2 4 2 2 2 2 2 3 3 2" xfId="503" xr:uid="{00000000-0005-0000-0000-00007A930000}"/>
    <cellStyle name="Normal 11 2 2 2 2 2 2 2 2 2 2 3 2 3 3 2 2 3 2 2 2 2 2 2 2 2 2 2 3 2 2 2 3" xfId="504" xr:uid="{00000000-0005-0000-0000-00007B930000}"/>
    <cellStyle name="Normal 11 2 2 2 2 2 2 2 2 2 2 3 2 3 3 2 2 3 2 2 2 2 2 2 2 2 2 2 3 2 2 2 3 2" xfId="505" xr:uid="{00000000-0005-0000-0000-00007C930000}"/>
    <cellStyle name="Normal 11 2 2 2 2 2 2 2 2 3" xfId="41" xr:uid="{00000000-0005-0000-0000-00007D930000}"/>
    <cellStyle name="Normal 11 3" xfId="42" xr:uid="{00000000-0005-0000-0000-00007E930000}"/>
    <cellStyle name="Normal 110" xfId="506" xr:uid="{00000000-0005-0000-0000-00007F930000}"/>
    <cellStyle name="Normal 111" xfId="507" xr:uid="{00000000-0005-0000-0000-000080930000}"/>
    <cellStyle name="Normal 112" xfId="508" xr:uid="{00000000-0005-0000-0000-000081930000}"/>
    <cellStyle name="Normal 113" xfId="509" xr:uid="{00000000-0005-0000-0000-000082930000}"/>
    <cellStyle name="Normal 114" xfId="510" xr:uid="{00000000-0005-0000-0000-000083930000}"/>
    <cellStyle name="Normal 114 2" xfId="511" xr:uid="{00000000-0005-0000-0000-000084930000}"/>
    <cellStyle name="Normal 115" xfId="512" xr:uid="{00000000-0005-0000-0000-000085930000}"/>
    <cellStyle name="Normal 116" xfId="513" xr:uid="{00000000-0005-0000-0000-000086930000}"/>
    <cellStyle name="Normal 117" xfId="514" xr:uid="{00000000-0005-0000-0000-000087930000}"/>
    <cellStyle name="Normal 117 2" xfId="515" xr:uid="{00000000-0005-0000-0000-000088930000}"/>
    <cellStyle name="Normal 118" xfId="516" xr:uid="{00000000-0005-0000-0000-000089930000}"/>
    <cellStyle name="Normal 118 2" xfId="517" xr:uid="{00000000-0005-0000-0000-00008A930000}"/>
    <cellStyle name="Normal 119" xfId="518" xr:uid="{00000000-0005-0000-0000-00008B930000}"/>
    <cellStyle name="Normal 12" xfId="43" xr:uid="{00000000-0005-0000-0000-00008C930000}"/>
    <cellStyle name="Normal 12 2" xfId="44" xr:uid="{00000000-0005-0000-0000-00008D930000}"/>
    <cellStyle name="Normal 12 3" xfId="519" xr:uid="{00000000-0005-0000-0000-00008E930000}"/>
    <cellStyle name="Normal 120" xfId="520" xr:uid="{00000000-0005-0000-0000-00008F930000}"/>
    <cellStyle name="Normal 121" xfId="521" xr:uid="{00000000-0005-0000-0000-000090930000}"/>
    <cellStyle name="Normal 122" xfId="522" xr:uid="{00000000-0005-0000-0000-000091930000}"/>
    <cellStyle name="Normal 123" xfId="523" xr:uid="{00000000-0005-0000-0000-000092930000}"/>
    <cellStyle name="Normal 124" xfId="524" xr:uid="{00000000-0005-0000-0000-000093930000}"/>
    <cellStyle name="Normal 125" xfId="525" xr:uid="{00000000-0005-0000-0000-000094930000}"/>
    <cellStyle name="Normal 126" xfId="526" xr:uid="{00000000-0005-0000-0000-000095930000}"/>
    <cellStyle name="Normal 127" xfId="527" xr:uid="{00000000-0005-0000-0000-000096930000}"/>
    <cellStyle name="Normal 13" xfId="45" xr:uid="{00000000-0005-0000-0000-000097930000}"/>
    <cellStyle name="Normal 13 2" xfId="528" xr:uid="{00000000-0005-0000-0000-000098930000}"/>
    <cellStyle name="Normal 13 3" xfId="529" xr:uid="{00000000-0005-0000-0000-000099930000}"/>
    <cellStyle name="Normal 13 4" xfId="530" xr:uid="{00000000-0005-0000-0000-00009A930000}"/>
    <cellStyle name="Normal 13 5" xfId="531" xr:uid="{00000000-0005-0000-0000-00009B930000}"/>
    <cellStyle name="Normal 13 6" xfId="532" xr:uid="{00000000-0005-0000-0000-00009C930000}"/>
    <cellStyle name="Normal 13 7" xfId="533" xr:uid="{00000000-0005-0000-0000-00009D930000}"/>
    <cellStyle name="Normal 13 8" xfId="534" xr:uid="{00000000-0005-0000-0000-00009E930000}"/>
    <cellStyle name="Normal 13 9" xfId="535" xr:uid="{00000000-0005-0000-0000-00009F930000}"/>
    <cellStyle name="Normal 14" xfId="46" xr:uid="{00000000-0005-0000-0000-0000A0930000}"/>
    <cellStyle name="Normal 14 10" xfId="536" xr:uid="{00000000-0005-0000-0000-0000A1930000}"/>
    <cellStyle name="Normal 14 2" xfId="537" xr:uid="{00000000-0005-0000-0000-0000A2930000}"/>
    <cellStyle name="Normal 14 2 2" xfId="538" xr:uid="{00000000-0005-0000-0000-0000A3930000}"/>
    <cellStyle name="Normal 14 2 3" xfId="539" xr:uid="{00000000-0005-0000-0000-0000A4930000}"/>
    <cellStyle name="Normal 14 3" xfId="540" xr:uid="{00000000-0005-0000-0000-0000A5930000}"/>
    <cellStyle name="Normal 14 4" xfId="541" xr:uid="{00000000-0005-0000-0000-0000A6930000}"/>
    <cellStyle name="Normal 14 5" xfId="542" xr:uid="{00000000-0005-0000-0000-0000A7930000}"/>
    <cellStyle name="Normal 14 6" xfId="543" xr:uid="{00000000-0005-0000-0000-0000A8930000}"/>
    <cellStyle name="Normal 14 7" xfId="544" xr:uid="{00000000-0005-0000-0000-0000A9930000}"/>
    <cellStyle name="Normal 14 8" xfId="545" xr:uid="{00000000-0005-0000-0000-0000AA930000}"/>
    <cellStyle name="Normal 14 9" xfId="546" xr:uid="{00000000-0005-0000-0000-0000AB930000}"/>
    <cellStyle name="Normal 15" xfId="47" xr:uid="{00000000-0005-0000-0000-0000AC930000}"/>
    <cellStyle name="Normal 15 2" xfId="48" xr:uid="{00000000-0005-0000-0000-0000AD930000}"/>
    <cellStyle name="Normal 15 2 2" xfId="547" xr:uid="{00000000-0005-0000-0000-0000AE930000}"/>
    <cellStyle name="Normal 15 3" xfId="49" xr:uid="{00000000-0005-0000-0000-0000AF930000}"/>
    <cellStyle name="Normal 15 4" xfId="50" xr:uid="{00000000-0005-0000-0000-0000B0930000}"/>
    <cellStyle name="Normal 15 5" xfId="51" xr:uid="{00000000-0005-0000-0000-0000B1930000}"/>
    <cellStyle name="Normal 16" xfId="52" xr:uid="{00000000-0005-0000-0000-0000B2930000}"/>
    <cellStyle name="Normal 16 2" xfId="53" xr:uid="{00000000-0005-0000-0000-0000B3930000}"/>
    <cellStyle name="Normal 16 3" xfId="54" xr:uid="{00000000-0005-0000-0000-0000B4930000}"/>
    <cellStyle name="Normal 16 4" xfId="55" xr:uid="{00000000-0005-0000-0000-0000B5930000}"/>
    <cellStyle name="Normal 16 5" xfId="56" xr:uid="{00000000-0005-0000-0000-0000B6930000}"/>
    <cellStyle name="Normal 17" xfId="57" xr:uid="{00000000-0005-0000-0000-0000B7930000}"/>
    <cellStyle name="Normal 17 2" xfId="58" xr:uid="{00000000-0005-0000-0000-0000B8930000}"/>
    <cellStyle name="Normal 17 3" xfId="59" xr:uid="{00000000-0005-0000-0000-0000B9930000}"/>
    <cellStyle name="Normal 17 4" xfId="60" xr:uid="{00000000-0005-0000-0000-0000BA930000}"/>
    <cellStyle name="Normal 17 5" xfId="61" xr:uid="{00000000-0005-0000-0000-0000BB930000}"/>
    <cellStyle name="Normal 18" xfId="62" xr:uid="{00000000-0005-0000-0000-0000BC930000}"/>
    <cellStyle name="Normal 18 2" xfId="63" xr:uid="{00000000-0005-0000-0000-0000BD930000}"/>
    <cellStyle name="Normal 18 3" xfId="64" xr:uid="{00000000-0005-0000-0000-0000BE930000}"/>
    <cellStyle name="Normal 18 4" xfId="65" xr:uid="{00000000-0005-0000-0000-0000BF930000}"/>
    <cellStyle name="Normal 18 5" xfId="66" xr:uid="{00000000-0005-0000-0000-0000C0930000}"/>
    <cellStyle name="Normal 19" xfId="67" xr:uid="{00000000-0005-0000-0000-0000C1930000}"/>
    <cellStyle name="Normal 19 2" xfId="68" xr:uid="{00000000-0005-0000-0000-0000C2930000}"/>
    <cellStyle name="Normal 19 3" xfId="69" xr:uid="{00000000-0005-0000-0000-0000C3930000}"/>
    <cellStyle name="Normal 19 4" xfId="70" xr:uid="{00000000-0005-0000-0000-0000C4930000}"/>
    <cellStyle name="Normal 19 5" xfId="71" xr:uid="{00000000-0005-0000-0000-0000C5930000}"/>
    <cellStyle name="Normal 2" xfId="72" xr:uid="{00000000-0005-0000-0000-0000C6930000}"/>
    <cellStyle name="Normal 2 10" xfId="73" xr:uid="{00000000-0005-0000-0000-0000C7930000}"/>
    <cellStyle name="Normal 2 10 2" xfId="74" xr:uid="{00000000-0005-0000-0000-0000C8930000}"/>
    <cellStyle name="Normal 2 10 3" xfId="75" xr:uid="{00000000-0005-0000-0000-0000C9930000}"/>
    <cellStyle name="Normal 2 11" xfId="548" xr:uid="{00000000-0005-0000-0000-0000CA930000}"/>
    <cellStyle name="Normal 2 11 2" xfId="76" xr:uid="{00000000-0005-0000-0000-0000CB930000}"/>
    <cellStyle name="Normal 2 12" xfId="549" xr:uid="{00000000-0005-0000-0000-0000CC930000}"/>
    <cellStyle name="Normal 2 2" xfId="77" xr:uid="{00000000-0005-0000-0000-0000CD930000}"/>
    <cellStyle name="Normal 2 2 2" xfId="78" xr:uid="{00000000-0005-0000-0000-0000CE930000}"/>
    <cellStyle name="Normal 2 2 3" xfId="12387" xr:uid="{002D6B39-06DB-416D-BD9C-08879B6FB0F3}"/>
    <cellStyle name="Normal 2 3" xfId="79" xr:uid="{00000000-0005-0000-0000-0000CF930000}"/>
    <cellStyle name="Normal 2 4" xfId="80" xr:uid="{00000000-0005-0000-0000-0000D0930000}"/>
    <cellStyle name="Normal 2 4 2" xfId="81" xr:uid="{00000000-0005-0000-0000-0000D1930000}"/>
    <cellStyle name="Normal 2 4 2 2" xfId="82" xr:uid="{00000000-0005-0000-0000-0000D2930000}"/>
    <cellStyle name="Normal 2 4 2 3" xfId="550" xr:uid="{00000000-0005-0000-0000-0000D3930000}"/>
    <cellStyle name="Normal 2 4 3" xfId="551" xr:uid="{00000000-0005-0000-0000-0000D4930000}"/>
    <cellStyle name="Normal 2 5" xfId="83" xr:uid="{00000000-0005-0000-0000-0000D5930000}"/>
    <cellStyle name="Normal 2 6" xfId="84" xr:uid="{00000000-0005-0000-0000-0000D6930000}"/>
    <cellStyle name="Normal 2 7" xfId="85" xr:uid="{00000000-0005-0000-0000-0000D7930000}"/>
    <cellStyle name="Normal 2 8" xfId="86" xr:uid="{00000000-0005-0000-0000-0000D8930000}"/>
    <cellStyle name="Normal 2 9" xfId="87" xr:uid="{00000000-0005-0000-0000-0000D9930000}"/>
    <cellStyle name="Normal 20" xfId="88" xr:uid="{00000000-0005-0000-0000-0000DA930000}"/>
    <cellStyle name="Normal 20 2" xfId="89" xr:uid="{00000000-0005-0000-0000-0000DB930000}"/>
    <cellStyle name="Normal 20 3" xfId="90" xr:uid="{00000000-0005-0000-0000-0000DC930000}"/>
    <cellStyle name="Normal 20 4" xfId="91" xr:uid="{00000000-0005-0000-0000-0000DD930000}"/>
    <cellStyle name="Normal 20 5" xfId="92" xr:uid="{00000000-0005-0000-0000-0000DE930000}"/>
    <cellStyle name="Normal 21" xfId="93" xr:uid="{00000000-0005-0000-0000-0000DF930000}"/>
    <cellStyle name="Normal 21 2" xfId="94" xr:uid="{00000000-0005-0000-0000-0000E0930000}"/>
    <cellStyle name="Normal 21 3" xfId="95" xr:uid="{00000000-0005-0000-0000-0000E1930000}"/>
    <cellStyle name="Normal 21 4" xfId="96" xr:uid="{00000000-0005-0000-0000-0000E2930000}"/>
    <cellStyle name="Normal 21 5" xfId="97" xr:uid="{00000000-0005-0000-0000-0000E3930000}"/>
    <cellStyle name="Normal 22" xfId="98" xr:uid="{00000000-0005-0000-0000-0000E4930000}"/>
    <cellStyle name="Normal 22 2" xfId="99" xr:uid="{00000000-0005-0000-0000-0000E5930000}"/>
    <cellStyle name="Normal 22 2 2" xfId="552" xr:uid="{00000000-0005-0000-0000-0000E6930000}"/>
    <cellStyle name="Normal 22 3" xfId="553" xr:uid="{00000000-0005-0000-0000-0000E7930000}"/>
    <cellStyle name="Normal 22 4" xfId="554" xr:uid="{00000000-0005-0000-0000-0000E8930000}"/>
    <cellStyle name="Normal 22 5" xfId="555" xr:uid="{00000000-0005-0000-0000-0000E9930000}"/>
    <cellStyle name="Normal 22 6" xfId="556" xr:uid="{00000000-0005-0000-0000-0000EA930000}"/>
    <cellStyle name="Normal 22 7" xfId="557" xr:uid="{00000000-0005-0000-0000-0000EB930000}"/>
    <cellStyle name="Normal 22 8" xfId="558" xr:uid="{00000000-0005-0000-0000-0000EC930000}"/>
    <cellStyle name="Normal 22 9" xfId="559" xr:uid="{00000000-0005-0000-0000-0000ED930000}"/>
    <cellStyle name="Normal 23" xfId="100" xr:uid="{00000000-0005-0000-0000-0000EE930000}"/>
    <cellStyle name="Normal 23 2" xfId="101" xr:uid="{00000000-0005-0000-0000-0000EF930000}"/>
    <cellStyle name="Normal 23 3" xfId="560" xr:uid="{00000000-0005-0000-0000-0000F0930000}"/>
    <cellStyle name="Normal 24" xfId="102" xr:uid="{00000000-0005-0000-0000-0000F1930000}"/>
    <cellStyle name="Normal 24 2" xfId="561" xr:uid="{00000000-0005-0000-0000-0000F2930000}"/>
    <cellStyle name="Normal 24 3" xfId="562" xr:uid="{00000000-0005-0000-0000-0000F3930000}"/>
    <cellStyle name="Normal 25" xfId="103" xr:uid="{00000000-0005-0000-0000-0000F4930000}"/>
    <cellStyle name="Normal 25 2" xfId="563" xr:uid="{00000000-0005-0000-0000-0000F5930000}"/>
    <cellStyle name="Normal 25 3" xfId="564" xr:uid="{00000000-0005-0000-0000-0000F6930000}"/>
    <cellStyle name="Normal 26" xfId="104" xr:uid="{00000000-0005-0000-0000-0000F7930000}"/>
    <cellStyle name="Normal 26 2" xfId="565" xr:uid="{00000000-0005-0000-0000-0000F8930000}"/>
    <cellStyle name="Normal 26 3" xfId="566" xr:uid="{00000000-0005-0000-0000-0000F9930000}"/>
    <cellStyle name="Normal 27" xfId="105" xr:uid="{00000000-0005-0000-0000-0000FA930000}"/>
    <cellStyle name="Normal 27 2" xfId="106" xr:uid="{00000000-0005-0000-0000-0000FB930000}"/>
    <cellStyle name="Normal 27 3" xfId="567" xr:uid="{00000000-0005-0000-0000-0000FC930000}"/>
    <cellStyle name="Normal 28" xfId="107" xr:uid="{00000000-0005-0000-0000-0000FD930000}"/>
    <cellStyle name="Normal 28 2" xfId="568" xr:uid="{00000000-0005-0000-0000-0000FE930000}"/>
    <cellStyle name="Normal 28 3" xfId="569" xr:uid="{00000000-0005-0000-0000-0000FF930000}"/>
    <cellStyle name="Normal 29" xfId="108" xr:uid="{00000000-0005-0000-0000-000000940000}"/>
    <cellStyle name="Normal 29 2" xfId="570" xr:uid="{00000000-0005-0000-0000-000001940000}"/>
    <cellStyle name="Normal 29 3" xfId="571" xr:uid="{00000000-0005-0000-0000-000002940000}"/>
    <cellStyle name="Normal 3" xfId="109" xr:uid="{00000000-0005-0000-0000-000003940000}"/>
    <cellStyle name="Normal 3 2" xfId="110" xr:uid="{00000000-0005-0000-0000-000004940000}"/>
    <cellStyle name="Normal 3 2 2" xfId="111" xr:uid="{00000000-0005-0000-0000-000005940000}"/>
    <cellStyle name="Normal 3 2 2 2" xfId="572" xr:uid="{00000000-0005-0000-0000-000006940000}"/>
    <cellStyle name="Normal 3 2 3" xfId="112" xr:uid="{00000000-0005-0000-0000-000007940000}"/>
    <cellStyle name="Normal 3 3" xfId="113" xr:uid="{00000000-0005-0000-0000-000008940000}"/>
    <cellStyle name="Normal 30" xfId="114" xr:uid="{00000000-0005-0000-0000-000009940000}"/>
    <cellStyle name="Normal 30 2" xfId="115" xr:uid="{00000000-0005-0000-0000-00000A940000}"/>
    <cellStyle name="Normal 30 2 2" xfId="116" xr:uid="{00000000-0005-0000-0000-00000B940000}"/>
    <cellStyle name="Normal 30 3" xfId="573" xr:uid="{00000000-0005-0000-0000-00000C940000}"/>
    <cellStyle name="Normal 30 4" xfId="574" xr:uid="{00000000-0005-0000-0000-00000D940000}"/>
    <cellStyle name="Normal 30 5" xfId="575" xr:uid="{00000000-0005-0000-0000-00000E940000}"/>
    <cellStyle name="Normal 30 6" xfId="576" xr:uid="{00000000-0005-0000-0000-00000F940000}"/>
    <cellStyle name="Normal 30 7" xfId="577" xr:uid="{00000000-0005-0000-0000-000010940000}"/>
    <cellStyle name="Normal 30 8" xfId="578" xr:uid="{00000000-0005-0000-0000-000011940000}"/>
    <cellStyle name="Normal 30 9" xfId="579" xr:uid="{00000000-0005-0000-0000-000012940000}"/>
    <cellStyle name="Normal 31" xfId="117" xr:uid="{00000000-0005-0000-0000-000013940000}"/>
    <cellStyle name="Normal 31 2" xfId="118" xr:uid="{00000000-0005-0000-0000-000014940000}"/>
    <cellStyle name="Normal 31 3" xfId="580" xr:uid="{00000000-0005-0000-0000-000015940000}"/>
    <cellStyle name="Normal 32" xfId="119" xr:uid="{00000000-0005-0000-0000-000016940000}"/>
    <cellStyle name="Normal 32 2" xfId="581" xr:uid="{00000000-0005-0000-0000-000017940000}"/>
    <cellStyle name="Normal 32 3" xfId="582" xr:uid="{00000000-0005-0000-0000-000018940000}"/>
    <cellStyle name="Normal 33" xfId="2" xr:uid="{00000000-0005-0000-0000-000019940000}"/>
    <cellStyle name="Normal 33 2" xfId="120" xr:uid="{00000000-0005-0000-0000-00001A940000}"/>
    <cellStyle name="Normal 33 3" xfId="3" xr:uid="{00000000-0005-0000-0000-00001B940000}"/>
    <cellStyle name="Normal 33 3 2" xfId="121" xr:uid="{00000000-0005-0000-0000-00001C940000}"/>
    <cellStyle name="Normal 33 3 3" xfId="1" xr:uid="{00000000-0005-0000-0000-00001D940000}"/>
    <cellStyle name="Normal 33 3 3 10" xfId="122" xr:uid="{00000000-0005-0000-0000-00001E940000}"/>
    <cellStyle name="Normal 33 3 3 100" xfId="583" xr:uid="{00000000-0005-0000-0000-00001F940000}"/>
    <cellStyle name="Normal 33 3 3 101" xfId="584" xr:uid="{00000000-0005-0000-0000-000020940000}"/>
    <cellStyle name="Normal 33 3 3 102" xfId="585" xr:uid="{00000000-0005-0000-0000-000021940000}"/>
    <cellStyle name="Normal 33 3 3 103" xfId="586" xr:uid="{00000000-0005-0000-0000-000022940000}"/>
    <cellStyle name="Normal 33 3 3 104" xfId="587" xr:uid="{00000000-0005-0000-0000-000023940000}"/>
    <cellStyle name="Normal 33 3 3 11" xfId="123" xr:uid="{00000000-0005-0000-0000-000024940000}"/>
    <cellStyle name="Normal 33 3 3 12" xfId="124" xr:uid="{00000000-0005-0000-0000-000025940000}"/>
    <cellStyle name="Normal 33 3 3 12 2" xfId="125" xr:uid="{00000000-0005-0000-0000-000026940000}"/>
    <cellStyle name="Normal 33 3 3 12 3" xfId="126" xr:uid="{00000000-0005-0000-0000-000027940000}"/>
    <cellStyle name="Normal 33 3 3 12 4" xfId="127" xr:uid="{00000000-0005-0000-0000-000028940000}"/>
    <cellStyle name="Normal 33 3 3 12 5" xfId="128" xr:uid="{00000000-0005-0000-0000-000029940000}"/>
    <cellStyle name="Normal 33 3 3 12 6" xfId="129" xr:uid="{00000000-0005-0000-0000-00002A940000}"/>
    <cellStyle name="Normal 33 3 3 12 6 2" xfId="130" xr:uid="{00000000-0005-0000-0000-00002B940000}"/>
    <cellStyle name="Normal 33 3 3 12 6 3" xfId="131" xr:uid="{00000000-0005-0000-0000-00002C940000}"/>
    <cellStyle name="Normal 33 3 3 13" xfId="132" xr:uid="{00000000-0005-0000-0000-00002D940000}"/>
    <cellStyle name="Normal 33 3 3 14" xfId="133" xr:uid="{00000000-0005-0000-0000-00002E940000}"/>
    <cellStyle name="Normal 33 3 3 15" xfId="134" xr:uid="{00000000-0005-0000-0000-00002F940000}"/>
    <cellStyle name="Normal 33 3 3 16" xfId="135" xr:uid="{00000000-0005-0000-0000-000030940000}"/>
    <cellStyle name="Normal 33 3 3 17" xfId="136" xr:uid="{00000000-0005-0000-0000-000031940000}"/>
    <cellStyle name="Normal 33 3 3 18" xfId="137" xr:uid="{00000000-0005-0000-0000-000032940000}"/>
    <cellStyle name="Normal 33 3 3 19" xfId="138" xr:uid="{00000000-0005-0000-0000-000033940000}"/>
    <cellStyle name="Normal 33 3 3 2" xfId="139" xr:uid="{00000000-0005-0000-0000-000034940000}"/>
    <cellStyle name="Normal 33 3 3 20" xfId="140" xr:uid="{00000000-0005-0000-0000-000035940000}"/>
    <cellStyle name="Normal 33 3 3 21" xfId="141" xr:uid="{00000000-0005-0000-0000-000036940000}"/>
    <cellStyle name="Normal 33 3 3 22" xfId="142" xr:uid="{00000000-0005-0000-0000-000037940000}"/>
    <cellStyle name="Normal 33 3 3 23" xfId="143" xr:uid="{00000000-0005-0000-0000-000038940000}"/>
    <cellStyle name="Normal 33 3 3 24" xfId="144" xr:uid="{00000000-0005-0000-0000-000039940000}"/>
    <cellStyle name="Normal 33 3 3 24 2" xfId="145" xr:uid="{00000000-0005-0000-0000-00003A940000}"/>
    <cellStyle name="Normal 33 3 3 25" xfId="146" xr:uid="{00000000-0005-0000-0000-00003B940000}"/>
    <cellStyle name="Normal 33 3 3 26" xfId="147" xr:uid="{00000000-0005-0000-0000-00003C940000}"/>
    <cellStyle name="Normal 33 3 3 27" xfId="148" xr:uid="{00000000-0005-0000-0000-00003D940000}"/>
    <cellStyle name="Normal 33 3 3 28" xfId="149" xr:uid="{00000000-0005-0000-0000-00003E940000}"/>
    <cellStyle name="Normal 33 3 3 29" xfId="150" xr:uid="{00000000-0005-0000-0000-00003F940000}"/>
    <cellStyle name="Normal 33 3 3 29 2" xfId="588" xr:uid="{00000000-0005-0000-0000-000040940000}"/>
    <cellStyle name="Normal 33 3 3 3" xfId="151" xr:uid="{00000000-0005-0000-0000-000041940000}"/>
    <cellStyle name="Normal 33 3 3 30" xfId="589" xr:uid="{00000000-0005-0000-0000-000042940000}"/>
    <cellStyle name="Normal 33 3 3 31" xfId="590" xr:uid="{00000000-0005-0000-0000-000043940000}"/>
    <cellStyle name="Normal 33 3 3 32" xfId="591" xr:uid="{00000000-0005-0000-0000-000044940000}"/>
    <cellStyle name="Normal 33 3 3 33" xfId="592" xr:uid="{00000000-0005-0000-0000-000045940000}"/>
    <cellStyle name="Normal 33 3 3 34" xfId="593" xr:uid="{00000000-0005-0000-0000-000046940000}"/>
    <cellStyle name="Normal 33 3 3 35" xfId="594" xr:uid="{00000000-0005-0000-0000-000047940000}"/>
    <cellStyle name="Normal 33 3 3 36" xfId="595" xr:uid="{00000000-0005-0000-0000-000048940000}"/>
    <cellStyle name="Normal 33 3 3 37" xfId="596" xr:uid="{00000000-0005-0000-0000-000049940000}"/>
    <cellStyle name="Normal 33 3 3 38" xfId="597" xr:uid="{00000000-0005-0000-0000-00004A940000}"/>
    <cellStyle name="Normal 33 3 3 38 2" xfId="598" xr:uid="{00000000-0005-0000-0000-00004B940000}"/>
    <cellStyle name="Normal 33 3 3 38 2 2" xfId="599" xr:uid="{00000000-0005-0000-0000-00004C940000}"/>
    <cellStyle name="Normal 33 3 3 38 2 2 2" xfId="600" xr:uid="{00000000-0005-0000-0000-00004D940000}"/>
    <cellStyle name="Normal 33 3 3 38 2 2 2 2" xfId="601" xr:uid="{00000000-0005-0000-0000-00004E940000}"/>
    <cellStyle name="Normal 33 3 3 38 2 2 2 2 2" xfId="602" xr:uid="{00000000-0005-0000-0000-00004F940000}"/>
    <cellStyle name="Normal 33 3 3 38 2 2 2 2 2 2" xfId="603" xr:uid="{00000000-0005-0000-0000-000050940000}"/>
    <cellStyle name="Normal 33 3 3 38 2 2 2 2 2 2 2" xfId="604" xr:uid="{00000000-0005-0000-0000-000051940000}"/>
    <cellStyle name="Normal 33 3 3 38 2 2 2 2 2 2 2 2" xfId="605" xr:uid="{00000000-0005-0000-0000-000052940000}"/>
    <cellStyle name="Normal 33 3 3 38 2 2 2 2 2 2 2 2 2" xfId="606" xr:uid="{00000000-0005-0000-0000-000053940000}"/>
    <cellStyle name="Normal 33 3 3 38 2 2 2 2 2 2 2 2 2 2" xfId="607" xr:uid="{00000000-0005-0000-0000-000054940000}"/>
    <cellStyle name="Normal 33 3 3 38 2 2 2 2 2 2 2 2 2 2 2" xfId="608" xr:uid="{00000000-0005-0000-0000-000055940000}"/>
    <cellStyle name="Normal 33 3 3 38 2 2 2 2 2 2 2 2 2 2 2 2" xfId="609" xr:uid="{00000000-0005-0000-0000-000056940000}"/>
    <cellStyle name="Normal 33 3 3 38 2 2 2 2 2 2 2 2 2 2 2 2 2" xfId="610" xr:uid="{00000000-0005-0000-0000-000057940000}"/>
    <cellStyle name="Normal 33 3 3 38 2 2 2 2 2 2 2 2 2 2 2 2 2 2" xfId="611" xr:uid="{00000000-0005-0000-0000-000058940000}"/>
    <cellStyle name="Normal 33 3 3 38 2 2 2 2 2 2 2 2 2 2 2 2 2 2 2" xfId="612" xr:uid="{00000000-0005-0000-0000-000059940000}"/>
    <cellStyle name="Normal 33 3 3 39" xfId="613" xr:uid="{00000000-0005-0000-0000-00005A940000}"/>
    <cellStyle name="Normal 33 3 3 4" xfId="152" xr:uid="{00000000-0005-0000-0000-00005B940000}"/>
    <cellStyle name="Normal 33 3 3 40" xfId="614" xr:uid="{00000000-0005-0000-0000-00005C940000}"/>
    <cellStyle name="Normal 33 3 3 41" xfId="615" xr:uid="{00000000-0005-0000-0000-00005D940000}"/>
    <cellStyle name="Normal 33 3 3 42" xfId="616" xr:uid="{00000000-0005-0000-0000-00005E940000}"/>
    <cellStyle name="Normal 33 3 3 43" xfId="617" xr:uid="{00000000-0005-0000-0000-00005F940000}"/>
    <cellStyle name="Normal 33 3 3 44" xfId="618" xr:uid="{00000000-0005-0000-0000-000060940000}"/>
    <cellStyle name="Normal 33 3 3 45" xfId="619" xr:uid="{00000000-0005-0000-0000-000061940000}"/>
    <cellStyle name="Normal 33 3 3 46" xfId="620" xr:uid="{00000000-0005-0000-0000-000062940000}"/>
    <cellStyle name="Normal 33 3 3 47" xfId="621" xr:uid="{00000000-0005-0000-0000-000063940000}"/>
    <cellStyle name="Normal 33 3 3 48" xfId="622" xr:uid="{00000000-0005-0000-0000-000064940000}"/>
    <cellStyle name="Normal 33 3 3 49" xfId="623" xr:uid="{00000000-0005-0000-0000-000065940000}"/>
    <cellStyle name="Normal 33 3 3 5" xfId="153" xr:uid="{00000000-0005-0000-0000-000066940000}"/>
    <cellStyle name="Normal 33 3 3 50" xfId="624" xr:uid="{00000000-0005-0000-0000-000067940000}"/>
    <cellStyle name="Normal 33 3 3 51" xfId="625" xr:uid="{00000000-0005-0000-0000-000068940000}"/>
    <cellStyle name="Normal 33 3 3 52" xfId="626" xr:uid="{00000000-0005-0000-0000-000069940000}"/>
    <cellStyle name="Normal 33 3 3 53" xfId="627" xr:uid="{00000000-0005-0000-0000-00006A940000}"/>
    <cellStyle name="Normal 33 3 3 54" xfId="628" xr:uid="{00000000-0005-0000-0000-00006B940000}"/>
    <cellStyle name="Normal 33 3 3 55" xfId="629" xr:uid="{00000000-0005-0000-0000-00006C940000}"/>
    <cellStyle name="Normal 33 3 3 56" xfId="630" xr:uid="{00000000-0005-0000-0000-00006D940000}"/>
    <cellStyle name="Normal 33 3 3 57" xfId="631" xr:uid="{00000000-0005-0000-0000-00006E940000}"/>
    <cellStyle name="Normal 33 3 3 58" xfId="632" xr:uid="{00000000-0005-0000-0000-00006F940000}"/>
    <cellStyle name="Normal 33 3 3 59" xfId="633" xr:uid="{00000000-0005-0000-0000-000070940000}"/>
    <cellStyle name="Normal 33 3 3 6" xfId="154" xr:uid="{00000000-0005-0000-0000-000071940000}"/>
    <cellStyle name="Normal 33 3 3 60" xfId="634" xr:uid="{00000000-0005-0000-0000-000072940000}"/>
    <cellStyle name="Normal 33 3 3 61" xfId="635" xr:uid="{00000000-0005-0000-0000-000073940000}"/>
    <cellStyle name="Normal 33 3 3 61 10" xfId="832" xr:uid="{00000000-0005-0000-0000-000074940000}"/>
    <cellStyle name="Normal 33 3 3 61 100" xfId="1181" xr:uid="{00000000-0005-0000-0000-000075940000}"/>
    <cellStyle name="Normal 33 3 3 61 101" xfId="1025" xr:uid="{00000000-0005-0000-0000-000076940000}"/>
    <cellStyle name="Normal 33 3 3 61 102" xfId="1189" xr:uid="{00000000-0005-0000-0000-000077940000}"/>
    <cellStyle name="Normal 33 3 3 61 103" xfId="1193" xr:uid="{00000000-0005-0000-0000-000078940000}"/>
    <cellStyle name="Normal 33 3 3 61 104" xfId="1197" xr:uid="{00000000-0005-0000-0000-000079940000}"/>
    <cellStyle name="Normal 33 3 3 61 105" xfId="1201" xr:uid="{00000000-0005-0000-0000-00007A940000}"/>
    <cellStyle name="Normal 33 3 3 61 106" xfId="1026" xr:uid="{00000000-0005-0000-0000-00007B940000}"/>
    <cellStyle name="Normal 33 3 3 61 107" xfId="1208" xr:uid="{00000000-0005-0000-0000-00007C940000}"/>
    <cellStyle name="Normal 33 3 3 61 108" xfId="1211" xr:uid="{00000000-0005-0000-0000-00007D940000}"/>
    <cellStyle name="Normal 33 3 3 61 109" xfId="1215" xr:uid="{00000000-0005-0000-0000-00007E940000}"/>
    <cellStyle name="Normal 33 3 3 61 11" xfId="884" xr:uid="{00000000-0005-0000-0000-00007F940000}"/>
    <cellStyle name="Normal 33 3 3 61 110" xfId="1218" xr:uid="{00000000-0005-0000-0000-000080940000}"/>
    <cellStyle name="Normal 33 3 3 61 111" xfId="1221" xr:uid="{00000000-0005-0000-0000-000081940000}"/>
    <cellStyle name="Normal 33 3 3 61 112" xfId="1027" xr:uid="{00000000-0005-0000-0000-000082940000}"/>
    <cellStyle name="Normal 33 3 3 61 113" xfId="1227" xr:uid="{00000000-0005-0000-0000-000083940000}"/>
    <cellStyle name="Normal 33 3 3 61 114" xfId="1417" xr:uid="{00000000-0005-0000-0000-000084940000}"/>
    <cellStyle name="Normal 33 3 3 61 115" xfId="1420" xr:uid="{00000000-0005-0000-0000-000085940000}"/>
    <cellStyle name="Normal 33 3 3 61 116" xfId="1424" xr:uid="{00000000-0005-0000-0000-000086940000}"/>
    <cellStyle name="Normal 33 3 3 61 117" xfId="1427" xr:uid="{00000000-0005-0000-0000-000087940000}"/>
    <cellStyle name="Normal 33 3 3 61 118" xfId="1431" xr:uid="{00000000-0005-0000-0000-000088940000}"/>
    <cellStyle name="Normal 33 3 3 61 119" xfId="1434" xr:uid="{00000000-0005-0000-0000-000089940000}"/>
    <cellStyle name="Normal 33 3 3 61 12" xfId="887" xr:uid="{00000000-0005-0000-0000-00008A940000}"/>
    <cellStyle name="Normal 33 3 3 61 120" xfId="1438" xr:uid="{00000000-0005-0000-0000-00008B940000}"/>
    <cellStyle name="Normal 33 3 3 61 121" xfId="1442" xr:uid="{00000000-0005-0000-0000-00008C940000}"/>
    <cellStyle name="Normal 33 3 3 61 122" xfId="1445" xr:uid="{00000000-0005-0000-0000-00008D940000}"/>
    <cellStyle name="Normal 33 3 3 61 123" xfId="1449" xr:uid="{00000000-0005-0000-0000-00008E940000}"/>
    <cellStyle name="Normal 33 3 3 61 13" xfId="889" xr:uid="{00000000-0005-0000-0000-00008F940000}"/>
    <cellStyle name="Normal 33 3 3 61 14" xfId="892" xr:uid="{00000000-0005-0000-0000-000090940000}"/>
    <cellStyle name="Normal 33 3 3 61 146 30" xfId="1452" xr:uid="{00000000-0005-0000-0000-000091940000}"/>
    <cellStyle name="Normal 33 3 3 61 15" xfId="833" xr:uid="{00000000-0005-0000-0000-000092940000}"/>
    <cellStyle name="Normal 33 3 3 61 16" xfId="895" xr:uid="{00000000-0005-0000-0000-000093940000}"/>
    <cellStyle name="Normal 33 3 3 61 17" xfId="898" xr:uid="{00000000-0005-0000-0000-000094940000}"/>
    <cellStyle name="Normal 33 3 3 61 18" xfId="900" xr:uid="{00000000-0005-0000-0000-000095940000}"/>
    <cellStyle name="Normal 33 3 3 61 19" xfId="903" xr:uid="{00000000-0005-0000-0000-000096940000}"/>
    <cellStyle name="Normal 33 3 3 61 2" xfId="863" xr:uid="{00000000-0005-0000-0000-000097940000}"/>
    <cellStyle name="Normal 33 3 3 61 20" xfId="905" xr:uid="{00000000-0005-0000-0000-000098940000}"/>
    <cellStyle name="Normal 33 3 3 61 21" xfId="907" xr:uid="{00000000-0005-0000-0000-000099940000}"/>
    <cellStyle name="Normal 33 3 3 61 22" xfId="834" xr:uid="{00000000-0005-0000-0000-00009A940000}"/>
    <cellStyle name="Normal 33 3 3 61 23" xfId="911" xr:uid="{00000000-0005-0000-0000-00009B940000}"/>
    <cellStyle name="Normal 33 3 3 61 24" xfId="914" xr:uid="{00000000-0005-0000-0000-00009C940000}"/>
    <cellStyle name="Normal 33 3 3 61 25" xfId="916" xr:uid="{00000000-0005-0000-0000-00009D940000}"/>
    <cellStyle name="Normal 33 3 3 61 26" xfId="919" xr:uid="{00000000-0005-0000-0000-00009E940000}"/>
    <cellStyle name="Normal 33 3 3 61 27" xfId="835" xr:uid="{00000000-0005-0000-0000-00009F940000}"/>
    <cellStyle name="Normal 33 3 3 61 28" xfId="923" xr:uid="{00000000-0005-0000-0000-0000A0940000}"/>
    <cellStyle name="Normal 33 3 3 61 29" xfId="925" xr:uid="{00000000-0005-0000-0000-0000A1940000}"/>
    <cellStyle name="Normal 33 3 3 61 3" xfId="866" xr:uid="{00000000-0005-0000-0000-0000A2940000}"/>
    <cellStyle name="Normal 33 3 3 61 30" xfId="928" xr:uid="{00000000-0005-0000-0000-0000A3940000}"/>
    <cellStyle name="Normal 33 3 3 61 31" xfId="931" xr:uid="{00000000-0005-0000-0000-0000A4940000}"/>
    <cellStyle name="Normal 33 3 3 61 32" xfId="933" xr:uid="{00000000-0005-0000-0000-0000A5940000}"/>
    <cellStyle name="Normal 33 3 3 61 33" xfId="936" xr:uid="{00000000-0005-0000-0000-0000A6940000}"/>
    <cellStyle name="Normal 33 3 3 61 34" xfId="938" xr:uid="{00000000-0005-0000-0000-0000A7940000}"/>
    <cellStyle name="Normal 33 3 3 61 35" xfId="941" xr:uid="{00000000-0005-0000-0000-0000A8940000}"/>
    <cellStyle name="Normal 33 3 3 61 36" xfId="943" xr:uid="{00000000-0005-0000-0000-0000A9940000}"/>
    <cellStyle name="Normal 33 3 3 61 37" xfId="946" xr:uid="{00000000-0005-0000-0000-0000AA940000}"/>
    <cellStyle name="Normal 33 3 3 61 38" xfId="948" xr:uid="{00000000-0005-0000-0000-0000AB940000}"/>
    <cellStyle name="Normal 33 3 3 61 39" xfId="836" xr:uid="{00000000-0005-0000-0000-0000AC940000}"/>
    <cellStyle name="Normal 33 3 3 61 39 10" xfId="977" xr:uid="{00000000-0005-0000-0000-0000AD940000}"/>
    <cellStyle name="Normal 33 3 3 61 39 11" xfId="980" xr:uid="{00000000-0005-0000-0000-0000AE940000}"/>
    <cellStyle name="Normal 33 3 3 61 39 12" xfId="984" xr:uid="{00000000-0005-0000-0000-0000AF940000}"/>
    <cellStyle name="Normal 33 3 3 61 39 13" xfId="988" xr:uid="{00000000-0005-0000-0000-0000B0940000}"/>
    <cellStyle name="Normal 33 3 3 61 39 14" xfId="991" xr:uid="{00000000-0005-0000-0000-0000B1940000}"/>
    <cellStyle name="Normal 33 3 3 61 39 15" xfId="995" xr:uid="{00000000-0005-0000-0000-0000B2940000}"/>
    <cellStyle name="Normal 33 3 3 61 39 16" xfId="998" xr:uid="{00000000-0005-0000-0000-0000B3940000}"/>
    <cellStyle name="Normal 33 3 3 61 39 17" xfId="1002" xr:uid="{00000000-0005-0000-0000-0000B4940000}"/>
    <cellStyle name="Normal 33 3 3 61 39 18" xfId="1005" xr:uid="{00000000-0005-0000-0000-0000B5940000}"/>
    <cellStyle name="Normal 33 3 3 61 39 19" xfId="1009" xr:uid="{00000000-0005-0000-0000-0000B6940000}"/>
    <cellStyle name="Normal 33 3 3 61 39 2" xfId="953" xr:uid="{00000000-0005-0000-0000-0000B7940000}"/>
    <cellStyle name="Normal 33 3 3 61 39 20" xfId="1035" xr:uid="{00000000-0005-0000-0000-0000B8940000}"/>
    <cellStyle name="Normal 33 3 3 61 39 21" xfId="1039" xr:uid="{00000000-0005-0000-0000-0000B9940000}"/>
    <cellStyle name="Normal 33 3 3 61 39 22" xfId="1042" xr:uid="{00000000-0005-0000-0000-0000BA940000}"/>
    <cellStyle name="Normal 33 3 3 61 39 23" xfId="1044" xr:uid="{00000000-0005-0000-0000-0000BB940000}"/>
    <cellStyle name="Normal 33 3 3 61 39 24" xfId="1047" xr:uid="{00000000-0005-0000-0000-0000BC940000}"/>
    <cellStyle name="Normal 33 3 3 61 39 25" xfId="1050" xr:uid="{00000000-0005-0000-0000-0000BD940000}"/>
    <cellStyle name="Normal 33 3 3 61 39 26" xfId="1054" xr:uid="{00000000-0005-0000-0000-0000BE940000}"/>
    <cellStyle name="Normal 33 3 3 61 39 27" xfId="1057" xr:uid="{00000000-0005-0000-0000-0000BF940000}"/>
    <cellStyle name="Normal 33 3 3 61 39 28" xfId="1062" xr:uid="{00000000-0005-0000-0000-0000C0940000}"/>
    <cellStyle name="Normal 33 3 3 61 39 29" xfId="1065" xr:uid="{00000000-0005-0000-0000-0000C1940000}"/>
    <cellStyle name="Normal 33 3 3 61 39 3" xfId="956" xr:uid="{00000000-0005-0000-0000-0000C2940000}"/>
    <cellStyle name="Normal 33 3 3 61 39 30" xfId="1069" xr:uid="{00000000-0005-0000-0000-0000C3940000}"/>
    <cellStyle name="Normal 33 3 3 61 39 31" xfId="1072" xr:uid="{00000000-0005-0000-0000-0000C4940000}"/>
    <cellStyle name="Normal 33 3 3 61 39 32" xfId="1013" xr:uid="{00000000-0005-0000-0000-0000C5940000}"/>
    <cellStyle name="Normal 33 3 3 61 39 33" xfId="1079" xr:uid="{00000000-0005-0000-0000-0000C6940000}"/>
    <cellStyle name="Normal 33 3 3 61 39 34" xfId="1082" xr:uid="{00000000-0005-0000-0000-0000C7940000}"/>
    <cellStyle name="Normal 33 3 3 61 39 35" xfId="1086" xr:uid="{00000000-0005-0000-0000-0000C8940000}"/>
    <cellStyle name="Normal 33 3 3 61 39 36" xfId="1089" xr:uid="{00000000-0005-0000-0000-0000C9940000}"/>
    <cellStyle name="Normal 33 3 3 61 39 37" xfId="1093" xr:uid="{00000000-0005-0000-0000-0000CA940000}"/>
    <cellStyle name="Normal 33 3 3 61 39 38" xfId="1017" xr:uid="{00000000-0005-0000-0000-0000CB940000}"/>
    <cellStyle name="Normal 33 3 3 61 39 39" xfId="1098" xr:uid="{00000000-0005-0000-0000-0000CC940000}"/>
    <cellStyle name="Normal 33 3 3 61 39 4" xfId="960" xr:uid="{00000000-0005-0000-0000-0000CD940000}"/>
    <cellStyle name="Normal 33 3 3 61 39 40" xfId="1101" xr:uid="{00000000-0005-0000-0000-0000CE940000}"/>
    <cellStyle name="Normal 33 3 3 61 39 41" xfId="1106" xr:uid="{00000000-0005-0000-0000-0000CF940000}"/>
    <cellStyle name="Normal 33 3 3 61 39 42" xfId="1018" xr:uid="{00000000-0005-0000-0000-0000D0940000}"/>
    <cellStyle name="Normal 33 3 3 61 39 43" xfId="1111" xr:uid="{00000000-0005-0000-0000-0000D1940000}"/>
    <cellStyle name="Normal 33 3 3 61 39 44" xfId="1115" xr:uid="{00000000-0005-0000-0000-0000D2940000}"/>
    <cellStyle name="Normal 33 3 3 61 39 45" xfId="1118" xr:uid="{00000000-0005-0000-0000-0000D3940000}"/>
    <cellStyle name="Normal 33 3 3 61 39 46" xfId="1123" xr:uid="{00000000-0005-0000-0000-0000D4940000}"/>
    <cellStyle name="Normal 33 3 3 61 39 47" xfId="1126" xr:uid="{00000000-0005-0000-0000-0000D5940000}"/>
    <cellStyle name="Normal 33 3 3 61 39 48" xfId="1131" xr:uid="{00000000-0005-0000-0000-0000D6940000}"/>
    <cellStyle name="Normal 33 3 3 61 39 49" xfId="1134" xr:uid="{00000000-0005-0000-0000-0000D7940000}"/>
    <cellStyle name="Normal 33 3 3 61 39 5" xfId="837" xr:uid="{00000000-0005-0000-0000-0000D8940000}"/>
    <cellStyle name="Normal 33 3 3 61 39 50" xfId="1021" xr:uid="{00000000-0005-0000-0000-0000D9940000}"/>
    <cellStyle name="Normal 33 3 3 61 39 51" xfId="1140" xr:uid="{00000000-0005-0000-0000-0000DA940000}"/>
    <cellStyle name="Normal 33 3 3 61 39 52" xfId="1145" xr:uid="{00000000-0005-0000-0000-0000DB940000}"/>
    <cellStyle name="Normal 33 3 3 61 39 53" xfId="1149" xr:uid="{00000000-0005-0000-0000-0000DC940000}"/>
    <cellStyle name="Normal 33 3 3 61 39 54" xfId="1023" xr:uid="{00000000-0005-0000-0000-0000DD940000}"/>
    <cellStyle name="Normal 33 3 3 61 39 55" xfId="1155" xr:uid="{00000000-0005-0000-0000-0000DE940000}"/>
    <cellStyle name="Normal 33 3 3 61 39 56" xfId="1158" xr:uid="{00000000-0005-0000-0000-0000DF940000}"/>
    <cellStyle name="Normal 33 3 3 61 39 57" xfId="1163" xr:uid="{00000000-0005-0000-0000-0000E0940000}"/>
    <cellStyle name="Normal 33 3 3 61 39 58" xfId="1166" xr:uid="{00000000-0005-0000-0000-0000E1940000}"/>
    <cellStyle name="Normal 33 3 3 61 39 59" xfId="1171" xr:uid="{00000000-0005-0000-0000-0000E2940000}"/>
    <cellStyle name="Normal 33 3 3 61 39 6" xfId="965" xr:uid="{00000000-0005-0000-0000-0000E3940000}"/>
    <cellStyle name="Normal 33 3 3 61 39 60" xfId="1174" xr:uid="{00000000-0005-0000-0000-0000E4940000}"/>
    <cellStyle name="Normal 33 3 3 61 39 61" xfId="1179" xr:uid="{00000000-0005-0000-0000-0000E5940000}"/>
    <cellStyle name="Normal 33 3 3 61 39 62" xfId="1182" xr:uid="{00000000-0005-0000-0000-0000E6940000}"/>
    <cellStyle name="Normal 33 3 3 61 39 63" xfId="1186" xr:uid="{00000000-0005-0000-0000-0000E7940000}"/>
    <cellStyle name="Normal 33 3 3 61 39 64" xfId="1190" xr:uid="{00000000-0005-0000-0000-0000E8940000}"/>
    <cellStyle name="Normal 33 3 3 61 39 65" xfId="1194" xr:uid="{00000000-0005-0000-0000-0000E9940000}"/>
    <cellStyle name="Normal 33 3 3 61 39 66" xfId="1198" xr:uid="{00000000-0005-0000-0000-0000EA940000}"/>
    <cellStyle name="Normal 33 3 3 61 39 67" xfId="1202" xr:uid="{00000000-0005-0000-0000-0000EB940000}"/>
    <cellStyle name="Normal 33 3 3 61 39 68" xfId="1205" xr:uid="{00000000-0005-0000-0000-0000EC940000}"/>
    <cellStyle name="Normal 33 3 3 61 39 69" xfId="1209" xr:uid="{00000000-0005-0000-0000-0000ED940000}"/>
    <cellStyle name="Normal 33 3 3 61 39 7" xfId="839" xr:uid="{00000000-0005-0000-0000-0000EE940000}"/>
    <cellStyle name="Normal 33 3 3 61 39 70" xfId="1212" xr:uid="{00000000-0005-0000-0000-0000EF940000}"/>
    <cellStyle name="Normal 33 3 3 61 39 71" xfId="1216" xr:uid="{00000000-0005-0000-0000-0000F0940000}"/>
    <cellStyle name="Normal 33 3 3 61 39 72" xfId="1219" xr:uid="{00000000-0005-0000-0000-0000F1940000}"/>
    <cellStyle name="Normal 33 3 3 61 39 73" xfId="1222" xr:uid="{00000000-0005-0000-0000-0000F2940000}"/>
    <cellStyle name="Normal 33 3 3 61 39 74" xfId="1225" xr:uid="{00000000-0005-0000-0000-0000F3940000}"/>
    <cellStyle name="Normal 33 3 3 61 39 75" xfId="1228" xr:uid="{00000000-0005-0000-0000-0000F4940000}"/>
    <cellStyle name="Normal 33 3 3 61 39 76" xfId="1418" xr:uid="{00000000-0005-0000-0000-0000F5940000}"/>
    <cellStyle name="Normal 33 3 3 61 39 77" xfId="1421" xr:uid="{00000000-0005-0000-0000-0000F6940000}"/>
    <cellStyle name="Normal 33 3 3 61 39 78" xfId="1425" xr:uid="{00000000-0005-0000-0000-0000F7940000}"/>
    <cellStyle name="Normal 33 3 3 61 39 79" xfId="1428" xr:uid="{00000000-0005-0000-0000-0000F8940000}"/>
    <cellStyle name="Normal 33 3 3 61 39 8" xfId="970" xr:uid="{00000000-0005-0000-0000-0000F9940000}"/>
    <cellStyle name="Normal 33 3 3 61 39 80" xfId="1432" xr:uid="{00000000-0005-0000-0000-0000FA940000}"/>
    <cellStyle name="Normal 33 3 3 61 39 81" xfId="1435" xr:uid="{00000000-0005-0000-0000-0000FB940000}"/>
    <cellStyle name="Normal 33 3 3 61 39 82" xfId="1439" xr:uid="{00000000-0005-0000-0000-0000FC940000}"/>
    <cellStyle name="Normal 33 3 3 61 39 83" xfId="1443" xr:uid="{00000000-0005-0000-0000-0000FD940000}"/>
    <cellStyle name="Normal 33 3 3 61 39 84" xfId="1446" xr:uid="{00000000-0005-0000-0000-0000FE940000}"/>
    <cellStyle name="Normal 33 3 3 61 39 85" xfId="1450" xr:uid="{00000000-0005-0000-0000-0000FF940000}"/>
    <cellStyle name="Normal 33 3 3 61 39 9" xfId="973" xr:uid="{00000000-0005-0000-0000-000000950000}"/>
    <cellStyle name="Normal 33 3 3 61 4" xfId="868" xr:uid="{00000000-0005-0000-0000-000001950000}"/>
    <cellStyle name="Normal 33 3 3 61 40" xfId="952" xr:uid="{00000000-0005-0000-0000-000002950000}"/>
    <cellStyle name="Normal 33 3 3 61 41" xfId="955" xr:uid="{00000000-0005-0000-0000-000003950000}"/>
    <cellStyle name="Normal 33 3 3 61 42" xfId="959" xr:uid="{00000000-0005-0000-0000-000004950000}"/>
    <cellStyle name="Normal 33 3 3 61 43" xfId="838" xr:uid="{00000000-0005-0000-0000-000005950000}"/>
    <cellStyle name="Normal 33 3 3 61 44" xfId="964" xr:uid="{00000000-0005-0000-0000-000006950000}"/>
    <cellStyle name="Normal 33 3 3 61 45" xfId="840" xr:uid="{00000000-0005-0000-0000-000007950000}"/>
    <cellStyle name="Normal 33 3 3 61 46" xfId="969" xr:uid="{00000000-0005-0000-0000-000008950000}"/>
    <cellStyle name="Normal 33 3 3 61 47" xfId="972" xr:uid="{00000000-0005-0000-0000-000009950000}"/>
    <cellStyle name="Normal 33 3 3 61 48" xfId="976" xr:uid="{00000000-0005-0000-0000-00000A950000}"/>
    <cellStyle name="Normal 33 3 3 61 49" xfId="979" xr:uid="{00000000-0005-0000-0000-00000B950000}"/>
    <cellStyle name="Normal 33 3 3 61 5" xfId="871" xr:uid="{00000000-0005-0000-0000-00000C950000}"/>
    <cellStyle name="Normal 33 3 3 61 50" xfId="983" xr:uid="{00000000-0005-0000-0000-00000D950000}"/>
    <cellStyle name="Normal 33 3 3 61 51" xfId="987" xr:uid="{00000000-0005-0000-0000-00000E950000}"/>
    <cellStyle name="Normal 33 3 3 61 52" xfId="990" xr:uid="{00000000-0005-0000-0000-00000F950000}"/>
    <cellStyle name="Normal 33 3 3 61 53" xfId="994" xr:uid="{00000000-0005-0000-0000-000010950000}"/>
    <cellStyle name="Normal 33 3 3 61 54" xfId="997" xr:uid="{00000000-0005-0000-0000-000011950000}"/>
    <cellStyle name="Normal 33 3 3 61 55" xfId="1001" xr:uid="{00000000-0005-0000-0000-000012950000}"/>
    <cellStyle name="Normal 33 3 3 61 56" xfId="1004" xr:uid="{00000000-0005-0000-0000-000013950000}"/>
    <cellStyle name="Normal 33 3 3 61 57" xfId="1008" xr:uid="{00000000-0005-0000-0000-000014950000}"/>
    <cellStyle name="Normal 33 3 3 61 58" xfId="1034" xr:uid="{00000000-0005-0000-0000-000015950000}"/>
    <cellStyle name="Normal 33 3 3 61 59" xfId="1038" xr:uid="{00000000-0005-0000-0000-000016950000}"/>
    <cellStyle name="Normal 33 3 3 61 6" xfId="873" xr:uid="{00000000-0005-0000-0000-000017950000}"/>
    <cellStyle name="Normal 33 3 3 61 60" xfId="1041" xr:uid="{00000000-0005-0000-0000-000018950000}"/>
    <cellStyle name="Normal 33 3 3 61 61" xfId="1012" xr:uid="{00000000-0005-0000-0000-000019950000}"/>
    <cellStyle name="Normal 33 3 3 61 62" xfId="1046" xr:uid="{00000000-0005-0000-0000-00001A950000}"/>
    <cellStyle name="Normal 33 3 3 61 63" xfId="1049" xr:uid="{00000000-0005-0000-0000-00001B950000}"/>
    <cellStyle name="Normal 33 3 3 61 64" xfId="1053" xr:uid="{00000000-0005-0000-0000-00001C950000}"/>
    <cellStyle name="Normal 33 3 3 61 65" xfId="1056" xr:uid="{00000000-0005-0000-0000-00001D950000}"/>
    <cellStyle name="Normal 33 3 3 61 66" xfId="1061" xr:uid="{00000000-0005-0000-0000-00001E950000}"/>
    <cellStyle name="Normal 33 3 3 61 67" xfId="1064" xr:uid="{00000000-0005-0000-0000-00001F950000}"/>
    <cellStyle name="Normal 33 3 3 61 68" xfId="1068" xr:uid="{00000000-0005-0000-0000-000020950000}"/>
    <cellStyle name="Normal 33 3 3 61 69" xfId="1071" xr:uid="{00000000-0005-0000-0000-000021950000}"/>
    <cellStyle name="Normal 33 3 3 61 7" xfId="876" xr:uid="{00000000-0005-0000-0000-000022950000}"/>
    <cellStyle name="Normal 33 3 3 61 70" xfId="1014" xr:uid="{00000000-0005-0000-0000-000023950000}"/>
    <cellStyle name="Normal 33 3 3 61 71" xfId="1078" xr:uid="{00000000-0005-0000-0000-000024950000}"/>
    <cellStyle name="Normal 33 3 3 61 72" xfId="1081" xr:uid="{00000000-0005-0000-0000-000025950000}"/>
    <cellStyle name="Normal 33 3 3 61 73" xfId="1085" xr:uid="{00000000-0005-0000-0000-000026950000}"/>
    <cellStyle name="Normal 33 3 3 61 74" xfId="1088" xr:uid="{00000000-0005-0000-0000-000027950000}"/>
    <cellStyle name="Normal 33 3 3 61 75" xfId="1092" xr:uid="{00000000-0005-0000-0000-000028950000}"/>
    <cellStyle name="Normal 33 3 3 61 76" xfId="1016" xr:uid="{00000000-0005-0000-0000-000029950000}"/>
    <cellStyle name="Normal 33 3 3 61 77" xfId="1097" xr:uid="{00000000-0005-0000-0000-00002A950000}"/>
    <cellStyle name="Normal 33 3 3 61 78" xfId="1100" xr:uid="{00000000-0005-0000-0000-00002B950000}"/>
    <cellStyle name="Normal 33 3 3 61 79" xfId="1105" xr:uid="{00000000-0005-0000-0000-00002C950000}"/>
    <cellStyle name="Normal 33 3 3 61 8" xfId="878" xr:uid="{00000000-0005-0000-0000-00002D950000}"/>
    <cellStyle name="Normal 33 3 3 61 80" xfId="1019" xr:uid="{00000000-0005-0000-0000-00002E950000}"/>
    <cellStyle name="Normal 33 3 3 61 81" xfId="1110" xr:uid="{00000000-0005-0000-0000-00002F950000}"/>
    <cellStyle name="Normal 33 3 3 61 82" xfId="1020" xr:uid="{00000000-0005-0000-0000-000030950000}"/>
    <cellStyle name="Normal 33 3 3 61 83" xfId="1117" xr:uid="{00000000-0005-0000-0000-000031950000}"/>
    <cellStyle name="Normal 33 3 3 61 84" xfId="1122" xr:uid="{00000000-0005-0000-0000-000032950000}"/>
    <cellStyle name="Normal 33 3 3 61 85" xfId="1125" xr:uid="{00000000-0005-0000-0000-000033950000}"/>
    <cellStyle name="Normal 33 3 3 61 86" xfId="1130" xr:uid="{00000000-0005-0000-0000-000034950000}"/>
    <cellStyle name="Normal 33 3 3 61 87" xfId="1133" xr:uid="{00000000-0005-0000-0000-000035950000}"/>
    <cellStyle name="Normal 33 3 3 61 88" xfId="1022" xr:uid="{00000000-0005-0000-0000-000036950000}"/>
    <cellStyle name="Normal 33 3 3 61 89" xfId="1139" xr:uid="{00000000-0005-0000-0000-000037950000}"/>
    <cellStyle name="Normal 33 3 3 61 9" xfId="881" xr:uid="{00000000-0005-0000-0000-000038950000}"/>
    <cellStyle name="Normal 33 3 3 61 90" xfId="1144" xr:uid="{00000000-0005-0000-0000-000039950000}"/>
    <cellStyle name="Normal 33 3 3 61 91" xfId="1148" xr:uid="{00000000-0005-0000-0000-00003A950000}"/>
    <cellStyle name="Normal 33 3 3 61 92" xfId="1024" xr:uid="{00000000-0005-0000-0000-00003B950000}"/>
    <cellStyle name="Normal 33 3 3 61 93" xfId="1154" xr:uid="{00000000-0005-0000-0000-00003C950000}"/>
    <cellStyle name="Normal 33 3 3 61 94" xfId="1157" xr:uid="{00000000-0005-0000-0000-00003D950000}"/>
    <cellStyle name="Normal 33 3 3 61 95" xfId="1162" xr:uid="{00000000-0005-0000-0000-00003E950000}"/>
    <cellStyle name="Normal 33 3 3 61 96" xfId="1165" xr:uid="{00000000-0005-0000-0000-00003F950000}"/>
    <cellStyle name="Normal 33 3 3 61 97" xfId="1170" xr:uid="{00000000-0005-0000-0000-000040950000}"/>
    <cellStyle name="Normal 33 3 3 61 98" xfId="1173" xr:uid="{00000000-0005-0000-0000-000041950000}"/>
    <cellStyle name="Normal 33 3 3 61 99" xfId="1178" xr:uid="{00000000-0005-0000-0000-000042950000}"/>
    <cellStyle name="Normal 33 3 3 62" xfId="636" xr:uid="{00000000-0005-0000-0000-000043950000}"/>
    <cellStyle name="Normal 33 3 3 63" xfId="637" xr:uid="{00000000-0005-0000-0000-000044950000}"/>
    <cellStyle name="Normal 33 3 3 64" xfId="638" xr:uid="{00000000-0005-0000-0000-000045950000}"/>
    <cellStyle name="Normal 33 3 3 65" xfId="639" xr:uid="{00000000-0005-0000-0000-000046950000}"/>
    <cellStyle name="Normal 33 3 3 66" xfId="640" xr:uid="{00000000-0005-0000-0000-000047950000}"/>
    <cellStyle name="Normal 33 3 3 67" xfId="641" xr:uid="{00000000-0005-0000-0000-000048950000}"/>
    <cellStyle name="Normal 33 3 3 68" xfId="642" xr:uid="{00000000-0005-0000-0000-000049950000}"/>
    <cellStyle name="Normal 33 3 3 69" xfId="643" xr:uid="{00000000-0005-0000-0000-00004A950000}"/>
    <cellStyle name="Normal 33 3 3 7" xfId="155" xr:uid="{00000000-0005-0000-0000-00004B950000}"/>
    <cellStyle name="Normal 33 3 3 70" xfId="644" xr:uid="{00000000-0005-0000-0000-00004C950000}"/>
    <cellStyle name="Normal 33 3 3 71" xfId="645" xr:uid="{00000000-0005-0000-0000-00004D950000}"/>
    <cellStyle name="Normal 33 3 3 72" xfId="646" xr:uid="{00000000-0005-0000-0000-00004E950000}"/>
    <cellStyle name="Normal 33 3 3 73" xfId="647" xr:uid="{00000000-0005-0000-0000-00004F950000}"/>
    <cellStyle name="Normal 33 3 3 74" xfId="648" xr:uid="{00000000-0005-0000-0000-000050950000}"/>
    <cellStyle name="Normal 33 3 3 75" xfId="649" xr:uid="{00000000-0005-0000-0000-000051950000}"/>
    <cellStyle name="Normal 33 3 3 76" xfId="650" xr:uid="{00000000-0005-0000-0000-000052950000}"/>
    <cellStyle name="Normal 33 3 3 77" xfId="651" xr:uid="{00000000-0005-0000-0000-000053950000}"/>
    <cellStyle name="Normal 33 3 3 78" xfId="652" xr:uid="{00000000-0005-0000-0000-000054950000}"/>
    <cellStyle name="Normal 33 3 3 79" xfId="653" xr:uid="{00000000-0005-0000-0000-000055950000}"/>
    <cellStyle name="Normal 33 3 3 8" xfId="156" xr:uid="{00000000-0005-0000-0000-000056950000}"/>
    <cellStyle name="Normal 33 3 3 80" xfId="654" xr:uid="{00000000-0005-0000-0000-000057950000}"/>
    <cellStyle name="Normal 33 3 3 81" xfId="655" xr:uid="{00000000-0005-0000-0000-000058950000}"/>
    <cellStyle name="Normal 33 3 3 82" xfId="656" xr:uid="{00000000-0005-0000-0000-000059950000}"/>
    <cellStyle name="Normal 33 3 3 83" xfId="657" xr:uid="{00000000-0005-0000-0000-00005A950000}"/>
    <cellStyle name="Normal 33 3 3 84" xfId="658" xr:uid="{00000000-0005-0000-0000-00005B950000}"/>
    <cellStyle name="Normal 33 3 3 85" xfId="659" xr:uid="{00000000-0005-0000-0000-00005C950000}"/>
    <cellStyle name="Normal 33 3 3 86" xfId="660" xr:uid="{00000000-0005-0000-0000-00005D950000}"/>
    <cellStyle name="Normal 33 3 3 87" xfId="661" xr:uid="{00000000-0005-0000-0000-00005E950000}"/>
    <cellStyle name="Normal 33 3 3 88" xfId="662" xr:uid="{00000000-0005-0000-0000-00005F950000}"/>
    <cellStyle name="Normal 33 3 3 89" xfId="663" xr:uid="{00000000-0005-0000-0000-000060950000}"/>
    <cellStyle name="Normal 33 3 3 9" xfId="157" xr:uid="{00000000-0005-0000-0000-000061950000}"/>
    <cellStyle name="Normal 33 3 3 90" xfId="664" xr:uid="{00000000-0005-0000-0000-000062950000}"/>
    <cellStyle name="Normal 33 3 3 91" xfId="665" xr:uid="{00000000-0005-0000-0000-000063950000}"/>
    <cellStyle name="Normal 33 3 3 92" xfId="666" xr:uid="{00000000-0005-0000-0000-000064950000}"/>
    <cellStyle name="Normal 33 3 3 93" xfId="667" xr:uid="{00000000-0005-0000-0000-000065950000}"/>
    <cellStyle name="Normal 33 3 3 94" xfId="668" xr:uid="{00000000-0005-0000-0000-000066950000}"/>
    <cellStyle name="Normal 33 3 3 95" xfId="669" xr:uid="{00000000-0005-0000-0000-000067950000}"/>
    <cellStyle name="Normal 33 3 3 96" xfId="670" xr:uid="{00000000-0005-0000-0000-000068950000}"/>
    <cellStyle name="Normal 33 3 3 97" xfId="671" xr:uid="{00000000-0005-0000-0000-000069950000}"/>
    <cellStyle name="Normal 33 3 3 98" xfId="672" xr:uid="{00000000-0005-0000-0000-00006A950000}"/>
    <cellStyle name="Normal 33 3 3 99" xfId="673" xr:uid="{00000000-0005-0000-0000-00006B950000}"/>
    <cellStyle name="Normal 34" xfId="158" xr:uid="{00000000-0005-0000-0000-00006C950000}"/>
    <cellStyle name="Normal 34 2" xfId="674" xr:uid="{00000000-0005-0000-0000-00006D950000}"/>
    <cellStyle name="Normal 34 3" xfId="675" xr:uid="{00000000-0005-0000-0000-00006E950000}"/>
    <cellStyle name="Normal 34 4" xfId="676" xr:uid="{00000000-0005-0000-0000-00006F950000}"/>
    <cellStyle name="Normal 34 5" xfId="677" xr:uid="{00000000-0005-0000-0000-000070950000}"/>
    <cellStyle name="Normal 34 6" xfId="678" xr:uid="{00000000-0005-0000-0000-000071950000}"/>
    <cellStyle name="Normal 34 7" xfId="679" xr:uid="{00000000-0005-0000-0000-000072950000}"/>
    <cellStyle name="Normal 34 8" xfId="680" xr:uid="{00000000-0005-0000-0000-000073950000}"/>
    <cellStyle name="Normal 34 9" xfId="681" xr:uid="{00000000-0005-0000-0000-000074950000}"/>
    <cellStyle name="Normal 35" xfId="159" xr:uid="{00000000-0005-0000-0000-000075950000}"/>
    <cellStyle name="Normal 35 2" xfId="682" xr:uid="{00000000-0005-0000-0000-000076950000}"/>
    <cellStyle name="Normal 35 3" xfId="683" xr:uid="{00000000-0005-0000-0000-000077950000}"/>
    <cellStyle name="Normal 36" xfId="160" xr:uid="{00000000-0005-0000-0000-000078950000}"/>
    <cellStyle name="Normal 36 2" xfId="684" xr:uid="{00000000-0005-0000-0000-000079950000}"/>
    <cellStyle name="Normal 36 3" xfId="685" xr:uid="{00000000-0005-0000-0000-00007A950000}"/>
    <cellStyle name="Normal 37" xfId="161" xr:uid="{00000000-0005-0000-0000-00007B950000}"/>
    <cellStyle name="Normal 37 2" xfId="686" xr:uid="{00000000-0005-0000-0000-00007C950000}"/>
    <cellStyle name="Normal 37 3" xfId="687" xr:uid="{00000000-0005-0000-0000-00007D950000}"/>
    <cellStyle name="Normal 38" xfId="162" xr:uid="{00000000-0005-0000-0000-00007E950000}"/>
    <cellStyle name="Normal 38 2" xfId="688" xr:uid="{00000000-0005-0000-0000-00007F950000}"/>
    <cellStyle name="Normal 38 3" xfId="689" xr:uid="{00000000-0005-0000-0000-000080950000}"/>
    <cellStyle name="Normal 39" xfId="163" xr:uid="{00000000-0005-0000-0000-000081950000}"/>
    <cellStyle name="Normal 39 2" xfId="690" xr:uid="{00000000-0005-0000-0000-000082950000}"/>
    <cellStyle name="Normal 39 3" xfId="691" xr:uid="{00000000-0005-0000-0000-000083950000}"/>
    <cellStyle name="Normal 4" xfId="164" xr:uid="{00000000-0005-0000-0000-000084950000}"/>
    <cellStyle name="Normal 4 2" xfId="165" xr:uid="{00000000-0005-0000-0000-000085950000}"/>
    <cellStyle name="Normal 4 3" xfId="166" xr:uid="{00000000-0005-0000-0000-000086950000}"/>
    <cellStyle name="Normal 40" xfId="167" xr:uid="{00000000-0005-0000-0000-000087950000}"/>
    <cellStyle name="Normal 40 2" xfId="168" xr:uid="{00000000-0005-0000-0000-000088950000}"/>
    <cellStyle name="Normal 40 3" xfId="169" xr:uid="{00000000-0005-0000-0000-000089950000}"/>
    <cellStyle name="Normal 40 4" xfId="170" xr:uid="{00000000-0005-0000-0000-00008A950000}"/>
    <cellStyle name="Normal 41" xfId="171" xr:uid="{00000000-0005-0000-0000-00008B950000}"/>
    <cellStyle name="Normal 42" xfId="172" xr:uid="{00000000-0005-0000-0000-00008C950000}"/>
    <cellStyle name="Normal 42 2" xfId="173" xr:uid="{00000000-0005-0000-0000-00008D950000}"/>
    <cellStyle name="Normal 42 2 2" xfId="692" xr:uid="{00000000-0005-0000-0000-00008E950000}"/>
    <cellStyle name="Normal 43" xfId="174" xr:uid="{00000000-0005-0000-0000-00008F950000}"/>
    <cellStyle name="Normal 44" xfId="175" xr:uid="{00000000-0005-0000-0000-000090950000}"/>
    <cellStyle name="Normal 44 2" xfId="176" xr:uid="{00000000-0005-0000-0000-000091950000}"/>
    <cellStyle name="Normal 45" xfId="177" xr:uid="{00000000-0005-0000-0000-000092950000}"/>
    <cellStyle name="Normal 46" xfId="178" xr:uid="{00000000-0005-0000-0000-000093950000}"/>
    <cellStyle name="Normal 46 2" xfId="693" xr:uid="{00000000-0005-0000-0000-000094950000}"/>
    <cellStyle name="Normal 46 3" xfId="694" xr:uid="{00000000-0005-0000-0000-000095950000}"/>
    <cellStyle name="Normal 47" xfId="179" xr:uid="{00000000-0005-0000-0000-000096950000}"/>
    <cellStyle name="Normal 47 2" xfId="180" xr:uid="{00000000-0005-0000-0000-000097950000}"/>
    <cellStyle name="Normal 47 3" xfId="695" xr:uid="{00000000-0005-0000-0000-000098950000}"/>
    <cellStyle name="Normal 48" xfId="181" xr:uid="{00000000-0005-0000-0000-000099950000}"/>
    <cellStyle name="Normal 48 2" xfId="182" xr:uid="{00000000-0005-0000-0000-00009A950000}"/>
    <cellStyle name="Normal 48 2 2" xfId="183" xr:uid="{00000000-0005-0000-0000-00009B950000}"/>
    <cellStyle name="Normal 48 2 3" xfId="184" xr:uid="{00000000-0005-0000-0000-00009C950000}"/>
    <cellStyle name="Normal 48 3" xfId="185" xr:uid="{00000000-0005-0000-0000-00009D950000}"/>
    <cellStyle name="Normal 49" xfId="186" xr:uid="{00000000-0005-0000-0000-00009E950000}"/>
    <cellStyle name="Normal 49 2" xfId="187" xr:uid="{00000000-0005-0000-0000-00009F950000}"/>
    <cellStyle name="Normal 49 3" xfId="696" xr:uid="{00000000-0005-0000-0000-0000A0950000}"/>
    <cellStyle name="Normal 5" xfId="188" xr:uid="{00000000-0005-0000-0000-0000A1950000}"/>
    <cellStyle name="Normal 5 2" xfId="189" xr:uid="{00000000-0005-0000-0000-0000A2950000}"/>
    <cellStyle name="Normal 5 3" xfId="697" xr:uid="{00000000-0005-0000-0000-0000A3950000}"/>
    <cellStyle name="Normal 50" xfId="190" xr:uid="{00000000-0005-0000-0000-0000A4950000}"/>
    <cellStyle name="Normal 50 2" xfId="191" xr:uid="{00000000-0005-0000-0000-0000A5950000}"/>
    <cellStyle name="Normal 50 3" xfId="698" xr:uid="{00000000-0005-0000-0000-0000A6950000}"/>
    <cellStyle name="Normal 51" xfId="192" xr:uid="{00000000-0005-0000-0000-0000A7950000}"/>
    <cellStyle name="Normal 51 2" xfId="193" xr:uid="{00000000-0005-0000-0000-0000A8950000}"/>
    <cellStyle name="Normal 51 2 2" xfId="194" xr:uid="{00000000-0005-0000-0000-0000A9950000}"/>
    <cellStyle name="Normal 51 3" xfId="195" xr:uid="{00000000-0005-0000-0000-0000AA950000}"/>
    <cellStyle name="Normal 51 4" xfId="196" xr:uid="{00000000-0005-0000-0000-0000AB950000}"/>
    <cellStyle name="Normal 52" xfId="197" xr:uid="{00000000-0005-0000-0000-0000AC950000}"/>
    <cellStyle name="Normal 52 2" xfId="198" xr:uid="{00000000-0005-0000-0000-0000AD950000}"/>
    <cellStyle name="Normal 53" xfId="199" xr:uid="{00000000-0005-0000-0000-0000AE950000}"/>
    <cellStyle name="Normal 53 2" xfId="200" xr:uid="{00000000-0005-0000-0000-0000AF950000}"/>
    <cellStyle name="Normal 53 2 2" xfId="201" xr:uid="{00000000-0005-0000-0000-0000B0950000}"/>
    <cellStyle name="Normal 53 2 2 2" xfId="202" xr:uid="{00000000-0005-0000-0000-0000B1950000}"/>
    <cellStyle name="Normal 53 2 2 3" xfId="203" xr:uid="{00000000-0005-0000-0000-0000B2950000}"/>
    <cellStyle name="Normal 54" xfId="204" xr:uid="{00000000-0005-0000-0000-0000B3950000}"/>
    <cellStyle name="Normal 54 2" xfId="205" xr:uid="{00000000-0005-0000-0000-0000B4950000}"/>
    <cellStyle name="Normal 54 2 2" xfId="206" xr:uid="{00000000-0005-0000-0000-0000B5950000}"/>
    <cellStyle name="Normal 54 2 3" xfId="207" xr:uid="{00000000-0005-0000-0000-0000B6950000}"/>
    <cellStyle name="Normal 54 3" xfId="699" xr:uid="{00000000-0005-0000-0000-0000B7950000}"/>
    <cellStyle name="Normal 55" xfId="208" xr:uid="{00000000-0005-0000-0000-0000B8950000}"/>
    <cellStyle name="Normal 56" xfId="209" xr:uid="{00000000-0005-0000-0000-0000B9950000}"/>
    <cellStyle name="Normal 57" xfId="210" xr:uid="{00000000-0005-0000-0000-0000BA950000}"/>
    <cellStyle name="Normal 58" xfId="211" xr:uid="{00000000-0005-0000-0000-0000BB950000}"/>
    <cellStyle name="Normal 59" xfId="212" xr:uid="{00000000-0005-0000-0000-0000BC950000}"/>
    <cellStyle name="Normal 6" xfId="213" xr:uid="{00000000-0005-0000-0000-0000BD950000}"/>
    <cellStyle name="Normal 6 2" xfId="214" xr:uid="{00000000-0005-0000-0000-0000BE950000}"/>
    <cellStyle name="Normal 6 2 2" xfId="215" xr:uid="{00000000-0005-0000-0000-0000BF950000}"/>
    <cellStyle name="Normal 6 3" xfId="700" xr:uid="{00000000-0005-0000-0000-0000C0950000}"/>
    <cellStyle name="Normal 60" xfId="216" xr:uid="{00000000-0005-0000-0000-0000C1950000}"/>
    <cellStyle name="Normal 61" xfId="217" xr:uid="{00000000-0005-0000-0000-0000C2950000}"/>
    <cellStyle name="Normal 62" xfId="218" xr:uid="{00000000-0005-0000-0000-0000C3950000}"/>
    <cellStyle name="Normal 63" xfId="219" xr:uid="{00000000-0005-0000-0000-0000C4950000}"/>
    <cellStyle name="Normal 63 2" xfId="220" xr:uid="{00000000-0005-0000-0000-0000C5950000}"/>
    <cellStyle name="Normal 64" xfId="221" xr:uid="{00000000-0005-0000-0000-0000C6950000}"/>
    <cellStyle name="Normal 65" xfId="222" xr:uid="{00000000-0005-0000-0000-0000C7950000}"/>
    <cellStyle name="Normal 66" xfId="223" xr:uid="{00000000-0005-0000-0000-0000C8950000}"/>
    <cellStyle name="Normal 66 2" xfId="224" xr:uid="{00000000-0005-0000-0000-0000C9950000}"/>
    <cellStyle name="Normal 66 3" xfId="701" xr:uid="{00000000-0005-0000-0000-0000CA950000}"/>
    <cellStyle name="Normal 67" xfId="225" xr:uid="{00000000-0005-0000-0000-0000CB950000}"/>
    <cellStyle name="Normal 68" xfId="226" xr:uid="{00000000-0005-0000-0000-0000CC950000}"/>
    <cellStyle name="Normal 69" xfId="227" xr:uid="{00000000-0005-0000-0000-0000CD950000}"/>
    <cellStyle name="Normal 7" xfId="228" xr:uid="{00000000-0005-0000-0000-0000CE950000}"/>
    <cellStyle name="Normal 7 2" xfId="229" xr:uid="{00000000-0005-0000-0000-0000CF950000}"/>
    <cellStyle name="Normal 7 3" xfId="702" xr:uid="{00000000-0005-0000-0000-0000D0950000}"/>
    <cellStyle name="Normal 70" xfId="230" xr:uid="{00000000-0005-0000-0000-0000D1950000}"/>
    <cellStyle name="Normal 70 2" xfId="231" xr:uid="{00000000-0005-0000-0000-0000D2950000}"/>
    <cellStyle name="Normal 71" xfId="232" xr:uid="{00000000-0005-0000-0000-0000D3950000}"/>
    <cellStyle name="Normal 72" xfId="233" xr:uid="{00000000-0005-0000-0000-0000D4950000}"/>
    <cellStyle name="Normal 72 2" xfId="234" xr:uid="{00000000-0005-0000-0000-0000D5950000}"/>
    <cellStyle name="Normal 72 2 2" xfId="235" xr:uid="{00000000-0005-0000-0000-0000D6950000}"/>
    <cellStyle name="Normal 72 2 2 2" xfId="236" xr:uid="{00000000-0005-0000-0000-0000D7950000}"/>
    <cellStyle name="Normal 72 2 2 2 2" xfId="237" xr:uid="{00000000-0005-0000-0000-0000D8950000}"/>
    <cellStyle name="Normal 72 2 2 2 3" xfId="238" xr:uid="{00000000-0005-0000-0000-0000D9950000}"/>
    <cellStyle name="Normal 72 2 2 2 3 2" xfId="239" xr:uid="{00000000-0005-0000-0000-0000DA950000}"/>
    <cellStyle name="Normal 72 2 2 2 3 2 2" xfId="240" xr:uid="{00000000-0005-0000-0000-0000DB950000}"/>
    <cellStyle name="Normal 72 2 2 2 3 2 3" xfId="241" xr:uid="{00000000-0005-0000-0000-0000DC950000}"/>
    <cellStyle name="Normal 72 2 2 2 3 2 3 2" xfId="703" xr:uid="{00000000-0005-0000-0000-0000DD950000}"/>
    <cellStyle name="Normal 72 2 2 2 3 2 3 2 2" xfId="704" xr:uid="{00000000-0005-0000-0000-0000DE950000}"/>
    <cellStyle name="Normal 72 2 2 2 3 2 3 2 2 2" xfId="242" xr:uid="{00000000-0005-0000-0000-0000DF950000}"/>
    <cellStyle name="Normal 72 2 2 2 3 2 3 2 2 2 2" xfId="705" xr:uid="{00000000-0005-0000-0000-0000E0950000}"/>
    <cellStyle name="Normal 72 2 2 2 3 2 3 2 2 2 2 2" xfId="706" xr:uid="{00000000-0005-0000-0000-0000E1950000}"/>
    <cellStyle name="Normal 72 2 2 2 3 2 3 2 2 2 2 2 2" xfId="707" xr:uid="{00000000-0005-0000-0000-0000E2950000}"/>
    <cellStyle name="Normal 72 2 2 2 3 2 3 2 2 2 2 2 2 2" xfId="251" xr:uid="{00000000-0005-0000-0000-0000E3950000}"/>
    <cellStyle name="Normal 72 2 2 2 3 2 3 2 2 2 2 2 2 2 10" xfId="861" xr:uid="{00000000-0005-0000-0000-0000E4950000}"/>
    <cellStyle name="Normal 72 2 2 2 3 2 3 2 2 2 2 2 2 2 10 10" xfId="883" xr:uid="{00000000-0005-0000-0000-0000E5950000}"/>
    <cellStyle name="Normal 72 2 2 2 3 2 3 2 2 2 2 2 2 2 10 100" xfId="1185" xr:uid="{00000000-0005-0000-0000-0000E6950000}"/>
    <cellStyle name="Normal 72 2 2 2 3 2 3 2 2 2 2 2 2 2 10 101" xfId="1188" xr:uid="{00000000-0005-0000-0000-0000E7950000}"/>
    <cellStyle name="Normal 72 2 2 2 3 2 3 2 2 2 2 2 2 2 10 102" xfId="1192" xr:uid="{00000000-0005-0000-0000-0000E8950000}"/>
    <cellStyle name="Normal 72 2 2 2 3 2 3 2 2 2 2 2 2 2 10 103" xfId="1196" xr:uid="{00000000-0005-0000-0000-0000E9950000}"/>
    <cellStyle name="Normal 72 2 2 2 3 2 3 2 2 2 2 2 2 2 10 104" xfId="1200" xr:uid="{00000000-0005-0000-0000-0000EA950000}"/>
    <cellStyle name="Normal 72 2 2 2 3 2 3 2 2 2 2 2 2 2 10 105" xfId="1204" xr:uid="{00000000-0005-0000-0000-0000EB950000}"/>
    <cellStyle name="Normal 72 2 2 2 3 2 3 2 2 2 2 2 2 2 10 106" xfId="1207" xr:uid="{00000000-0005-0000-0000-0000EC950000}"/>
    <cellStyle name="Normal 72 2 2 2 3 2 3 2 2 2 2 2 2 2 10 107" xfId="1210" xr:uid="{00000000-0005-0000-0000-0000ED950000}"/>
    <cellStyle name="Normal 72 2 2 2 3 2 3 2 2 2 2 2 2 2 10 108" xfId="1214" xr:uid="{00000000-0005-0000-0000-0000EE950000}"/>
    <cellStyle name="Normal 72 2 2 2 3 2 3 2 2 2 2 2 2 2 10 109" xfId="1217" xr:uid="{00000000-0005-0000-0000-0000EF950000}"/>
    <cellStyle name="Normal 72 2 2 2 3 2 3 2 2 2 2 2 2 2 10 11" xfId="885" xr:uid="{00000000-0005-0000-0000-0000F0950000}"/>
    <cellStyle name="Normal 72 2 2 2 3 2 3 2 2 2 2 2 2 2 10 110" xfId="1220" xr:uid="{00000000-0005-0000-0000-0000F1950000}"/>
    <cellStyle name="Normal 72 2 2 2 3 2 3 2 2 2 2 2 2 2 10 111" xfId="1224" xr:uid="{00000000-0005-0000-0000-0000F2950000}"/>
    <cellStyle name="Normal 72 2 2 2 3 2 3 2 2 2 2 2 2 2 10 112" xfId="1226" xr:uid="{00000000-0005-0000-0000-0000F3950000}"/>
    <cellStyle name="Normal 72 2 2 2 3 2 3 2 2 2 2 2 2 2 10 113" xfId="1230" xr:uid="{00000000-0005-0000-0000-0000F4950000}"/>
    <cellStyle name="Normal 72 2 2 2 3 2 3 2 2 2 2 2 2 2 10 114" xfId="1419" xr:uid="{00000000-0005-0000-0000-0000F5950000}"/>
    <cellStyle name="Normal 72 2 2 2 3 2 3 2 2 2 2 2 2 2 10 115" xfId="1423" xr:uid="{00000000-0005-0000-0000-0000F6950000}"/>
    <cellStyle name="Normal 72 2 2 2 3 2 3 2 2 2 2 2 2 2 10 116" xfId="1426" xr:uid="{00000000-0005-0000-0000-0000F7950000}"/>
    <cellStyle name="Normal 72 2 2 2 3 2 3 2 2 2 2 2 2 2 10 117" xfId="1430" xr:uid="{00000000-0005-0000-0000-0000F8950000}"/>
    <cellStyle name="Normal 72 2 2 2 3 2 3 2 2 2 2 2 2 2 10 118" xfId="1433" xr:uid="{00000000-0005-0000-0000-0000F9950000}"/>
    <cellStyle name="Normal 72 2 2 2 3 2 3 2 2 2 2 2 2 2 10 119" xfId="1437" xr:uid="{00000000-0005-0000-0000-0000FA950000}"/>
    <cellStyle name="Normal 72 2 2 2 3 2 3 2 2 2 2 2 2 2 10 12" xfId="888" xr:uid="{00000000-0005-0000-0000-0000FB950000}"/>
    <cellStyle name="Normal 72 2 2 2 3 2 3 2 2 2 2 2 2 2 10 120" xfId="1441" xr:uid="{00000000-0005-0000-0000-0000FC950000}"/>
    <cellStyle name="Normal 72 2 2 2 3 2 3 2 2 2 2 2 2 2 10 121" xfId="1444" xr:uid="{00000000-0005-0000-0000-0000FD950000}"/>
    <cellStyle name="Normal 72 2 2 2 3 2 3 2 2 2 2 2 2 2 10 122" xfId="1448" xr:uid="{00000000-0005-0000-0000-0000FE950000}"/>
    <cellStyle name="Normal 72 2 2 2 3 2 3 2 2 2 2 2 2 2 10 123" xfId="1451" xr:uid="{00000000-0005-0000-0000-0000FF950000}"/>
    <cellStyle name="Normal 72 2 2 2 3 2 3 2 2 2 2 2 2 2 10 13" xfId="890" xr:uid="{00000000-0005-0000-0000-000000960000}"/>
    <cellStyle name="Normal 72 2 2 2 3 2 3 2 2 2 2 2 2 2 10 14" xfId="893" xr:uid="{00000000-0005-0000-0000-000001960000}"/>
    <cellStyle name="Normal 72 2 2 2 3 2 3 2 2 2 2 2 2 2 10 15" xfId="894" xr:uid="{00000000-0005-0000-0000-000002960000}"/>
    <cellStyle name="Normal 72 2 2 2 3 2 3 2 2 2 2 2 2 2 10 16" xfId="896" xr:uid="{00000000-0005-0000-0000-000003960000}"/>
    <cellStyle name="Normal 72 2 2 2 3 2 3 2 2 2 2 2 2 2 10 17" xfId="899" xr:uid="{00000000-0005-0000-0000-000004960000}"/>
    <cellStyle name="Normal 72 2 2 2 3 2 3 2 2 2 2 2 2 2 10 18" xfId="901" xr:uid="{00000000-0005-0000-0000-000005960000}"/>
    <cellStyle name="Normal 72 2 2 2 3 2 3 2 2 2 2 2 2 2 10 19" xfId="904" xr:uid="{00000000-0005-0000-0000-000006960000}"/>
    <cellStyle name="Normal 72 2 2 2 3 2 3 2 2 2 2 2 2 2 10 2" xfId="864" xr:uid="{00000000-0005-0000-0000-000007960000}"/>
    <cellStyle name="Normal 72 2 2 2 3 2 3 2 2 2 2 2 2 2 10 20" xfId="906" xr:uid="{00000000-0005-0000-0000-000008960000}"/>
    <cellStyle name="Normal 72 2 2 2 3 2 3 2 2 2 2 2 2 2 10 21" xfId="909" xr:uid="{00000000-0005-0000-0000-000009960000}"/>
    <cellStyle name="Normal 72 2 2 2 3 2 3 2 2 2 2 2 2 2 10 22" xfId="910" xr:uid="{00000000-0005-0000-0000-00000A960000}"/>
    <cellStyle name="Normal 72 2 2 2 3 2 3 2 2 2 2 2 2 2 10 23" xfId="913" xr:uid="{00000000-0005-0000-0000-00000B960000}"/>
    <cellStyle name="Normal 72 2 2 2 3 2 3 2 2 2 2 2 2 2 10 24" xfId="915" xr:uid="{00000000-0005-0000-0000-00000C960000}"/>
    <cellStyle name="Normal 72 2 2 2 3 2 3 2 2 2 2 2 2 2 10 25" xfId="918" xr:uid="{00000000-0005-0000-0000-00000D960000}"/>
    <cellStyle name="Normal 72 2 2 2 3 2 3 2 2 2 2 2 2 2 10 26" xfId="920" xr:uid="{00000000-0005-0000-0000-00000E960000}"/>
    <cellStyle name="Normal 72 2 2 2 3 2 3 2 2 2 2 2 2 2 10 27" xfId="922" xr:uid="{00000000-0005-0000-0000-00000F960000}"/>
    <cellStyle name="Normal 72 2 2 2 3 2 3 2 2 2 2 2 2 2 10 28" xfId="924" xr:uid="{00000000-0005-0000-0000-000010960000}"/>
    <cellStyle name="Normal 72 2 2 2 3 2 3 2 2 2 2 2 2 2 10 29" xfId="927" xr:uid="{00000000-0005-0000-0000-000011960000}"/>
    <cellStyle name="Normal 72 2 2 2 3 2 3 2 2 2 2 2 2 2 10 3" xfId="867" xr:uid="{00000000-0005-0000-0000-000012960000}"/>
    <cellStyle name="Normal 72 2 2 2 3 2 3 2 2 2 2 2 2 2 10 30" xfId="930" xr:uid="{00000000-0005-0000-0000-000013960000}"/>
    <cellStyle name="Normal 72 2 2 2 3 2 3 2 2 2 2 2 2 2 10 31" xfId="932" xr:uid="{00000000-0005-0000-0000-000014960000}"/>
    <cellStyle name="Normal 72 2 2 2 3 2 3 2 2 2 2 2 2 2 10 32" xfId="935" xr:uid="{00000000-0005-0000-0000-000015960000}"/>
    <cellStyle name="Normal 72 2 2 2 3 2 3 2 2 2 2 2 2 2 10 33" xfId="937" xr:uid="{00000000-0005-0000-0000-000016960000}"/>
    <cellStyle name="Normal 72 2 2 2 3 2 3 2 2 2 2 2 2 2 10 34" xfId="940" xr:uid="{00000000-0005-0000-0000-000017960000}"/>
    <cellStyle name="Normal 72 2 2 2 3 2 3 2 2 2 2 2 2 2 10 35" xfId="942" xr:uid="{00000000-0005-0000-0000-000018960000}"/>
    <cellStyle name="Normal 72 2 2 2 3 2 3 2 2 2 2 2 2 2 10 36" xfId="945" xr:uid="{00000000-0005-0000-0000-000019960000}"/>
    <cellStyle name="Normal 72 2 2 2 3 2 3 2 2 2 2 2 2 2 10 37" xfId="947" xr:uid="{00000000-0005-0000-0000-00001A960000}"/>
    <cellStyle name="Normal 72 2 2 2 3 2 3 2 2 2 2 2 2 2 10 38" xfId="950" xr:uid="{00000000-0005-0000-0000-00001B960000}"/>
    <cellStyle name="Normal 72 2 2 2 3 2 3 2 2 2 2 2 2 2 10 39" xfId="951" xr:uid="{00000000-0005-0000-0000-00001C960000}"/>
    <cellStyle name="Normal 72 2 2 2 3 2 3 2 2 2 2 2 2 2 10 4" xfId="869" xr:uid="{00000000-0005-0000-0000-00001D960000}"/>
    <cellStyle name="Normal 72 2 2 2 3 2 3 2 2 2 2 2 2 2 10 40" xfId="954" xr:uid="{00000000-0005-0000-0000-00001E960000}"/>
    <cellStyle name="Normal 72 2 2 2 3 2 3 2 2 2 2 2 2 2 10 41" xfId="958" xr:uid="{00000000-0005-0000-0000-00001F960000}"/>
    <cellStyle name="Normal 72 2 2 2 3 2 3 2 2 2 2 2 2 2 10 42" xfId="961" xr:uid="{00000000-0005-0000-0000-000020960000}"/>
    <cellStyle name="Normal 72 2 2 2 3 2 3 2 2 2 2 2 2 2 10 43" xfId="963" xr:uid="{00000000-0005-0000-0000-000021960000}"/>
    <cellStyle name="Normal 72 2 2 2 3 2 3 2 2 2 2 2 2 2 10 44" xfId="966" xr:uid="{00000000-0005-0000-0000-000022960000}"/>
    <cellStyle name="Normal 72 2 2 2 3 2 3 2 2 2 2 2 2 2 10 45" xfId="968" xr:uid="{00000000-0005-0000-0000-000023960000}"/>
    <cellStyle name="Normal 72 2 2 2 3 2 3 2 2 2 2 2 2 2 10 46" xfId="971" xr:uid="{00000000-0005-0000-0000-000024960000}"/>
    <cellStyle name="Normal 72 2 2 2 3 2 3 2 2 2 2 2 2 2 10 47" xfId="975" xr:uid="{00000000-0005-0000-0000-000025960000}"/>
    <cellStyle name="Normal 72 2 2 2 3 2 3 2 2 2 2 2 2 2 10 48" xfId="978" xr:uid="{00000000-0005-0000-0000-000026960000}"/>
    <cellStyle name="Normal 72 2 2 2 3 2 3 2 2 2 2 2 2 2 10 49" xfId="982" xr:uid="{00000000-0005-0000-0000-000027960000}"/>
    <cellStyle name="Normal 72 2 2 2 3 2 3 2 2 2 2 2 2 2 10 5" xfId="872" xr:uid="{00000000-0005-0000-0000-000028960000}"/>
    <cellStyle name="Normal 72 2 2 2 3 2 3 2 2 2 2 2 2 2 10 50" xfId="986" xr:uid="{00000000-0005-0000-0000-000029960000}"/>
    <cellStyle name="Normal 72 2 2 2 3 2 3 2 2 2 2 2 2 2 10 51" xfId="989" xr:uid="{00000000-0005-0000-0000-00002A960000}"/>
    <cellStyle name="Normal 72 2 2 2 3 2 3 2 2 2 2 2 2 2 10 52" xfId="993" xr:uid="{00000000-0005-0000-0000-00002B960000}"/>
    <cellStyle name="Normal 72 2 2 2 3 2 3 2 2 2 2 2 2 2 10 53" xfId="996" xr:uid="{00000000-0005-0000-0000-00002C960000}"/>
    <cellStyle name="Normal 72 2 2 2 3 2 3 2 2 2 2 2 2 2 10 54" xfId="1000" xr:uid="{00000000-0005-0000-0000-00002D960000}"/>
    <cellStyle name="Normal 72 2 2 2 3 2 3 2 2 2 2 2 2 2 10 55" xfId="1003" xr:uid="{00000000-0005-0000-0000-00002E960000}"/>
    <cellStyle name="Normal 72 2 2 2 3 2 3 2 2 2 2 2 2 2 10 56" xfId="1007" xr:uid="{00000000-0005-0000-0000-00002F960000}"/>
    <cellStyle name="Normal 72 2 2 2 3 2 3 2 2 2 2 2 2 2 10 57" xfId="1010" xr:uid="{00000000-0005-0000-0000-000030960000}"/>
    <cellStyle name="Normal 72 2 2 2 3 2 3 2 2 2 2 2 2 2 10 58" xfId="1037" xr:uid="{00000000-0005-0000-0000-000031960000}"/>
    <cellStyle name="Normal 72 2 2 2 3 2 3 2 2 2 2 2 2 2 10 59" xfId="1040" xr:uid="{00000000-0005-0000-0000-000032960000}"/>
    <cellStyle name="Normal 72 2 2 2 3 2 3 2 2 2 2 2 2 2 10 6" xfId="874" xr:uid="{00000000-0005-0000-0000-000033960000}"/>
    <cellStyle name="Normal 72 2 2 2 3 2 3 2 2 2 2 2 2 2 10 60" xfId="1043" xr:uid="{00000000-0005-0000-0000-000034960000}"/>
    <cellStyle name="Normal 72 2 2 2 3 2 3 2 2 2 2 2 2 2 10 61" xfId="1045" xr:uid="{00000000-0005-0000-0000-000035960000}"/>
    <cellStyle name="Normal 72 2 2 2 3 2 3 2 2 2 2 2 2 2 10 62" xfId="1048" xr:uid="{00000000-0005-0000-0000-000036960000}"/>
    <cellStyle name="Normal 72 2 2 2 3 2 3 2 2 2 2 2 2 2 10 63" xfId="1052" xr:uid="{00000000-0005-0000-0000-000037960000}"/>
    <cellStyle name="Normal 72 2 2 2 3 2 3 2 2 2 2 2 2 2 10 64" xfId="1055" xr:uid="{00000000-0005-0000-0000-000038960000}"/>
    <cellStyle name="Normal 72 2 2 2 3 2 3 2 2 2 2 2 2 2 10 65" xfId="1060" xr:uid="{00000000-0005-0000-0000-000039960000}"/>
    <cellStyle name="Normal 72 2 2 2 3 2 3 2 2 2 2 2 2 2 10 66" xfId="1063" xr:uid="{00000000-0005-0000-0000-00003A960000}"/>
    <cellStyle name="Normal 72 2 2 2 3 2 3 2 2 2 2 2 2 2 10 67" xfId="1067" xr:uid="{00000000-0005-0000-0000-00003B960000}"/>
    <cellStyle name="Normal 72 2 2 2 3 2 3 2 2 2 2 2 2 2 10 68" xfId="1070" xr:uid="{00000000-0005-0000-0000-00003C960000}"/>
    <cellStyle name="Normal 72 2 2 2 3 2 3 2 2 2 2 2 2 2 10 69" xfId="1074" xr:uid="{00000000-0005-0000-0000-00003D960000}"/>
    <cellStyle name="Normal 72 2 2 2 3 2 3 2 2 2 2 2 2 2 10 7" xfId="877" xr:uid="{00000000-0005-0000-0000-00003E960000}"/>
    <cellStyle name="Normal 72 2 2 2 3 2 3 2 2 2 2 2 2 2 10 70" xfId="1077" xr:uid="{00000000-0005-0000-0000-00003F960000}"/>
    <cellStyle name="Normal 72 2 2 2 3 2 3 2 2 2 2 2 2 2 10 71" xfId="1080" xr:uid="{00000000-0005-0000-0000-000040960000}"/>
    <cellStyle name="Normal 72 2 2 2 3 2 3 2 2 2 2 2 2 2 10 72" xfId="1084" xr:uid="{00000000-0005-0000-0000-000041960000}"/>
    <cellStyle name="Normal 72 2 2 2 3 2 3 2 2 2 2 2 2 2 10 73" xfId="1087" xr:uid="{00000000-0005-0000-0000-000042960000}"/>
    <cellStyle name="Normal 72 2 2 2 3 2 3 2 2 2 2 2 2 2 10 74" xfId="1091" xr:uid="{00000000-0005-0000-0000-000043960000}"/>
    <cellStyle name="Normal 72 2 2 2 3 2 3 2 2 2 2 2 2 2 10 75" xfId="1094" xr:uid="{00000000-0005-0000-0000-000044960000}"/>
    <cellStyle name="Normal 72 2 2 2 3 2 3 2 2 2 2 2 2 2 10 76" xfId="1096" xr:uid="{00000000-0005-0000-0000-000045960000}"/>
    <cellStyle name="Normal 72 2 2 2 3 2 3 2 2 2 2 2 2 2 10 77" xfId="1099" xr:uid="{00000000-0005-0000-0000-000046960000}"/>
    <cellStyle name="Normal 72 2 2 2 3 2 3 2 2 2 2 2 2 2 10 78" xfId="1104" xr:uid="{00000000-0005-0000-0000-000047960000}"/>
    <cellStyle name="Normal 72 2 2 2 3 2 3 2 2 2 2 2 2 2 10 79" xfId="1107" xr:uid="{00000000-0005-0000-0000-000048960000}"/>
    <cellStyle name="Normal 72 2 2 2 3 2 3 2 2 2 2 2 2 2 10 8" xfId="879" xr:uid="{00000000-0005-0000-0000-000049960000}"/>
    <cellStyle name="Normal 72 2 2 2 3 2 3 2 2 2 2 2 2 2 10 80" xfId="1109" xr:uid="{00000000-0005-0000-0000-00004A960000}"/>
    <cellStyle name="Normal 72 2 2 2 3 2 3 2 2 2 2 2 2 2 10 81" xfId="1114" xr:uid="{00000000-0005-0000-0000-00004B960000}"/>
    <cellStyle name="Normal 72 2 2 2 3 2 3 2 2 2 2 2 2 2 10 82" xfId="1116" xr:uid="{00000000-0005-0000-0000-00004C960000}"/>
    <cellStyle name="Normal 72 2 2 2 3 2 3 2 2 2 2 2 2 2 10 83" xfId="1121" xr:uid="{00000000-0005-0000-0000-00004D960000}"/>
    <cellStyle name="Normal 72 2 2 2 3 2 3 2 2 2 2 2 2 2 10 84" xfId="1124" xr:uid="{00000000-0005-0000-0000-00004E960000}"/>
    <cellStyle name="Normal 72 2 2 2 3 2 3 2 2 2 2 2 2 2 10 85" xfId="1129" xr:uid="{00000000-0005-0000-0000-00004F960000}"/>
    <cellStyle name="Normal 72 2 2 2 3 2 3 2 2 2 2 2 2 2 10 86" xfId="1132" xr:uid="{00000000-0005-0000-0000-000050960000}"/>
    <cellStyle name="Normal 72 2 2 2 3 2 3 2 2 2 2 2 2 2 10 87" xfId="1137" xr:uid="{00000000-0005-0000-0000-000051960000}"/>
    <cellStyle name="Normal 72 2 2 2 3 2 3 2 2 2 2 2 2 2 10 88" xfId="1138" xr:uid="{00000000-0005-0000-0000-000052960000}"/>
    <cellStyle name="Normal 72 2 2 2 3 2 3 2 2 2 2 2 2 2 10 89" xfId="1143" xr:uid="{00000000-0005-0000-0000-000053960000}"/>
    <cellStyle name="Normal 72 2 2 2 3 2 3 2 2 2 2 2 2 2 10 9" xfId="882" xr:uid="{00000000-0005-0000-0000-000054960000}"/>
    <cellStyle name="Normal 72 2 2 2 3 2 3 2 2 2 2 2 2 2 10 90" xfId="1147" xr:uid="{00000000-0005-0000-0000-000055960000}"/>
    <cellStyle name="Normal 72 2 2 2 3 2 3 2 2 2 2 2 2 2 10 91" xfId="1150" xr:uid="{00000000-0005-0000-0000-000056960000}"/>
    <cellStyle name="Normal 72 2 2 2 3 2 3 2 2 2 2 2 2 2 10 92" xfId="1153" xr:uid="{00000000-0005-0000-0000-000057960000}"/>
    <cellStyle name="Normal 72 2 2 2 3 2 3 2 2 2 2 2 2 2 10 93" xfId="1156" xr:uid="{00000000-0005-0000-0000-000058960000}"/>
    <cellStyle name="Normal 72 2 2 2 3 2 3 2 2 2 2 2 2 2 10 94" xfId="1161" xr:uid="{00000000-0005-0000-0000-000059960000}"/>
    <cellStyle name="Normal 72 2 2 2 3 2 3 2 2 2 2 2 2 2 10 95" xfId="1164" xr:uid="{00000000-0005-0000-0000-00005A960000}"/>
    <cellStyle name="Normal 72 2 2 2 3 2 3 2 2 2 2 2 2 2 10 96" xfId="1169" xr:uid="{00000000-0005-0000-0000-00005B960000}"/>
    <cellStyle name="Normal 72 2 2 2 3 2 3 2 2 2 2 2 2 2 10 97" xfId="1172" xr:uid="{00000000-0005-0000-0000-00005C960000}"/>
    <cellStyle name="Normal 72 2 2 2 3 2 3 2 2 2 2 2 2 2 10 98" xfId="1177" xr:uid="{00000000-0005-0000-0000-00005D960000}"/>
    <cellStyle name="Normal 72 2 2 2 3 2 3 2 2 2 2 2 2 2 10 99" xfId="1180" xr:uid="{00000000-0005-0000-0000-00005E960000}"/>
    <cellStyle name="Normal 72 2 2 2 3 2 3 2 2 2 2 2 2 2 2" xfId="708" xr:uid="{00000000-0005-0000-0000-00005F960000}"/>
    <cellStyle name="Normal 72 2 2 2 3 2 3 2 2 2 2 2 2 2 2 2 2" xfId="709" xr:uid="{00000000-0005-0000-0000-000061960000}"/>
    <cellStyle name="Normal 72 2 2 2 3 2 3 2 2 2 2 2 2 2 2 2 2 2 2" xfId="710" xr:uid="{00000000-0005-0000-0000-000063960000}"/>
    <cellStyle name="Normal 72 2 2 2 3 2 3 2 2 2 2 2 2 2 2 2 2 2 2 2 2" xfId="711" xr:uid="{00000000-0005-0000-0000-000065960000}"/>
    <cellStyle name="Normal 72 2 2 2 3 2 3 2 2 2 2 2 2 2 2 2 2 2 2 2 2 2 2" xfId="712" xr:uid="{00000000-0005-0000-0000-000067960000}"/>
    <cellStyle name="Normal 72 2 2 2 3 2 3 2 2 2 2 2 2 2 2 2 2 2 2 2 2 2 2 2 2" xfId="713" xr:uid="{00000000-0005-0000-0000-000069960000}"/>
    <cellStyle name="Normal 72 2 2 2 3 2 3 2 2 2 2 2 2 2 2 2 2 2 2 2 2 2 2 2 2 3" xfId="714" xr:uid="{00000000-0005-0000-0000-00006B960000}"/>
    <cellStyle name="Normal 72 2 2 2 3 2 3 2 2 2 2 2 2 2 2 2 2 2 2 2 2 2 2 2 2 3 2 2" xfId="715" xr:uid="{00000000-0005-0000-0000-00006D960000}"/>
    <cellStyle name="Normal 72 2 2 2 3 2 3 2 2 2 2 2 2 2 2 2 2 2 2 2 2 2 2 2 2 3 2 3 2" xfId="716" xr:uid="{00000000-0005-0000-0000-00006F960000}"/>
    <cellStyle name="Normal 72 2 2 2 3 2 3 2 2 2 2 2 2 2 2 2 2 2 2 2 2 2 2 2 2 3 2 3 2 2 2" xfId="717" xr:uid="{00000000-0005-0000-0000-000071960000}"/>
    <cellStyle name="Normal 72 2 2 2 3 2 3 2 2 2 2 2 2 2 2 2 2 2 2 2 2 2 2 2 2 3 2 3 2 2 2 2 2" xfId="718" xr:uid="{00000000-0005-0000-0000-000073960000}"/>
    <cellStyle name="Normal 72 2 2 2 3 2 3 2 2 2 2 2 2 2 2 2 2 2 2 2 2 2 2 2 2 3 2 3 2 2 2 2 2 2 2" xfId="719" xr:uid="{00000000-0005-0000-0000-000075960000}"/>
    <cellStyle name="Normal 72 2 2 2 3 2 3 2 2 2 2 2 2 2 2 2 2 2 2 2 2 2 2 2 2 3 2 3 2 2 2 2 2 2 2 2 2" xfId="720" xr:uid="{00000000-0005-0000-0000-000077960000}"/>
    <cellStyle name="Normal 72 2 2 2 3 2 3 2 2 2 2 2 2 2 2 2 2 2 2 2 2 2 2 2 2 3 2 3 2 2 2 2 2 2 2 2 2 2 10" xfId="827" xr:uid="{00000000-0005-0000-0000-000079960000}"/>
    <cellStyle name="Normal 72 2 2 2 3 2 3 2 2 2 2 2 2 2 2 2 2 2 2 2 2 2 2 2 2 3 2 3 2 2 2 2 2 2 2 2 2 2 12" xfId="828" xr:uid="{00000000-0005-0000-0000-00007B960000}"/>
    <cellStyle name="Normal 72 2 2 2 3 2 3 2 2 2 2 2 2 2 2 2 2 2 2 2 2 2 2 2 2 3 2 3 2 2 2 2 2 2 2 2 2 2 14" xfId="829" xr:uid="{00000000-0005-0000-0000-00007D960000}"/>
    <cellStyle name="Normal 72 2 2 2 3 2 3 2 2 2 2 2 2 2 2 2 2 2 2 2 2 2 2 2 2 3 2 3 2 2 2 2 2 2 2 2 2 2 16" xfId="830" xr:uid="{00000000-0005-0000-0000-00007F960000}"/>
    <cellStyle name="Normal 72 2 2 2 3 2 3 2 2 2 2 2 2 2 2 2 2 2 2 2 2 2 2 2 2 3 2 3 2 2 2 2 2 2 2 2 2 2 18" xfId="831" xr:uid="{00000000-0005-0000-0000-000081960000}"/>
    <cellStyle name="Normal 72 2 2 2 3 2 3 2 2 2 2 2 2 2 2 2 2 2 2 2 2 2 2 2 2 3 2 3 2 2 2 2 2 2 2 2 2 2 2" xfId="721" xr:uid="{00000000-0005-0000-0000-000083960000}"/>
    <cellStyle name="Normal 72 2 2 2 3 2 3 2 2 2 2 2 2 2 2 2 2 2 2 2 2 2 2 2 2 3 2 3 2 2 2 2 2 2 2 2 2 2 21" xfId="841" xr:uid="{00000000-0005-0000-0000-000085960000}"/>
    <cellStyle name="Normal 72 2 2 2 3 2 3 2 2 2 2 2 2 2 2 2 2 2 2 2 2 2 2 2 2 3 2 3 2 2 2 2 2 2 2 2 2 2 23" xfId="842" xr:uid="{00000000-0005-0000-0000-000087960000}"/>
    <cellStyle name="Normal 72 2 2 2 3 2 3 2 2 2 2 2 2 2 2 2 2 2 2 2 2 2 2 2 2 3 2 3 2 2 2 2 2 2 2 2 2 2 25" xfId="843" xr:uid="{00000000-0005-0000-0000-000089960000}"/>
    <cellStyle name="Normal 72 2 2 2 3 2 3 2 2 2 2 2 2 2 2 2 2 2 2 2 2 2 2 2 2 3 2 3 2 2 2 2 2 2 2 2 2 2 27" xfId="844" xr:uid="{00000000-0005-0000-0000-00008B960000}"/>
    <cellStyle name="Normal 72 2 2 2 3 2 3 2 2 2 2 2 2 2 2 2 2 2 2 2 2 2 2 2 2 3 2 3 2 2 2 2 2 2 2 2 2 2 29" xfId="845" xr:uid="{00000000-0005-0000-0000-00008D960000}"/>
    <cellStyle name="Normal 72 2 2 2 3 2 3 2 2 2 2 2 2 2 2 2 2 2 2 2 2 2 2 2 2 3 2 3 2 2 2 2 2 2 2 2 2 2 30" xfId="846" xr:uid="{00000000-0005-0000-0000-00008F960000}"/>
    <cellStyle name="Normal 72 2 2 2 3 2 3 2 2 2 2 2 2 2 2 2 2 2 2 2 2 2 2 2 2 3 2 3 2 2 2 2 2 2 2 2 2 2 32" xfId="847" xr:uid="{00000000-0005-0000-0000-000091960000}"/>
    <cellStyle name="Normal 72 2 2 2 3 2 3 2 2 2 2 2 2 2 2 2 2 2 2 2 2 2 2 2 2 3 2 3 2 2 2 2 2 2 2 2 2 2 34" xfId="848" xr:uid="{00000000-0005-0000-0000-000093960000}"/>
    <cellStyle name="Normal 72 2 2 2 3 2 3 2 2 2 2 2 2 2 2 2 2 2 2 2 2 2 2 2 2 3 2 3 2 2 2 2 2 2 2 2 2 2 36" xfId="849" xr:uid="{00000000-0005-0000-0000-000095960000}"/>
    <cellStyle name="Normal 72 2 2 2 3 2 3 2 2 2 2 2 2 2 2 2 2 2 2 2 2 2 2 2 2 3 2 3 2 2 2 2 2 2 2 2 2 2 38" xfId="850" xr:uid="{00000000-0005-0000-0000-000097960000}"/>
    <cellStyle name="Normal 72 2 2 2 3 2 3 2 2 2 2 2 2 2 2 2 2 2 2 2 2 2 2 2 2 3 2 3 2 2 2 2 2 2 2 2 2 2 4" xfId="824" xr:uid="{00000000-0005-0000-0000-000099960000}"/>
    <cellStyle name="Normal 72 2 2 2 3 2 3 2 2 2 2 2 2 2 2 2 2 2 2 2 2 2 2 2 2 3 2 3 2 2 2 2 2 2 2 2 2 2 41" xfId="851" xr:uid="{00000000-0005-0000-0000-00009B960000}"/>
    <cellStyle name="Normal 72 2 2 2 3 2 3 2 2 2 2 2 2 2 2 2 2 2 2 2 2 2 2 2 2 3 2 3 2 2 2 2 2 2 2 2 2 2 43" xfId="852" xr:uid="{00000000-0005-0000-0000-00009D960000}"/>
    <cellStyle name="Normal 72 2 2 2 3 2 3 2 2 2 2 2 2 2 2 2 2 2 2 2 2 2 2 2 2 3 2 3 2 2 2 2 2 2 2 2 2 2 45" xfId="853" xr:uid="{00000000-0005-0000-0000-00009F960000}"/>
    <cellStyle name="Normal 72 2 2 2 3 2 3 2 2 2 2 2 2 2 2 2 2 2 2 2 2 2 2 2 2 3 2 3 2 2 2 2 2 2 2 2 2 2 47" xfId="854" xr:uid="{00000000-0005-0000-0000-0000A1960000}"/>
    <cellStyle name="Normal 72 2 2 2 3 2 3 2 2 2 2 2 2 2 2 2 2 2 2 2 2 2 2 2 2 3 2 3 2 2 2 2 2 2 2 2 2 2 49" xfId="855" xr:uid="{00000000-0005-0000-0000-0000A3960000}"/>
    <cellStyle name="Normal 72 2 2 2 3 2 3 2 2 2 2 2 2 2 2 2 2 2 2 2 2 2 2 2 2 3 2 3 2 2 2 2 2 2 2 2 2 2 50" xfId="856" xr:uid="{00000000-0005-0000-0000-0000A5960000}"/>
    <cellStyle name="Normal 72 2 2 2 3 2 3 2 2 2 2 2 2 2 2 2 2 2 2 2 2 2 2 2 2 3 2 3 2 2 2 2 2 2 2 2 2 2 52" xfId="857" xr:uid="{00000000-0005-0000-0000-0000A7960000}"/>
    <cellStyle name="Normal 72 2 2 2 3 2 3 2 2 2 2 2 2 2 2 2 2 2 2 2 2 2 2 2 2 3 2 3 2 2 2 2 2 2 2 2 2 2 54" xfId="858" xr:uid="{00000000-0005-0000-0000-0000A9960000}"/>
    <cellStyle name="Normal 72 2 2 2 3 2 3 2 2 2 2 2 2 2 2 2 2 2 2 2 2 2 2 2 2 3 2 3 2 2 2 2 2 2 2 2 2 2 56" xfId="859" xr:uid="{00000000-0005-0000-0000-0000AB960000}"/>
    <cellStyle name="Normal 72 2 2 2 3 2 3 2 2 2 2 2 2 2 2 2 2 2 2 2 2 2 2 2 2 3 2 3 2 2 2 2 2 2 2 2 2 2 58" xfId="860" xr:uid="{00000000-0005-0000-0000-0000AD960000}"/>
    <cellStyle name="Normal 72 2 2 2 3 2 3 2 2 2 2 2 2 2 2 2 2 2 2 2 2 2 2 2 2 3 2 3 2 2 2 2 2 2 2 2 2 2 6" xfId="823" xr:uid="{00000000-0005-0000-0000-0000AF960000}"/>
    <cellStyle name="Normal 72 2 2 2 3 2 3 2 2 2 2 2 2 2 2 2 2 2 2 2 2 2 2 2 2 3 2 3 2 2 2 2 2 2 2 2 2 2 61" xfId="862" xr:uid="{00000000-0005-0000-0000-0000B1960000}"/>
    <cellStyle name="Normal 72 2 2 2 3 2 3 2 2 2 2 2 2 2 2 2 2 2 2 2 2 2 2 2 2 3 2 3 2 2 2 2 2 2 2 2 2 2 61 100" xfId="1183" xr:uid="{00000000-0005-0000-0000-0000B3960000}"/>
    <cellStyle name="Normal 72 2 2 2 3 2 3 2 2 2 2 2 2 2 2 2 2 2 2 2 2 2 2 2 2 3 2 3 2 2 2 2 2 2 2 2 2 2 61 102" xfId="1191" xr:uid="{00000000-0005-0000-0000-0000B5960000}"/>
    <cellStyle name="Normal 72 2 2 2 3 2 3 2 2 2 2 2 2 2 2 2 2 2 2 2 2 2 2 2 2 3 2 3 2 2 2 2 2 2 2 2 2 2 61 104" xfId="1199" xr:uid="{00000000-0005-0000-0000-0000B7960000}"/>
    <cellStyle name="Normal 72 2 2 2 3 2 3 2 2 2 2 2 2 2 2 2 2 2 2 2 2 2 2 2 2 3 2 3 2 2 2 2 2 2 2 2 2 2 61 106" xfId="1206" xr:uid="{00000000-0005-0000-0000-0000B9960000}"/>
    <cellStyle name="Normal 72 2 2 2 3 2 3 2 2 2 2 2 2 2 2 2 2 2 2 2 2 2 2 2 2 3 2 3 2 2 2 2 2 2 2 2 2 2 61 108" xfId="1213" xr:uid="{00000000-0005-0000-0000-0000BB960000}"/>
    <cellStyle name="Normal 72 2 2 2 3 2 3 2 2 2 2 2 2 2 2 2 2 2 2 2 2 2 2 2 2 3 2 3 2 2 2 2 2 2 2 2 2 2 61 11" xfId="886" xr:uid="{00000000-0005-0000-0000-0000BD960000}"/>
    <cellStyle name="Normal 72 2 2 2 3 2 3 2 2 2 2 2 2 2 2 2 2 2 2 2 2 2 2 2 2 3 2 3 2 2 2 2 2 2 2 2 2 2 61 111" xfId="1223" xr:uid="{00000000-0005-0000-0000-0000BF960000}"/>
    <cellStyle name="Normal 72 2 2 2 3 2 3 2 2 2 2 2 2 2 2 2 2 2 2 2 2 2 2 2 2 3 2 3 2 2 2 2 2 2 2 2 2 2 61 113" xfId="1229" xr:uid="{00000000-0005-0000-0000-0000C1960000}"/>
    <cellStyle name="Normal 72 2 2 2 3 2 3 2 2 2 2 2 2 2 2 2 2 2 2 2 2 2 2 2 2 3 2 3 2 2 2 2 2 2 2 2 2 2 61 115" xfId="1422" xr:uid="{00000000-0005-0000-0000-0000C3960000}"/>
    <cellStyle name="Normal 72 2 2 2 3 2 3 2 2 2 2 2 2 2 2 2 2 2 2 2 2 2 2 2 2 3 2 3 2 2 2 2 2 2 2 2 2 2 61 117" xfId="1429" xr:uid="{00000000-0005-0000-0000-0000C5960000}"/>
    <cellStyle name="Normal 72 2 2 2 3 2 3 2 2 2 2 2 2 2 2 2 2 2 2 2 2 2 2 2 2 3 2 3 2 2 2 2 2 2 2 2 2 2 61 119" xfId="1436" xr:uid="{00000000-0005-0000-0000-0000C7960000}"/>
    <cellStyle name="Normal 72 2 2 2 3 2 3 2 2 2 2 2 2 2 2 2 2 2 2 2 2 2 2 2 2 3 2 3 2 2 2 2 2 2 2 2 2 2 61 120" xfId="1440" xr:uid="{00000000-0005-0000-0000-0000C9960000}"/>
    <cellStyle name="Normal 72 2 2 2 3 2 3 2 2 2 2 2 2 2 2 2 2 2 2 2 2 2 2 2 2 3 2 3 2 2 2 2 2 2 2 2 2 2 61 122" xfId="1447" xr:uid="{00000000-0005-0000-0000-0000CB960000}"/>
    <cellStyle name="Normal 72 2 2 2 3 2 3 2 2 2 2 2 2 2 2 2 2 2 2 2 2 2 2 2 2 3 2 3 2 2 2 2 2 2 2 2 2 2 61 13" xfId="891" xr:uid="{00000000-0005-0000-0000-0000CD960000}"/>
    <cellStyle name="Normal 72 2 2 2 3 2 3 2 2 2 2 2 2 2 2 2 2 2 2 2 2 2 2 2 2 3 2 3 2 2 2 2 2 2 2 2 2 2 61 146 29" xfId="1453" xr:uid="{00000000-0005-0000-0000-0000CF960000}"/>
    <cellStyle name="Normal 72 2 2 2 3 2 3 2 2 2 2 2 2 2 2 2 2 2 2 2 2 2 2 2 2 3 2 3 2 2 2 2 2 2 2 2 2 2 61 16" xfId="897" xr:uid="{00000000-0005-0000-0000-0000D1960000}"/>
    <cellStyle name="Normal 72 2 2 2 3 2 3 2 2 2 2 2 2 2 2 2 2 2 2 2 2 2 2 2 2 3 2 3 2 2 2 2 2 2 2 2 2 2 61 18" xfId="902" xr:uid="{00000000-0005-0000-0000-0000D3960000}"/>
    <cellStyle name="Normal 72 2 2 2 3 2 3 2 2 2 2 2 2 2 2 2 2 2 2 2 2 2 2 2 2 3 2 3 2 2 2 2 2 2 2 2 2 2 61 2" xfId="865" xr:uid="{00000000-0005-0000-0000-0000D5960000}"/>
    <cellStyle name="Normal 72 2 2 2 3 2 3 2 2 2 2 2 2 2 2 2 2 2 2 2 2 2 2 2 2 3 2 3 2 2 2 2 2 2 2 2 2 2 61 21" xfId="908" xr:uid="{00000000-0005-0000-0000-0000D7960000}"/>
    <cellStyle name="Normal 72 2 2 2 3 2 3 2 2 2 2 2 2 2 2 2 2 2 2 2 2 2 2 2 2 3 2 3 2 2 2 2 2 2 2 2 2 2 61 23" xfId="912" xr:uid="{00000000-0005-0000-0000-0000D9960000}"/>
    <cellStyle name="Normal 72 2 2 2 3 2 3 2 2 2 2 2 2 2 2 2 2 2 2 2 2 2 2 2 2 3 2 3 2 2 2 2 2 2 2 2 2 2 61 25" xfId="917" xr:uid="{00000000-0005-0000-0000-0000DB960000}"/>
    <cellStyle name="Normal 72 2 2 2 3 2 3 2 2 2 2 2 2 2 2 2 2 2 2 2 2 2 2 2 2 3 2 3 2 2 2 2 2 2 2 2 2 2 61 27" xfId="921" xr:uid="{00000000-0005-0000-0000-0000DD960000}"/>
    <cellStyle name="Normal 72 2 2 2 3 2 3 2 2 2 2 2 2 2 2 2 2 2 2 2 2 2 2 2 2 3 2 3 2 2 2 2 2 2 2 2 2 2 61 29" xfId="926" xr:uid="{00000000-0005-0000-0000-0000DF960000}"/>
    <cellStyle name="Normal 72 2 2 2 3 2 3 2 2 2 2 2 2 2 2 2 2 2 2 2 2 2 2 2 2 3 2 3 2 2 2 2 2 2 2 2 2 2 61 30" xfId="929" xr:uid="{00000000-0005-0000-0000-0000E1960000}"/>
    <cellStyle name="Normal 72 2 2 2 3 2 3 2 2 2 2 2 2 2 2 2 2 2 2 2 2 2 2 2 2 3 2 3 2 2 2 2 2 2 2 2 2 2 61 32" xfId="934" xr:uid="{00000000-0005-0000-0000-0000E3960000}"/>
    <cellStyle name="Normal 72 2 2 2 3 2 3 2 2 2 2 2 2 2 2 2 2 2 2 2 2 2 2 2 2 3 2 3 2 2 2 2 2 2 2 2 2 2 61 34" xfId="939" xr:uid="{00000000-0005-0000-0000-0000E5960000}"/>
    <cellStyle name="Normal 72 2 2 2 3 2 3 2 2 2 2 2 2 2 2 2 2 2 2 2 2 2 2 2 2 3 2 3 2 2 2 2 2 2 2 2 2 2 61 36" xfId="944" xr:uid="{00000000-0005-0000-0000-0000E7960000}"/>
    <cellStyle name="Normal 72 2 2 2 3 2 3 2 2 2 2 2 2 2 2 2 2 2 2 2 2 2 2 2 2 3 2 3 2 2 2 2 2 2 2 2 2 2 61 38" xfId="949" xr:uid="{00000000-0005-0000-0000-0000E9960000}"/>
    <cellStyle name="Normal 72 2 2 2 3 2 3 2 2 2 2 2 2 2 2 2 2 2 2 2 2 2 2 2 2 3 2 3 2 2 2 2 2 2 2 2 2 2 61 4" xfId="870" xr:uid="{00000000-0005-0000-0000-0000EB960000}"/>
    <cellStyle name="Normal 72 2 2 2 3 2 3 2 2 2 2 2 2 2 2 2 2 2 2 2 2 2 2 2 2 3 2 3 2 2 2 2 2 2 2 2 2 2 61 41" xfId="957" xr:uid="{00000000-0005-0000-0000-0000ED960000}"/>
    <cellStyle name="Normal 72 2 2 2 3 2 3 2 2 2 2 2 2 2 2 2 2 2 2 2 2 2 2 2 2 3 2 3 2 2 2 2 2 2 2 2 2 2 61 43" xfId="962" xr:uid="{00000000-0005-0000-0000-0000EF960000}"/>
    <cellStyle name="Normal 72 2 2 2 3 2 3 2 2 2 2 2 2 2 2 2 2 2 2 2 2 2 2 2 2 3 2 3 2 2 2 2 2 2 2 2 2 2 61 45" xfId="967" xr:uid="{00000000-0005-0000-0000-0000F1960000}"/>
    <cellStyle name="Normal 72 2 2 2 3 2 3 2 2 2 2 2 2 2 2 2 2 2 2 2 2 2 2 2 2 3 2 3 2 2 2 2 2 2 2 2 2 2 61 47" xfId="974" xr:uid="{00000000-0005-0000-0000-0000F3960000}"/>
    <cellStyle name="Normal 72 2 2 2 3 2 3 2 2 2 2 2 2 2 2 2 2 2 2 2 2 2 2 2 2 3 2 3 2 2 2 2 2 2 2 2 2 2 61 49" xfId="981" xr:uid="{00000000-0005-0000-0000-0000F5960000}"/>
    <cellStyle name="Normal 72 2 2 2 3 2 3 2 2 2 2 2 2 2 2 2 2 2 2 2 2 2 2 2 2 3 2 3 2 2 2 2 2 2 2 2 2 2 61 50" xfId="985" xr:uid="{00000000-0005-0000-0000-0000F7960000}"/>
    <cellStyle name="Normal 72 2 2 2 3 2 3 2 2 2 2 2 2 2 2 2 2 2 2 2 2 2 2 2 2 3 2 3 2 2 2 2 2 2 2 2 2 2 61 52" xfId="992" xr:uid="{00000000-0005-0000-0000-0000F9960000}"/>
    <cellStyle name="Normal 72 2 2 2 3 2 3 2 2 2 2 2 2 2 2 2 2 2 2 2 2 2 2 2 2 3 2 3 2 2 2 2 2 2 2 2 2 2 61 54" xfId="999" xr:uid="{00000000-0005-0000-0000-0000FB960000}"/>
    <cellStyle name="Normal 72 2 2 2 3 2 3 2 2 2 2 2 2 2 2 2 2 2 2 2 2 2 2 2 2 3 2 3 2 2 2 2 2 2 2 2 2 2 61 56" xfId="1006" xr:uid="{00000000-0005-0000-0000-0000FD960000}"/>
    <cellStyle name="Normal 72 2 2 2 3 2 3 2 2 2 2 2 2 2 2 2 2 2 2 2 2 2 2 2 2 3 2 3 2 2 2 2 2 2 2 2 2 2 61 58" xfId="1036" xr:uid="{00000000-0005-0000-0000-0000FF960000}"/>
    <cellStyle name="Normal 72 2 2 2 3 2 3 2 2 2 2 2 2 2 2 2 2 2 2 2 2 2 2 2 2 3 2 3 2 2 2 2 2 2 2 2 2 2 61 6" xfId="875" xr:uid="{00000000-0005-0000-0000-000001970000}"/>
    <cellStyle name="Normal 72 2 2 2 3 2 3 2 2 2 2 2 2 2 2 2 2 2 2 2 2 2 2 2 2 3 2 3 2 2 2 2 2 2 2 2 2 2 61 61" xfId="1011" xr:uid="{00000000-0005-0000-0000-000003970000}"/>
    <cellStyle name="Normal 72 2 2 2 3 2 3 2 2 2 2 2 2 2 2 2 2 2 2 2 2 2 2 2 2 3 2 3 2 2 2 2 2 2 2 2 2 2 61 63" xfId="1051" xr:uid="{00000000-0005-0000-0000-000005970000}"/>
    <cellStyle name="Normal 72 2 2 2 3 2 3 2 2 2 2 2 2 2 2 2 2 2 2 2 2 2 2 2 2 3 2 3 2 2 2 2 2 2 2 2 2 2 61 65" xfId="1058" xr:uid="{00000000-0005-0000-0000-000007970000}"/>
    <cellStyle name="Normal 72 2 2 2 3 2 3 2 2 2 2 2 2 2 2 2 2 2 2 2 2 2 2 2 2 3 2 3 2 2 2 2 2 2 2 2 2 2 61 67" xfId="1066" xr:uid="{00000000-0005-0000-0000-000009970000}"/>
    <cellStyle name="Normal 72 2 2 2 3 2 3 2 2 2 2 2 2 2 2 2 2 2 2 2 2 2 2 2 2 3 2 3 2 2 2 2 2 2 2 2 2 2 61 69" xfId="1073" xr:uid="{00000000-0005-0000-0000-00000B970000}"/>
    <cellStyle name="Normal 72 2 2 2 3 2 3 2 2 2 2 2 2 2 2 2 2 2 2 2 2 2 2 2 2 3 2 3 2 2 2 2 2 2 2 2 2 2 61 70" xfId="1076" xr:uid="{00000000-0005-0000-0000-00000D970000}"/>
    <cellStyle name="Normal 72 2 2 2 3 2 3 2 2 2 2 2 2 2 2 2 2 2 2 2 2 2 2 2 2 3 2 3 2 2 2 2 2 2 2 2 2 2 61 72" xfId="1083" xr:uid="{00000000-0005-0000-0000-00000F970000}"/>
    <cellStyle name="Normal 72 2 2 2 3 2 3 2 2 2 2 2 2 2 2 2 2 2 2 2 2 2 2 2 2 3 2 3 2 2 2 2 2 2 2 2 2 2 61 74" xfId="1090" xr:uid="{00000000-0005-0000-0000-000011970000}"/>
    <cellStyle name="Normal 72 2 2 2 3 2 3 2 2 2 2 2 2 2 2 2 2 2 2 2 2 2 2 2 2 3 2 3 2 2 2 2 2 2 2 2 2 2 61 76" xfId="1015" xr:uid="{00000000-0005-0000-0000-000013970000}"/>
    <cellStyle name="Normal 72 2 2 2 3 2 3 2 2 2 2 2 2 2 2 2 2 2 2 2 2 2 2 2 2 3 2 3 2 2 2 2 2 2 2 2 2 2 61 78" xfId="1102" xr:uid="{00000000-0005-0000-0000-000015970000}"/>
    <cellStyle name="Normal 72 2 2 2 3 2 3 2 2 2 2 2 2 2 2 2 2 2 2 2 2 2 2 2 2 3 2 3 2 2 2 2 2 2 2 2 2 2 61 8" xfId="880" xr:uid="{00000000-0005-0000-0000-000017970000}"/>
    <cellStyle name="Normal 72 2 2 2 3 2 3 2 2 2 2 2 2 2 2 2 2 2 2 2 2 2 2 2 2 3 2 3 2 2 2 2 2 2 2 2 2 2 61 81" xfId="1112" xr:uid="{00000000-0005-0000-0000-000019970000}"/>
    <cellStyle name="Normal 72 2 2 2 3 2 3 2 2 2 2 2 2 2 2 2 2 2 2 2 2 2 2 2 2 3 2 3 2 2 2 2 2 2 2 2 2 2 61 83" xfId="1119" xr:uid="{00000000-0005-0000-0000-00001B970000}"/>
    <cellStyle name="Normal 72 2 2 2 3 2 3 2 2 2 2 2 2 2 2 2 2 2 2 2 2 2 2 2 2 3 2 3 2 2 2 2 2 2 2 2 2 2 61 85" xfId="1127" xr:uid="{00000000-0005-0000-0000-00001D970000}"/>
    <cellStyle name="Normal 72 2 2 2 3 2 3 2 2 2 2 2 2 2 2 2 2 2 2 2 2 2 2 2 2 3 2 3 2 2 2 2 2 2 2 2 2 2 61 87" xfId="1135" xr:uid="{00000000-0005-0000-0000-00001F970000}"/>
    <cellStyle name="Normal 72 2 2 2 3 2 3 2 2 2 2 2 2 2 2 2 2 2 2 2 2 2 2 2 2 3 2 3 2 2 2 2 2 2 2 2 2 2 61 89" xfId="1141" xr:uid="{00000000-0005-0000-0000-000021970000}"/>
    <cellStyle name="Normal 72 2 2 2 3 2 3 2 2 2 2 2 2 2 2 2 2 2 2 2 2 2 2 2 2 3 2 3 2 2 2 2 2 2 2 2 2 2 61 90" xfId="1146" xr:uid="{00000000-0005-0000-0000-000023970000}"/>
    <cellStyle name="Normal 72 2 2 2 3 2 3 2 2 2 2 2 2 2 2 2 2 2 2 2 2 2 2 2 2 3 2 3 2 2 2 2 2 2 2 2 2 2 61 92" xfId="1151" xr:uid="{00000000-0005-0000-0000-000025970000}"/>
    <cellStyle name="Normal 72 2 2 2 3 2 3 2 2 2 2 2 2 2 2 2 2 2 2 2 2 2 2 2 2 3 2 3 2 2 2 2 2 2 2 2 2 2 61 94" xfId="1159" xr:uid="{00000000-0005-0000-0000-000027970000}"/>
    <cellStyle name="Normal 72 2 2 2 3 2 3 2 2 2 2 2 2 2 2 2 2 2 2 2 2 2 2 2 2 3 2 3 2 2 2 2 2 2 2 2 2 2 61 96" xfId="1167" xr:uid="{00000000-0005-0000-0000-000029970000}"/>
    <cellStyle name="Normal 72 2 2 2 3 2 3 2 2 2 2 2 2 2 2 2 2 2 2 2 2 2 2 2 2 3 2 3 2 2 2 2 2 2 2 2 2 2 61 98" xfId="1175" xr:uid="{00000000-0005-0000-0000-00002B970000}"/>
    <cellStyle name="Normal 72 2 2 2 3 2 3 2 2 2 2 2 2 2 2 2 2 2 2 2 2 2 2 2 2 3 2 3 2 2 2 2 2 2 2 2 2 2 7" xfId="825" xr:uid="{00000000-0005-0000-0000-00002D970000}"/>
    <cellStyle name="Normal 72 2 2 2 3 2 3 2 2 2 2 2 2 2 2 2 2 2 2 2 2 2 2 2 2 3 2 3 2 2 2 2 2 2 2 2 2 2 9" xfId="826" xr:uid="{00000000-0005-0000-0000-00002F970000}"/>
    <cellStyle name="Normal 72 2 2 2 3 2 3 2 2 2 2 2 2 2 2 2 2 2 2 2 2 2 2 2 2 3 2 3 2 2 2 2 2 2 2 2 2 2 91 10" xfId="1113" xr:uid="{00000000-0005-0000-0000-000031970000}"/>
    <cellStyle name="Normal 72 2 2 2 3 2 3 2 2 2 2 2 2 2 2 2 2 2 2 2 2 2 2 2 2 3 2 3 2 2 2 2 2 2 2 2 2 2 91 12" xfId="1120" xr:uid="{00000000-0005-0000-0000-000033970000}"/>
    <cellStyle name="Normal 72 2 2 2 3 2 3 2 2 2 2 2 2 2 2 2 2 2 2 2 2 2 2 2 2 3 2 3 2 2 2 2 2 2 2 2 2 2 91 14" xfId="1128" xr:uid="{00000000-0005-0000-0000-000035970000}"/>
    <cellStyle name="Normal 72 2 2 2 3 2 3 2 2 2 2 2 2 2 2 2 2 2 2 2 2 2 2 2 2 3 2 3 2 2 2 2 2 2 2 2 2 2 91 16" xfId="1136" xr:uid="{00000000-0005-0000-0000-000037970000}"/>
    <cellStyle name="Normal 72 2 2 2 3 2 3 2 2 2 2 2 2 2 2 2 2 2 2 2 2 2 2 2 2 3 2 3 2 2 2 2 2 2 2 2 2 2 91 18" xfId="1142" xr:uid="{00000000-0005-0000-0000-000039970000}"/>
    <cellStyle name="Normal 72 2 2 2 3 2 3 2 2 2 2 2 2 2 2 2 2 2 2 2 2 2 2 2 2 3 2 3 2 2 2 2 2 2 2 2 2 2 91 2" xfId="1059" xr:uid="{00000000-0005-0000-0000-00003B970000}"/>
    <cellStyle name="Normal 72 2 2 2 3 2 3 2 2 2 2 2 2 2 2 2 2 2 2 2 2 2 2 2 2 3 2 3 2 2 2 2 2 2 2 2 2 2 91 21" xfId="1152" xr:uid="{00000000-0005-0000-0000-00003D970000}"/>
    <cellStyle name="Normal 72 2 2 2 3 2 3 2 2 2 2 2 2 2 2 2 2 2 2 2 2 2 2 2 2 3 2 3 2 2 2 2 2 2 2 2 2 2 91 23" xfId="1160" xr:uid="{00000000-0005-0000-0000-00003F970000}"/>
    <cellStyle name="Normal 72 2 2 2 3 2 3 2 2 2 2 2 2 2 2 2 2 2 2 2 2 2 2 2 2 3 2 3 2 2 2 2 2 2 2 2 2 2 91 25" xfId="1168" xr:uid="{00000000-0005-0000-0000-000041970000}"/>
    <cellStyle name="Normal 72 2 2 2 3 2 3 2 2 2 2 2 2 2 2 2 2 2 2 2 2 2 2 2 2 3 2 3 2 2 2 2 2 2 2 2 2 2 91 27" xfId="1176" xr:uid="{00000000-0005-0000-0000-000043970000}"/>
    <cellStyle name="Normal 72 2 2 2 3 2 3 2 2 2 2 2 2 2 2 2 2 2 2 2 2 2 2 2 2 3 2 3 2 2 2 2 2 2 2 2 2 2 91 29" xfId="1184" xr:uid="{00000000-0005-0000-0000-000045970000}"/>
    <cellStyle name="Normal 72 2 2 2 3 2 3 2 2 2 2 2 2 2 2 2 2 2 2 2 2 2 2 2 2 3 2 3 2 2 2 2 2 2 2 2 2 2 91 30" xfId="1187" xr:uid="{00000000-0005-0000-0000-000047970000}"/>
    <cellStyle name="Normal 72 2 2 2 3 2 3 2 2 2 2 2 2 2 2 2 2 2 2 2 2 2 2 2 2 3 2 3 2 2 2 2 2 2 2 2 2 2 91 32" xfId="1195" xr:uid="{00000000-0005-0000-0000-000049970000}"/>
    <cellStyle name="Normal 72 2 2 2 3 2 3 2 2 2 2 2 2 2 2 2 2 2 2 2 2 2 2 2 2 3 2 3 2 2 2 2 2 2 2 2 2 2 91 34" xfId="1203" xr:uid="{00000000-0005-0000-0000-00004B970000}"/>
    <cellStyle name="Normal 72 2 2 2 3 2 3 2 2 2 2 2 2 2 2 2 2 2 2 2 2 2 2 2 2 3 2 3 2 2 2 2 2 2 2 2 2 2 91 5" xfId="1095" xr:uid="{00000000-0005-0000-0000-00004D970000}"/>
    <cellStyle name="Normal 72 2 2 2 3 2 3 2 2 2 2 2 2 2 2 2 2 2 2 2 2 2 2 2 2 3 2 3 2 2 2 2 2 2 2 2 2 2 91 7" xfId="1103" xr:uid="{00000000-0005-0000-0000-00004F970000}"/>
    <cellStyle name="Normal 72 2 2 2 3 2 3 2 2 2 2 2 2 2 2 2 2 2 2 2 2 2 2 2 2 3 2 3 2 2 2 2 2 2 2 2 2 2 91 9" xfId="1108" xr:uid="{00000000-0005-0000-0000-000051970000}"/>
    <cellStyle name="Normal 72 2 2 2 3 2 3 2 2 2 2 2 2 2 4" xfId="722" xr:uid="{00000000-0005-0000-0000-000053970000}"/>
    <cellStyle name="Normal 72 2 2 2 3 2 3 2 2 2 2 2 2 2 6" xfId="723" xr:uid="{00000000-0005-0000-0000-000055970000}"/>
    <cellStyle name="Normal 72 2 2 2 3 2 3 2 2 2 2 2 2 2 8" xfId="724" xr:uid="{00000000-0005-0000-0000-000057970000}"/>
    <cellStyle name="Normal 72 2 2 2 3 2 3 2 2 2 3" xfId="725" xr:uid="{00000000-0005-0000-0000-000059970000}"/>
    <cellStyle name="Normal 73 10" xfId="726" xr:uid="{00000000-0005-0000-0000-00005B970000}"/>
    <cellStyle name="Normal 73 2" xfId="727" xr:uid="{00000000-0005-0000-0000-00005D970000}"/>
    <cellStyle name="Normal 73 4" xfId="728" xr:uid="{00000000-0005-0000-0000-00005F970000}"/>
    <cellStyle name="Normal 73 6" xfId="729" xr:uid="{00000000-0005-0000-0000-000061970000}"/>
    <cellStyle name="Normal 73 8" xfId="730" xr:uid="{00000000-0005-0000-0000-000063970000}"/>
    <cellStyle name="Normal 74" xfId="731" xr:uid="{00000000-0005-0000-0000-000065970000}"/>
    <cellStyle name="Normal 74 11" xfId="732" xr:uid="{00000000-0005-0000-0000-000067970000}"/>
    <cellStyle name="Normal 74 3" xfId="733" xr:uid="{00000000-0005-0000-0000-000069970000}"/>
    <cellStyle name="Normal 74 5" xfId="734" xr:uid="{00000000-0005-0000-0000-00006B970000}"/>
    <cellStyle name="Normal 74 7" xfId="735" xr:uid="{00000000-0005-0000-0000-00006D970000}"/>
    <cellStyle name="Normal 74 9" xfId="736" xr:uid="{00000000-0005-0000-0000-00006F970000}"/>
    <cellStyle name="Normal 76" xfId="737" xr:uid="{00000000-0005-0000-0000-000071970000}"/>
    <cellStyle name="Normal 78" xfId="738" xr:uid="{00000000-0005-0000-0000-000073970000}"/>
    <cellStyle name="Normal 8" xfId="243" xr:uid="{00000000-0005-0000-0000-000075970000}"/>
    <cellStyle name="Normal 8 3" xfId="739" xr:uid="{00000000-0005-0000-0000-000077970000}"/>
    <cellStyle name="Normal 81" xfId="740" xr:uid="{00000000-0005-0000-0000-000079970000}"/>
    <cellStyle name="Normal 83" xfId="741" xr:uid="{00000000-0005-0000-0000-00007B970000}"/>
    <cellStyle name="Normal 84 2" xfId="742" xr:uid="{00000000-0005-0000-0000-00007D970000}"/>
    <cellStyle name="Normal 84 4" xfId="743" xr:uid="{00000000-0005-0000-0000-00007F970000}"/>
    <cellStyle name="Normal 85" xfId="744" xr:uid="{00000000-0005-0000-0000-000081970000}"/>
    <cellStyle name="Normal 86 2" xfId="745" xr:uid="{00000000-0005-0000-0000-000083970000}"/>
    <cellStyle name="Normal 86 4" xfId="746" xr:uid="{00000000-0005-0000-0000-000085970000}"/>
    <cellStyle name="Normal 87 2" xfId="747" xr:uid="{00000000-0005-0000-0000-000087970000}"/>
    <cellStyle name="Normal 89" xfId="748" xr:uid="{00000000-0005-0000-0000-000089970000}"/>
    <cellStyle name="Normal 9" xfId="244" xr:uid="{00000000-0005-0000-0000-00008B970000}"/>
    <cellStyle name="Normal 9 3" xfId="749" xr:uid="{00000000-0005-0000-0000-00008D970000}"/>
    <cellStyle name="Normal 90 2" xfId="750" xr:uid="{00000000-0005-0000-0000-00008F970000}"/>
    <cellStyle name="Normal 91 2" xfId="751" xr:uid="{00000000-0005-0000-0000-000091970000}"/>
    <cellStyle name="Normal 93" xfId="752" xr:uid="{00000000-0005-0000-0000-000093970000}"/>
    <cellStyle name="Normal 94 2" xfId="753" xr:uid="{00000000-0005-0000-0000-000095970000}"/>
    <cellStyle name="Normal 95 2" xfId="754" xr:uid="{00000000-0005-0000-0000-000097970000}"/>
    <cellStyle name="Normal 96 2" xfId="755" xr:uid="{00000000-0005-0000-0000-000099970000}"/>
    <cellStyle name="Normal 96 3 2" xfId="756" xr:uid="{00000000-0005-0000-0000-00009B970000}"/>
    <cellStyle name="Normal 97 2" xfId="757" xr:uid="{00000000-0005-0000-0000-00009D970000}"/>
    <cellStyle name="Normal 99" xfId="758" xr:uid="{00000000-0005-0000-0000-00009F970000}"/>
    <cellStyle name="Normale 2" xfId="245" xr:uid="{00000000-0005-0000-0000-0000A1970000}"/>
    <cellStyle name="Normale_Gesma" xfId="246" xr:uid="{00000000-0005-0000-0000-0000A3970000}"/>
    <cellStyle name="Not 3" xfId="247" xr:uid="{00000000-0005-0000-0000-0000A5970000}"/>
    <cellStyle name="Not 5" xfId="248" xr:uid="{00000000-0005-0000-0000-0000A7970000}"/>
    <cellStyle name="Not 7" xfId="759" xr:uid="{00000000-0005-0000-0000-0000A9970000}"/>
    <cellStyle name="Nota 2" xfId="1238" xr:uid="{00000000-0005-0000-0000-0000AB970000}"/>
    <cellStyle name="Output 2" xfId="760" xr:uid="{00000000-0005-0000-0000-0000AE970000}"/>
    <cellStyle name="Output 3" xfId="761" xr:uid="{00000000-0005-0000-0000-0000B0970000}"/>
    <cellStyle name="Output 4" xfId="762" xr:uid="{00000000-0005-0000-0000-0000B2970000}"/>
    <cellStyle name="Output 5" xfId="763" xr:uid="{00000000-0005-0000-0000-0000B4970000}"/>
    <cellStyle name="Pourcentage 2 2" xfId="249" xr:uid="{00000000-0005-0000-0000-0000B8970000}"/>
    <cellStyle name="Style 1" xfId="250" xr:uid="{00000000-0005-0000-0000-0000BA970000}"/>
    <cellStyle name="Testo descrittivo" xfId="764" xr:uid="{00000000-0005-0000-0000-0000BC970000}"/>
    <cellStyle name="Titolo" xfId="765" xr:uid="{00000000-0005-0000-0000-0000BE970000}"/>
    <cellStyle name="Titolo 2" xfId="766" xr:uid="{00000000-0005-0000-0000-0000C0970000}"/>
    <cellStyle name="Titolo 3 2" xfId="804" xr:uid="{00000000-0005-0000-0000-0000C2970000}"/>
    <cellStyle name="Titolo 3 4" xfId="1464" xr:uid="{00000000-0005-0000-0000-0000C6970000}"/>
    <cellStyle name="Toplam 3" xfId="767" xr:uid="{00000000-0005-0000-0000-0000C9970000}"/>
    <cellStyle name="Toplam 5" xfId="768" xr:uid="{00000000-0005-0000-0000-0000CB970000}"/>
    <cellStyle name="Toplam 7" xfId="769" xr:uid="{00000000-0005-0000-0000-0000CD970000}"/>
    <cellStyle name="Totale" xfId="770" xr:uid="{00000000-0005-0000-0000-0000CF970000}"/>
    <cellStyle name="Valore valido" xfId="771" xr:uid="{00000000-0005-0000-0000-0000D2970000}"/>
    <cellStyle name="Vurgu1 3" xfId="772" xr:uid="{00000000-0005-0000-0000-0000D4970000}"/>
    <cellStyle name="Vurgu1 5" xfId="773" xr:uid="{00000000-0005-0000-0000-0000D6970000}"/>
    <cellStyle name="Vurgu1 7" xfId="774" xr:uid="{00000000-0005-0000-0000-0000D8970000}"/>
    <cellStyle name="Vurgu4 3" xfId="775" xr:uid="{00000000-0005-0000-0000-0000DA970000}"/>
    <cellStyle name="Vurgu4 5" xfId="776" xr:uid="{00000000-0005-0000-0000-0000DC970000}"/>
    <cellStyle name="Vurgu4 7" xfId="777" xr:uid="{00000000-0005-0000-0000-0000DE970000}"/>
  </cellStyles>
  <dxfs count="0"/>
  <tableStyles count="0" defaultTableStyle="TableStyleMedium9" defaultPivotStyle="PivotStyleLight16"/>
  <colors>
    <mruColors>
      <color rgb="FF1434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SLT Hataları Pareto</cx:v>
        </cx:txData>
      </cx:tx>
      <cx:txPr>
        <a:bodyPr spcFirstLastPara="1" vertOverflow="ellipsis" horzOverflow="overflow" wrap="square" lIns="0" tIns="0" rIns="0" bIns="0" anchor="ctr" anchorCtr="1"/>
        <a:lstStyle/>
        <a:p>
          <a:pPr algn="ctr" rtl="0">
            <a:defRPr/>
          </a:pPr>
          <a:r>
            <a:rPr lang="tr-TR" sz="1400" b="0" i="0" u="none" strike="noStrike" baseline="0">
              <a:solidFill>
                <a:sysClr val="windowText" lastClr="000000">
                  <a:lumMod val="65000"/>
                  <a:lumOff val="35000"/>
                </a:sysClr>
              </a:solidFill>
              <a:latin typeface="Calibri"/>
            </a:rPr>
            <a:t>SLT Hataları Pareto</a:t>
          </a:r>
        </a:p>
      </cx:txPr>
    </cx:title>
    <cx:plotArea>
      <cx:plotAreaRegion>
        <cx:series layoutId="clusteredColumn" uniqueId="{C88448EB-1FCC-4315-BA3C-D3841F58FFC1}">
          <cx:tx>
            <cx:txData>
              <cx:f>_xlchart.v1.0</cx:f>
              <cx:v>Elektronik Kart ER65 Kullanma Kılavuzu Emaye Deflektör Soğutucu Fan Düğme Spalla Frame Kablo ER18 Tepsi Etiket Cehennemlik Craftmanship İzocam Pyro Kilit Amper Ayarı ER69 ER48 (boş) ER24 Merkez Sıcaklık Fan Kapağı Eksik Vidalama Dış Sac ER68 ER66 Menteşe Steam Üretim Encoder Kablo Bek Tablası Serigrafi Cam Braket Astar Cam Üst Rezistans Dokunmatik Kamera Spill Conta Strafor Aksesuar Panel Contası Timer Izgara Turbo Fan</cx:v>
            </cx:txData>
          </cx:tx>
          <cx:dataLabels pos="outEnd">
            <cx:visibility seriesName="0" categoryName="0" value="1"/>
          </cx:dataLabels>
          <cx:dataId val="0"/>
          <cx:layoutPr>
            <cx:aggregation/>
          </cx:layoutPr>
          <cx:axisId val="1"/>
        </cx:series>
        <cx:series layoutId="paretoLine" ownerIdx="0" uniqueId="{5B3DE8B8-1E8F-4203-B86D-39AA623CCC9D}">
          <cx:axisId val="2"/>
        </cx:series>
      </cx:plotAreaRegion>
      <cx:axis id="0">
        <cx:catScaling gapWidth="0.100000001"/>
        <cx:majorTickMarks type="out"/>
        <cx:tickLabels/>
      </cx:axis>
      <cx:axis id="1">
        <cx:valScaling/>
        <cx:majorTickMarks type="out"/>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17929</xdr:colOff>
      <xdr:row>0</xdr:row>
      <xdr:rowOff>20321</xdr:rowOff>
    </xdr:from>
    <xdr:to>
      <xdr:col>0</xdr:col>
      <xdr:colOff>1632856</xdr:colOff>
      <xdr:row>5</xdr:row>
      <xdr:rowOff>1</xdr:rowOff>
    </xdr:to>
    <xdr:pic>
      <xdr:nvPicPr>
        <xdr:cNvPr id="1175" name="Resim 1174">
          <a:extLst>
            <a:ext uri="{FF2B5EF4-FFF2-40B4-BE49-F238E27FC236}">
              <a16:creationId xmlns:a16="http://schemas.microsoft.com/office/drawing/2014/main" id="{0287EE98-89CD-48E5-A5D5-6763F976BC6C}"/>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7929" y="20321"/>
          <a:ext cx="1614927" cy="8641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xdr:colOff>
      <xdr:row>0</xdr:row>
      <xdr:rowOff>66674</xdr:rowOff>
    </xdr:from>
    <xdr:to>
      <xdr:col>11</xdr:col>
      <xdr:colOff>592454</xdr:colOff>
      <xdr:row>27</xdr:row>
      <xdr:rowOff>144779</xdr:rowOff>
    </xdr:to>
    <mc:AlternateContent xmlns:mc="http://schemas.openxmlformats.org/markup-compatibility/2006">
      <mc:Choice xmlns:cx1="http://schemas.microsoft.com/office/drawing/2015/9/8/chartex" Requires="cx1">
        <xdr:graphicFrame macro="">
          <xdr:nvGraphicFramePr>
            <xdr:cNvPr id="3" name="Grafik 2">
              <a:extLst>
                <a:ext uri="{FF2B5EF4-FFF2-40B4-BE49-F238E27FC236}">
                  <a16:creationId xmlns:a16="http://schemas.microsoft.com/office/drawing/2014/main" id="{93D97A99-AB10-5B5F-1D78-DBBFAE5C4A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244" y="64769"/>
              <a:ext cx="13277850" cy="4964430"/>
            </a:xfrm>
            <a:prstGeom prst="rect">
              <a:avLst/>
            </a:prstGeom>
            <a:solidFill>
              <a:prstClr val="white"/>
            </a:solidFill>
            <a:ln w="1">
              <a:solidFill>
                <a:prstClr val="green"/>
              </a:solidFill>
            </a:ln>
          </xdr:spPr>
          <xdr:txBody>
            <a:bodyPr vertOverflow="clip" horzOverflow="clip"/>
            <a:lstStyle/>
            <a:p>
              <a:r>
                <a:rPr lang="en-US" sz="1100"/>
                <a:t>Bu grafik, Excel sürümünüzde kullanılamaz.
Bu şekli düzenlemek veya bu çalışma kitabını farklı bir dosya biçiminde kaydetmek grafiğin kalıcı olarak bozulmasına neden olur.</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tresapfis01l.candy.tr\Quality\Cooking_New_(CK2)\4)%20SLT\1)%20Cycle%20Takip%20Listesi\(FIRIN)%20SLT%20&#220;R&#220;N%20KONTROL%20VE%20CYCLE%20TAK&#304;P%20FORMU.xlsx" TargetMode="External"/><Relationship Id="rId1" Type="http://schemas.openxmlformats.org/officeDocument/2006/relationships/externalLinkPath" Target="/Cooking_New_(CK2)/4)%20SLT/1)%20Cycle%20Takip%20Listesi/(FIRIN)%20SLT%20&#220;R&#220;N%20KONTROL%20VE%20CYCLE%20TAK&#304;P%20FORMU.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tresapfis01l.candy.tr\Quality\Cooking_New_(CK2)\4)%20SLT\1)%20Cycle%20Takip%20Listesi\(OCAK)%20SLT%20&#220;R&#220;N%20KONTROL%20VE%20CYCLE%20TAK&#304;P%20FORMU.xlsx" TargetMode="External"/><Relationship Id="rId1" Type="http://schemas.openxmlformats.org/officeDocument/2006/relationships/externalLinkPath" Target="/Cooking_New_(CK2)/4)%20SLT/1)%20Cycle%20Takip%20Listesi/(OCAK)%20SLT%20&#220;R&#220;N%20KONTROL%20VE%20CYCLE%20TAK&#304;P%20FORM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ycles"/>
      <sheetName val="Titanium"/>
      <sheetName val="Halino"/>
      <sheetName val="Pivots"/>
      <sheetName val="Ref"/>
    </sheetNames>
    <sheetDataSet>
      <sheetData sheetId="0" refreshError="1"/>
      <sheetData sheetId="1">
        <row r="8">
          <cell r="A8">
            <v>33703792</v>
          </cell>
          <cell r="B8" t="str">
            <v>H6 ID23B3YTB</v>
          </cell>
          <cell r="C8" t="str">
            <v>SKU 13</v>
          </cell>
          <cell r="D8" t="str">
            <v>Haier</v>
          </cell>
          <cell r="E8" t="str">
            <v>ID Series 2 glass</v>
          </cell>
          <cell r="F8">
            <v>1</v>
          </cell>
          <cell r="G8" t="str">
            <v>TITANIUM PYRO</v>
          </cell>
          <cell r="H8" t="str">
            <v>Flat / Integrated Frontal</v>
          </cell>
          <cell r="I8">
            <v>6</v>
          </cell>
          <cell r="J8" t="str">
            <v>N/A</v>
          </cell>
          <cell r="K8" t="str">
            <v>Multifunction</v>
          </cell>
          <cell r="L8" t="str">
            <v>N/A</v>
          </cell>
          <cell r="M8">
            <v>1</v>
          </cell>
          <cell r="N8">
            <v>2</v>
          </cell>
          <cell r="O8">
            <v>3</v>
          </cell>
          <cell r="P8">
            <v>4</v>
          </cell>
          <cell r="Q8">
            <v>5</v>
          </cell>
          <cell r="R8">
            <v>6</v>
          </cell>
          <cell r="S8">
            <v>7</v>
          </cell>
          <cell r="T8">
            <v>8</v>
          </cell>
          <cell r="U8">
            <v>9</v>
          </cell>
          <cell r="V8">
            <v>10</v>
          </cell>
          <cell r="W8">
            <v>11</v>
          </cell>
          <cell r="X8">
            <v>12</v>
          </cell>
          <cell r="BE8" t="str">
            <v>Y</v>
          </cell>
          <cell r="BF8" t="str">
            <v>Smart UX</v>
          </cell>
          <cell r="BG8" t="str">
            <v>White</v>
          </cell>
          <cell r="BH8" t="str">
            <v>Europa Grey</v>
          </cell>
          <cell r="BI8" t="str">
            <v>N</v>
          </cell>
          <cell r="BJ8" t="str">
            <v>N</v>
          </cell>
          <cell r="BK8" t="str">
            <v>ID Series 2 / Black</v>
          </cell>
          <cell r="BL8">
            <v>2</v>
          </cell>
          <cell r="BM8" t="str">
            <v>Europa Grey</v>
          </cell>
          <cell r="BN8" t="str">
            <v>Transparent</v>
          </cell>
          <cell r="BO8" t="str">
            <v>No</v>
          </cell>
          <cell r="BP8" t="str">
            <v>Series 2 Black/Brushed</v>
          </cell>
          <cell r="BQ8">
            <v>4</v>
          </cell>
          <cell r="BR8" t="str">
            <v>N</v>
          </cell>
          <cell r="BS8">
            <v>70053466</v>
          </cell>
          <cell r="BT8">
            <v>70018160</v>
          </cell>
          <cell r="BU8" t="str">
            <v>2000W</v>
          </cell>
          <cell r="BV8">
            <v>70018161</v>
          </cell>
          <cell r="BW8">
            <v>1100</v>
          </cell>
          <cell r="BX8">
            <v>70046915</v>
          </cell>
          <cell r="BY8" t="str">
            <v>1400W+1200W</v>
          </cell>
          <cell r="BZ8" t="str">
            <v>1 Top</v>
          </cell>
          <cell r="CA8" t="str">
            <v>Y</v>
          </cell>
          <cell r="CB8" t="str">
            <v>Y</v>
          </cell>
          <cell r="CC8" t="str">
            <v>Hydro + Pyro</v>
          </cell>
          <cell r="CD8" t="str">
            <v>No</v>
          </cell>
          <cell r="CE8" t="str">
            <v>No</v>
          </cell>
          <cell r="CF8" t="str">
            <v>Schuko Plug</v>
          </cell>
          <cell r="CG8">
            <v>70029596</v>
          </cell>
          <cell r="CH8">
            <v>70033495</v>
          </cell>
          <cell r="CI8" t="str">
            <v>N/A</v>
          </cell>
          <cell r="CJ8" t="str">
            <v>Yes - Standard 6 levels</v>
          </cell>
          <cell r="CK8" t="str">
            <v>N</v>
          </cell>
          <cell r="CL8" t="str">
            <v>No</v>
          </cell>
          <cell r="CM8">
            <v>70029611</v>
          </cell>
          <cell r="CN8">
            <v>1</v>
          </cell>
          <cell r="CO8">
            <v>70033957</v>
          </cell>
          <cell r="CP8" t="str">
            <v>Y</v>
          </cell>
          <cell r="CQ8" t="str">
            <v>N</v>
          </cell>
          <cell r="CR8" t="str">
            <v>N</v>
          </cell>
          <cell r="CS8" t="str">
            <v>N</v>
          </cell>
          <cell r="CT8" t="str">
            <v>N</v>
          </cell>
          <cell r="CU8" t="str">
            <v>N</v>
          </cell>
          <cell r="CV8" t="str">
            <v>N</v>
          </cell>
          <cell r="CW8" t="str">
            <v>N</v>
          </cell>
          <cell r="CX8" t="str">
            <v>Basic baffle (Hoover trim)</v>
          </cell>
          <cell r="CY8" t="str">
            <v>IPBMM1WNNNNN</v>
          </cell>
          <cell r="CZ8">
            <v>70056150</v>
          </cell>
          <cell r="DA8" t="str">
            <v>A++</v>
          </cell>
          <cell r="DB8">
            <v>78</v>
          </cell>
          <cell r="DC8" t="str">
            <v>3300W</v>
          </cell>
          <cell r="DD8" t="str">
            <v>50/60</v>
          </cell>
          <cell r="DE8" t="str">
            <v>13/16A</v>
          </cell>
          <cell r="DF8">
            <v>0.99</v>
          </cell>
          <cell r="DG8">
            <v>0.54</v>
          </cell>
          <cell r="DH8" t="str">
            <v>N/A</v>
          </cell>
          <cell r="DI8" t="str">
            <v>595 x 595 x 568</v>
          </cell>
          <cell r="DJ8" t="str">
            <v>575 x 550 x 548</v>
          </cell>
        </row>
        <row r="9">
          <cell r="A9">
            <v>33703793</v>
          </cell>
          <cell r="B9" t="str">
            <v>H6 ID23B3HTX</v>
          </cell>
          <cell r="C9" t="str">
            <v>SKU 12</v>
          </cell>
          <cell r="D9" t="str">
            <v>Haier</v>
          </cell>
          <cell r="E9" t="str">
            <v>ID Series 2 s/s</v>
          </cell>
          <cell r="F9">
            <v>1</v>
          </cell>
          <cell r="G9" t="str">
            <v>TITANIUM CATA</v>
          </cell>
          <cell r="H9" t="str">
            <v>Flat / Integrated Frontal</v>
          </cell>
          <cell r="I9">
            <v>6</v>
          </cell>
          <cell r="J9" t="str">
            <v>N/A</v>
          </cell>
          <cell r="K9" t="str">
            <v>Multifunction</v>
          </cell>
          <cell r="L9" t="str">
            <v>N/A</v>
          </cell>
          <cell r="M9">
            <v>1</v>
          </cell>
          <cell r="N9">
            <v>2</v>
          </cell>
          <cell r="O9">
            <v>3</v>
          </cell>
          <cell r="P9">
            <v>4</v>
          </cell>
          <cell r="Q9">
            <v>5</v>
          </cell>
          <cell r="R9">
            <v>6</v>
          </cell>
          <cell r="S9">
            <v>7</v>
          </cell>
          <cell r="T9">
            <v>8</v>
          </cell>
          <cell r="U9">
            <v>9</v>
          </cell>
          <cell r="V9">
            <v>10</v>
          </cell>
          <cell r="X9">
            <v>12</v>
          </cell>
          <cell r="Y9">
            <v>11</v>
          </cell>
          <cell r="BE9" t="str">
            <v>Y</v>
          </cell>
          <cell r="BF9" t="str">
            <v>Smart UX</v>
          </cell>
          <cell r="BG9" t="str">
            <v>White</v>
          </cell>
          <cell r="BH9" t="str">
            <v>Europa Grey</v>
          </cell>
          <cell r="BI9" t="str">
            <v>N</v>
          </cell>
          <cell r="BJ9" t="str">
            <v>N</v>
          </cell>
          <cell r="BK9" t="str">
            <v>ID Series 2 / Black</v>
          </cell>
          <cell r="BL9">
            <v>2</v>
          </cell>
          <cell r="BM9" t="str">
            <v>Europa Grey</v>
          </cell>
          <cell r="BN9" t="str">
            <v>Transparent</v>
          </cell>
          <cell r="BO9" t="str">
            <v xml:space="preserve">Serie 2 handle top &amp; bottom frame </v>
          </cell>
          <cell r="BP9" t="str">
            <v>Series 2 Inox/Brushed</v>
          </cell>
          <cell r="BQ9">
            <v>2</v>
          </cell>
          <cell r="BR9" t="str">
            <v>N</v>
          </cell>
          <cell r="BS9">
            <v>70056654</v>
          </cell>
          <cell r="BT9">
            <v>70018160</v>
          </cell>
          <cell r="BU9" t="str">
            <v>2000W</v>
          </cell>
          <cell r="BV9">
            <v>70018161</v>
          </cell>
          <cell r="BW9">
            <v>1100</v>
          </cell>
          <cell r="BX9">
            <v>70018158</v>
          </cell>
          <cell r="BY9" t="str">
            <v>1400W+1200W</v>
          </cell>
          <cell r="BZ9" t="str">
            <v>1 Top</v>
          </cell>
          <cell r="CA9" t="str">
            <v>Y</v>
          </cell>
          <cell r="CB9" t="str">
            <v>Y</v>
          </cell>
          <cell r="CC9" t="str">
            <v>Hydro</v>
          </cell>
          <cell r="CD9" t="str">
            <v>No</v>
          </cell>
          <cell r="CE9" t="str">
            <v>No</v>
          </cell>
          <cell r="CF9" t="str">
            <v>Schuko Plug</v>
          </cell>
          <cell r="CG9">
            <v>70038743</v>
          </cell>
          <cell r="CH9">
            <v>70038603</v>
          </cell>
          <cell r="CI9" t="str">
            <v>N/A</v>
          </cell>
          <cell r="CJ9" t="str">
            <v>Yes - Standard 6 levels</v>
          </cell>
          <cell r="CK9" t="str">
            <v>N</v>
          </cell>
          <cell r="CL9">
            <v>70029609</v>
          </cell>
          <cell r="CM9">
            <v>70029611</v>
          </cell>
          <cell r="CN9">
            <v>1</v>
          </cell>
          <cell r="CO9">
            <v>70033958</v>
          </cell>
          <cell r="CP9" t="str">
            <v>N</v>
          </cell>
          <cell r="CQ9" t="str">
            <v>Y</v>
          </cell>
          <cell r="CR9" t="str">
            <v>N</v>
          </cell>
          <cell r="CS9" t="str">
            <v>N</v>
          </cell>
          <cell r="CT9" t="str">
            <v>N</v>
          </cell>
          <cell r="CU9" t="str">
            <v>N</v>
          </cell>
          <cell r="CV9" t="str">
            <v>N</v>
          </cell>
          <cell r="CW9" t="str">
            <v>N</v>
          </cell>
          <cell r="CX9" t="str">
            <v>Basic baffle (Hoover trim)</v>
          </cell>
          <cell r="CY9" t="str">
            <v>IDBMM1WNNNNN</v>
          </cell>
          <cell r="CZ9">
            <v>70056151</v>
          </cell>
          <cell r="DA9" t="str">
            <v>A++</v>
          </cell>
          <cell r="DB9">
            <v>78</v>
          </cell>
          <cell r="DC9" t="str">
            <v>3300W</v>
          </cell>
          <cell r="DD9" t="str">
            <v>50/60</v>
          </cell>
          <cell r="DE9" t="str">
            <v>13/16A</v>
          </cell>
          <cell r="DF9">
            <v>0.97</v>
          </cell>
          <cell r="DG9">
            <v>0.54</v>
          </cell>
          <cell r="DH9" t="str">
            <v>N/A</v>
          </cell>
          <cell r="DI9" t="str">
            <v>595 x 595 x 568</v>
          </cell>
          <cell r="DJ9" t="str">
            <v>575 x 550 x 548</v>
          </cell>
        </row>
        <row r="10">
          <cell r="A10">
            <v>33703794</v>
          </cell>
          <cell r="B10" t="str">
            <v>H6 ID23B3YTX</v>
          </cell>
          <cell r="C10" t="str">
            <v>SKU 13</v>
          </cell>
          <cell r="D10" t="str">
            <v>Haier</v>
          </cell>
          <cell r="E10" t="str">
            <v>ID Series 2 s/s</v>
          </cell>
          <cell r="F10">
            <v>9</v>
          </cell>
          <cell r="G10" t="str">
            <v>TITANIUM PYRO</v>
          </cell>
          <cell r="H10" t="str">
            <v>Flat / Integrated Frontal</v>
          </cell>
          <cell r="I10">
            <v>6</v>
          </cell>
          <cell r="J10" t="str">
            <v>N/A</v>
          </cell>
          <cell r="K10" t="str">
            <v>Multifunction</v>
          </cell>
          <cell r="L10" t="str">
            <v>N/A</v>
          </cell>
          <cell r="M10">
            <v>1</v>
          </cell>
          <cell r="N10">
            <v>2</v>
          </cell>
          <cell r="O10">
            <v>3</v>
          </cell>
          <cell r="P10">
            <v>4</v>
          </cell>
          <cell r="Q10">
            <v>5</v>
          </cell>
          <cell r="R10">
            <v>6</v>
          </cell>
          <cell r="S10">
            <v>7</v>
          </cell>
          <cell r="T10">
            <v>8</v>
          </cell>
          <cell r="U10">
            <v>9</v>
          </cell>
          <cell r="V10">
            <v>10</v>
          </cell>
          <cell r="W10">
            <v>11</v>
          </cell>
          <cell r="X10">
            <v>12</v>
          </cell>
          <cell r="BE10" t="str">
            <v>Y</v>
          </cell>
          <cell r="BF10" t="str">
            <v>Smart UX</v>
          </cell>
          <cell r="BG10" t="str">
            <v>White</v>
          </cell>
          <cell r="BH10" t="str">
            <v>Europa Grey</v>
          </cell>
          <cell r="BI10" t="str">
            <v>N</v>
          </cell>
          <cell r="BJ10" t="str">
            <v>N</v>
          </cell>
          <cell r="BK10" t="str">
            <v>ID Series 2 / Black</v>
          </cell>
          <cell r="BL10">
            <v>2</v>
          </cell>
          <cell r="BM10" t="str">
            <v>Europa Grey</v>
          </cell>
          <cell r="BN10" t="str">
            <v>Transparent</v>
          </cell>
          <cell r="BO10" t="str">
            <v xml:space="preserve">Serie 2 handle top &amp; bottom frame </v>
          </cell>
          <cell r="BP10" t="str">
            <v>Series 2 Inox/Brushed</v>
          </cell>
          <cell r="BQ10">
            <v>4</v>
          </cell>
          <cell r="BR10" t="str">
            <v>N</v>
          </cell>
          <cell r="BS10">
            <v>70053466</v>
          </cell>
          <cell r="BT10">
            <v>70018160</v>
          </cell>
          <cell r="BU10" t="str">
            <v>2000W</v>
          </cell>
          <cell r="BV10">
            <v>70018161</v>
          </cell>
          <cell r="BW10">
            <v>1100</v>
          </cell>
          <cell r="BX10">
            <v>70046915</v>
          </cell>
          <cell r="BY10" t="str">
            <v>1400W+1200W</v>
          </cell>
          <cell r="BZ10" t="str">
            <v>1 Top</v>
          </cell>
          <cell r="CA10" t="str">
            <v>Y</v>
          </cell>
          <cell r="CB10" t="str">
            <v>Y</v>
          </cell>
          <cell r="CC10" t="str">
            <v>Hydro + Pyro</v>
          </cell>
          <cell r="CD10" t="str">
            <v>No</v>
          </cell>
          <cell r="CE10" t="str">
            <v>No</v>
          </cell>
          <cell r="CF10" t="str">
            <v>Schuko Plug</v>
          </cell>
          <cell r="CG10">
            <v>70029596</v>
          </cell>
          <cell r="CH10">
            <v>70033495</v>
          </cell>
          <cell r="CI10" t="str">
            <v>N/A</v>
          </cell>
          <cell r="CJ10" t="str">
            <v>Yes - Standard 6 levels</v>
          </cell>
          <cell r="CK10" t="str">
            <v>N</v>
          </cell>
          <cell r="CL10" t="str">
            <v>No</v>
          </cell>
          <cell r="CM10">
            <v>70029611</v>
          </cell>
          <cell r="CN10">
            <v>1</v>
          </cell>
          <cell r="CO10">
            <v>70033957</v>
          </cell>
          <cell r="CP10" t="str">
            <v>Y</v>
          </cell>
          <cell r="CQ10" t="str">
            <v>N</v>
          </cell>
          <cell r="CR10" t="str">
            <v>N</v>
          </cell>
          <cell r="CS10" t="str">
            <v>N</v>
          </cell>
          <cell r="CT10" t="str">
            <v>N</v>
          </cell>
          <cell r="CU10" t="str">
            <v>N</v>
          </cell>
          <cell r="CV10" t="str">
            <v>N</v>
          </cell>
          <cell r="CW10" t="str">
            <v>N</v>
          </cell>
          <cell r="CX10" t="str">
            <v>Basic baffle (Hoover trim)</v>
          </cell>
          <cell r="CY10" t="str">
            <v>IPBMM1WNNNNN</v>
          </cell>
          <cell r="CZ10">
            <v>70056150</v>
          </cell>
          <cell r="DA10" t="str">
            <v>N/A</v>
          </cell>
          <cell r="DB10" t="str">
            <v>N/A</v>
          </cell>
          <cell r="DC10" t="str">
            <v>N/A</v>
          </cell>
          <cell r="DD10" t="str">
            <v>N/A</v>
          </cell>
          <cell r="DE10" t="str">
            <v>N/A</v>
          </cell>
          <cell r="DF10" t="e">
            <v>#N/A</v>
          </cell>
          <cell r="DG10" t="e">
            <v>#N/A</v>
          </cell>
          <cell r="DH10" t="str">
            <v>N/A</v>
          </cell>
          <cell r="DI10" t="str">
            <v>595 x 595 x 568</v>
          </cell>
          <cell r="DJ10" t="str">
            <v>575 x 550 x 548</v>
          </cell>
        </row>
        <row r="11">
          <cell r="A11">
            <v>33703810</v>
          </cell>
          <cell r="B11" t="str">
            <v>H6 ID25G3YTX</v>
          </cell>
          <cell r="C11" t="str">
            <v>SKU 24</v>
          </cell>
          <cell r="D11" t="str">
            <v>Haier</v>
          </cell>
          <cell r="E11" t="str">
            <v>ID Series 2 s/s</v>
          </cell>
          <cell r="F11">
            <v>1</v>
          </cell>
          <cell r="G11" t="str">
            <v>TITANIUM PYRO</v>
          </cell>
          <cell r="H11" t="str">
            <v>Flat / Integrated Frontal</v>
          </cell>
          <cell r="I11">
            <v>6</v>
          </cell>
          <cell r="J11" t="str">
            <v>N/A</v>
          </cell>
          <cell r="K11" t="str">
            <v>Multifunction</v>
          </cell>
          <cell r="L11" t="str">
            <v>N/A</v>
          </cell>
          <cell r="M11">
            <v>10</v>
          </cell>
          <cell r="N11">
            <v>1</v>
          </cell>
          <cell r="O11">
            <v>3</v>
          </cell>
          <cell r="P11">
            <v>7</v>
          </cell>
          <cell r="S11">
            <v>16</v>
          </cell>
          <cell r="T11">
            <v>17</v>
          </cell>
          <cell r="U11">
            <v>11</v>
          </cell>
          <cell r="Z11">
            <v>12</v>
          </cell>
          <cell r="AF11">
            <v>2</v>
          </cell>
          <cell r="AG11">
            <v>5</v>
          </cell>
          <cell r="AH11">
            <v>6</v>
          </cell>
          <cell r="AI11">
            <v>4</v>
          </cell>
          <cell r="AJ11">
            <v>8</v>
          </cell>
          <cell r="AK11">
            <v>9</v>
          </cell>
          <cell r="AM11">
            <v>18</v>
          </cell>
          <cell r="AN11">
            <v>19</v>
          </cell>
          <cell r="AO11">
            <v>20</v>
          </cell>
          <cell r="AQ11">
            <v>13</v>
          </cell>
          <cell r="AR11">
            <v>14</v>
          </cell>
          <cell r="AS11">
            <v>15</v>
          </cell>
          <cell r="BE11" t="str">
            <v>Y</v>
          </cell>
          <cell r="BF11" t="str">
            <v>Graphic UX</v>
          </cell>
          <cell r="BG11" t="str">
            <v>White</v>
          </cell>
          <cell r="BH11" t="str">
            <v>Europa Grey</v>
          </cell>
          <cell r="BI11" t="str">
            <v>N</v>
          </cell>
          <cell r="BJ11" t="str">
            <v>N</v>
          </cell>
          <cell r="BK11" t="str">
            <v>No Knob</v>
          </cell>
          <cell r="BL11">
            <v>0</v>
          </cell>
          <cell r="BM11" t="str">
            <v>Europa Grey</v>
          </cell>
          <cell r="BN11" t="str">
            <v>Transparent</v>
          </cell>
          <cell r="BO11" t="str">
            <v xml:space="preserve">Serie 2 handle top &amp; bottom frame </v>
          </cell>
          <cell r="BP11" t="str">
            <v>Series 2 Inox/Brushed</v>
          </cell>
          <cell r="BQ11">
            <v>4</v>
          </cell>
          <cell r="BR11" t="str">
            <v>Y</v>
          </cell>
          <cell r="BS11">
            <v>70053466</v>
          </cell>
          <cell r="BT11">
            <v>70018160</v>
          </cell>
          <cell r="BU11" t="str">
            <v>2000W</v>
          </cell>
          <cell r="BV11">
            <v>70018161</v>
          </cell>
          <cell r="BW11">
            <v>1100</v>
          </cell>
          <cell r="BX11">
            <v>70046915</v>
          </cell>
          <cell r="BY11" t="str">
            <v>1400W+1200W</v>
          </cell>
          <cell r="BZ11" t="str">
            <v>1 Top</v>
          </cell>
          <cell r="CA11" t="str">
            <v>Y</v>
          </cell>
          <cell r="CB11" t="str">
            <v>Y</v>
          </cell>
          <cell r="CC11" t="str">
            <v>Hydro + Pyro</v>
          </cell>
          <cell r="CD11" t="str">
            <v>No</v>
          </cell>
          <cell r="CE11" t="str">
            <v>No</v>
          </cell>
          <cell r="CF11" t="str">
            <v>Schuko Plug</v>
          </cell>
          <cell r="CG11">
            <v>70039236</v>
          </cell>
          <cell r="CH11">
            <v>70039235</v>
          </cell>
          <cell r="CI11" t="str">
            <v>N/A</v>
          </cell>
          <cell r="CJ11" t="str">
            <v>Yes - Standard 6 levels</v>
          </cell>
          <cell r="CK11" t="str">
            <v>Y - Partial</v>
          </cell>
          <cell r="CL11" t="str">
            <v>No</v>
          </cell>
          <cell r="CM11">
            <v>70029611</v>
          </cell>
          <cell r="CN11">
            <v>1</v>
          </cell>
          <cell r="CO11">
            <v>70033958</v>
          </cell>
          <cell r="CP11" t="str">
            <v>N</v>
          </cell>
          <cell r="CQ11" t="str">
            <v>Y</v>
          </cell>
          <cell r="CR11" t="str">
            <v>Y</v>
          </cell>
          <cell r="CS11" t="str">
            <v>N</v>
          </cell>
          <cell r="CT11" t="str">
            <v>N</v>
          </cell>
          <cell r="CU11" t="str">
            <v>N</v>
          </cell>
          <cell r="CV11" t="str">
            <v>N</v>
          </cell>
          <cell r="CW11" t="str">
            <v>N</v>
          </cell>
          <cell r="CX11" t="str">
            <v>Basic baffle (Hoover trim)</v>
          </cell>
          <cell r="CY11" t="str">
            <v>IPGMM1WNNNNN</v>
          </cell>
          <cell r="CZ11">
            <v>70056150</v>
          </cell>
          <cell r="DA11" t="str">
            <v>A++</v>
          </cell>
          <cell r="DB11">
            <v>78</v>
          </cell>
          <cell r="DC11" t="str">
            <v>3300W</v>
          </cell>
          <cell r="DD11" t="str">
            <v>50/60</v>
          </cell>
          <cell r="DE11" t="str">
            <v>13/16A</v>
          </cell>
          <cell r="DF11">
            <v>0.99</v>
          </cell>
          <cell r="DG11">
            <v>0.54</v>
          </cell>
          <cell r="DH11" t="str">
            <v>N/A</v>
          </cell>
          <cell r="DI11" t="str">
            <v>595 x 595 x 568</v>
          </cell>
          <cell r="DJ11" t="str">
            <v>575 x 550 x 548</v>
          </cell>
        </row>
        <row r="12">
          <cell r="A12">
            <v>33704001</v>
          </cell>
          <cell r="B12" t="str">
            <v>H6 ID25G3YTB1</v>
          </cell>
          <cell r="C12" t="str">
            <v>SKU 24</v>
          </cell>
          <cell r="D12" t="str">
            <v>Haier</v>
          </cell>
          <cell r="E12" t="str">
            <v>ID Series 2 glass</v>
          </cell>
          <cell r="F12">
            <v>1</v>
          </cell>
          <cell r="G12" t="str">
            <v>TITANIUM PYRO</v>
          </cell>
          <cell r="H12" t="str">
            <v>Flat / Integrated Frontal</v>
          </cell>
          <cell r="I12">
            <v>6</v>
          </cell>
          <cell r="J12" t="str">
            <v>N/A</v>
          </cell>
          <cell r="K12" t="str">
            <v>Multifunction</v>
          </cell>
          <cell r="L12" t="str">
            <v>N/A</v>
          </cell>
          <cell r="M12">
            <v>10</v>
          </cell>
          <cell r="N12">
            <v>1</v>
          </cell>
          <cell r="O12">
            <v>3</v>
          </cell>
          <cell r="P12">
            <v>7</v>
          </cell>
          <cell r="S12">
            <v>16</v>
          </cell>
          <cell r="T12">
            <v>17</v>
          </cell>
          <cell r="U12">
            <v>11</v>
          </cell>
          <cell r="Z12">
            <v>12</v>
          </cell>
          <cell r="AF12">
            <v>2</v>
          </cell>
          <cell r="AG12">
            <v>5</v>
          </cell>
          <cell r="AH12">
            <v>6</v>
          </cell>
          <cell r="AI12">
            <v>4</v>
          </cell>
          <cell r="AJ12">
            <v>8</v>
          </cell>
          <cell r="AK12">
            <v>9</v>
          </cell>
          <cell r="AM12">
            <v>18</v>
          </cell>
          <cell r="AN12">
            <v>19</v>
          </cell>
          <cell r="AO12">
            <v>20</v>
          </cell>
          <cell r="AQ12">
            <v>13</v>
          </cell>
          <cell r="AR12">
            <v>14</v>
          </cell>
          <cell r="AS12">
            <v>15</v>
          </cell>
          <cell r="BE12" t="str">
            <v>Y</v>
          </cell>
          <cell r="BF12" t="str">
            <v>Graphic UX</v>
          </cell>
          <cell r="BG12" t="str">
            <v>White</v>
          </cell>
          <cell r="BH12" t="str">
            <v>Europa Grey</v>
          </cell>
          <cell r="BI12" t="str">
            <v>N</v>
          </cell>
          <cell r="BJ12" t="str">
            <v>N</v>
          </cell>
          <cell r="BK12" t="str">
            <v>No Knob</v>
          </cell>
          <cell r="BL12">
            <v>0</v>
          </cell>
          <cell r="BM12" t="str">
            <v>Europa Grey</v>
          </cell>
          <cell r="BN12" t="str">
            <v>Transparent</v>
          </cell>
          <cell r="BO12" t="str">
            <v>No</v>
          </cell>
          <cell r="BP12" t="str">
            <v>Series 2 Black/Brushed</v>
          </cell>
          <cell r="BQ12">
            <v>4</v>
          </cell>
          <cell r="BR12" t="str">
            <v>Y</v>
          </cell>
          <cell r="BS12">
            <v>70053466</v>
          </cell>
          <cell r="BT12">
            <v>70018160</v>
          </cell>
          <cell r="BU12" t="str">
            <v>2000W</v>
          </cell>
          <cell r="BV12">
            <v>70018161</v>
          </cell>
          <cell r="BW12">
            <v>1100</v>
          </cell>
          <cell r="BX12">
            <v>70046915</v>
          </cell>
          <cell r="BY12" t="str">
            <v>1400W+1200W</v>
          </cell>
          <cell r="BZ12" t="str">
            <v>1 Top</v>
          </cell>
          <cell r="CA12" t="str">
            <v>Y</v>
          </cell>
          <cell r="CB12" t="str">
            <v>Y</v>
          </cell>
          <cell r="CC12" t="str">
            <v>Hydro + Pyro</v>
          </cell>
          <cell r="CD12" t="str">
            <v>No</v>
          </cell>
          <cell r="CE12" t="str">
            <v>No</v>
          </cell>
          <cell r="CF12" t="str">
            <v>No Plug</v>
          </cell>
          <cell r="CG12">
            <v>70039236</v>
          </cell>
          <cell r="CH12">
            <v>70039235</v>
          </cell>
          <cell r="CI12" t="str">
            <v>N/A</v>
          </cell>
          <cell r="CJ12" t="str">
            <v>Yes - Standard 6 levels</v>
          </cell>
          <cell r="CK12" t="str">
            <v>Y - Partial</v>
          </cell>
          <cell r="CL12" t="str">
            <v>No</v>
          </cell>
          <cell r="CM12">
            <v>70029611</v>
          </cell>
          <cell r="CN12">
            <v>1</v>
          </cell>
          <cell r="CO12">
            <v>70033958</v>
          </cell>
          <cell r="CP12" t="str">
            <v>N</v>
          </cell>
          <cell r="CQ12" t="str">
            <v>Y</v>
          </cell>
          <cell r="CR12" t="str">
            <v>Y</v>
          </cell>
          <cell r="CS12" t="str">
            <v>N</v>
          </cell>
          <cell r="CT12" t="str">
            <v>N</v>
          </cell>
          <cell r="CU12" t="str">
            <v>N</v>
          </cell>
          <cell r="CV12" t="str">
            <v>N</v>
          </cell>
          <cell r="CW12" t="str">
            <v>N</v>
          </cell>
          <cell r="CX12" t="str">
            <v>Basic baffle (Hoover trim)</v>
          </cell>
          <cell r="CY12" t="str">
            <v>IPGMM1WNNNNN</v>
          </cell>
          <cell r="CZ12">
            <v>70056150</v>
          </cell>
          <cell r="DA12" t="str">
            <v>A++</v>
          </cell>
          <cell r="DB12">
            <v>78</v>
          </cell>
          <cell r="DC12" t="str">
            <v>3300W</v>
          </cell>
          <cell r="DD12" t="str">
            <v>50/60</v>
          </cell>
          <cell r="DE12" t="str">
            <v>13/16A</v>
          </cell>
          <cell r="DF12">
            <v>0.99</v>
          </cell>
          <cell r="DG12">
            <v>0.54</v>
          </cell>
          <cell r="DH12" t="str">
            <v>N/A</v>
          </cell>
          <cell r="DI12" t="str">
            <v>595 x 595 x 568</v>
          </cell>
          <cell r="DJ12" t="str">
            <v>575 x 550 x 548</v>
          </cell>
        </row>
        <row r="13">
          <cell r="A13">
            <v>33703811</v>
          </cell>
          <cell r="B13" t="str">
            <v>H6 ID25G3YTB</v>
          </cell>
          <cell r="C13" t="str">
            <v>SKU 24</v>
          </cell>
          <cell r="D13" t="str">
            <v>Haier</v>
          </cell>
          <cell r="E13" t="str">
            <v>ID Series 2 glass</v>
          </cell>
          <cell r="F13">
            <v>1</v>
          </cell>
          <cell r="G13" t="str">
            <v>TITANIUM PYRO</v>
          </cell>
          <cell r="H13" t="str">
            <v>Flat / Integrated Frontal</v>
          </cell>
          <cell r="I13">
            <v>6</v>
          </cell>
          <cell r="J13" t="str">
            <v>N/A</v>
          </cell>
          <cell r="K13" t="str">
            <v>Multifunction</v>
          </cell>
          <cell r="L13" t="str">
            <v>N/A</v>
          </cell>
          <cell r="M13">
            <v>10</v>
          </cell>
          <cell r="N13">
            <v>1</v>
          </cell>
          <cell r="O13">
            <v>3</v>
          </cell>
          <cell r="P13">
            <v>7</v>
          </cell>
          <cell r="S13">
            <v>16</v>
          </cell>
          <cell r="T13">
            <v>17</v>
          </cell>
          <cell r="U13">
            <v>11</v>
          </cell>
          <cell r="Z13">
            <v>12</v>
          </cell>
          <cell r="AF13">
            <v>2</v>
          </cell>
          <cell r="AG13">
            <v>5</v>
          </cell>
          <cell r="AH13">
            <v>6</v>
          </cell>
          <cell r="AI13">
            <v>4</v>
          </cell>
          <cell r="AJ13">
            <v>8</v>
          </cell>
          <cell r="AK13">
            <v>9</v>
          </cell>
          <cell r="AM13">
            <v>18</v>
          </cell>
          <cell r="AN13">
            <v>19</v>
          </cell>
          <cell r="AO13">
            <v>20</v>
          </cell>
          <cell r="AQ13">
            <v>13</v>
          </cell>
          <cell r="AR13">
            <v>14</v>
          </cell>
          <cell r="AS13">
            <v>15</v>
          </cell>
          <cell r="BE13" t="str">
            <v>Y</v>
          </cell>
          <cell r="BF13" t="str">
            <v>Graphic UX</v>
          </cell>
          <cell r="BG13" t="str">
            <v>White</v>
          </cell>
          <cell r="BH13" t="str">
            <v>Europa Grey</v>
          </cell>
          <cell r="BI13" t="str">
            <v>N</v>
          </cell>
          <cell r="BJ13" t="str">
            <v>N</v>
          </cell>
          <cell r="BK13" t="str">
            <v>No Knob</v>
          </cell>
          <cell r="BL13">
            <v>0</v>
          </cell>
          <cell r="BM13" t="str">
            <v>Europa Grey</v>
          </cell>
          <cell r="BN13" t="str">
            <v>Transparent</v>
          </cell>
          <cell r="BO13" t="str">
            <v>No</v>
          </cell>
          <cell r="BP13" t="str">
            <v>Series 2 Black/Brushed</v>
          </cell>
          <cell r="BQ13">
            <v>4</v>
          </cell>
          <cell r="BR13" t="str">
            <v>Y</v>
          </cell>
          <cell r="BS13">
            <v>70053466</v>
          </cell>
          <cell r="BT13">
            <v>70018160</v>
          </cell>
          <cell r="BU13" t="str">
            <v>2000W</v>
          </cell>
          <cell r="BV13">
            <v>70018161</v>
          </cell>
          <cell r="BW13">
            <v>1100</v>
          </cell>
          <cell r="BX13">
            <v>70046915</v>
          </cell>
          <cell r="BY13" t="str">
            <v>1400W+1200W</v>
          </cell>
          <cell r="BZ13" t="str">
            <v>1 Top</v>
          </cell>
          <cell r="CA13" t="str">
            <v>Y</v>
          </cell>
          <cell r="CB13" t="str">
            <v>Y</v>
          </cell>
          <cell r="CC13" t="str">
            <v>Hydro + Pyro</v>
          </cell>
          <cell r="CD13" t="str">
            <v>No</v>
          </cell>
          <cell r="CE13" t="str">
            <v>No</v>
          </cell>
          <cell r="CF13" t="str">
            <v>Schuko Plug</v>
          </cell>
          <cell r="CG13">
            <v>70040410</v>
          </cell>
          <cell r="CH13">
            <v>70040411</v>
          </cell>
          <cell r="CI13" t="str">
            <v>N/A</v>
          </cell>
          <cell r="CJ13" t="str">
            <v>Yes - Standard 6 levels</v>
          </cell>
          <cell r="CK13" t="str">
            <v>Y - Partial</v>
          </cell>
          <cell r="CL13" t="str">
            <v>No</v>
          </cell>
          <cell r="CM13">
            <v>70029611</v>
          </cell>
          <cell r="CN13">
            <v>2</v>
          </cell>
          <cell r="CO13">
            <v>70033957</v>
          </cell>
          <cell r="CP13" t="str">
            <v>Y</v>
          </cell>
          <cell r="CQ13" t="str">
            <v>N</v>
          </cell>
          <cell r="CR13" t="str">
            <v>N</v>
          </cell>
          <cell r="CS13" t="str">
            <v>N</v>
          </cell>
          <cell r="CT13" t="str">
            <v>N</v>
          </cell>
          <cell r="CU13" t="str">
            <v>N</v>
          </cell>
          <cell r="CV13" t="str">
            <v>N</v>
          </cell>
          <cell r="CW13" t="str">
            <v>N</v>
          </cell>
          <cell r="CX13" t="str">
            <v>Basic baffle (Hoover trim)</v>
          </cell>
          <cell r="CY13" t="str">
            <v>IPGMM1WNNNNN</v>
          </cell>
          <cell r="CZ13">
            <v>70056150</v>
          </cell>
          <cell r="DA13" t="str">
            <v>A++</v>
          </cell>
          <cell r="DB13">
            <v>78</v>
          </cell>
          <cell r="DC13" t="str">
            <v>3300W</v>
          </cell>
          <cell r="DD13" t="str">
            <v>50/60</v>
          </cell>
          <cell r="DE13" t="str">
            <v>13/16A</v>
          </cell>
          <cell r="DF13">
            <v>0.99</v>
          </cell>
          <cell r="DG13">
            <v>0.54</v>
          </cell>
          <cell r="DH13" t="str">
            <v>N/A</v>
          </cell>
          <cell r="DI13" t="str">
            <v>595 x 595 x 568</v>
          </cell>
          <cell r="DJ13" t="str">
            <v>575 x 550 x 548</v>
          </cell>
        </row>
        <row r="14">
          <cell r="A14">
            <v>33703804</v>
          </cell>
          <cell r="B14" t="str">
            <v>HO6 U5B3HTX</v>
          </cell>
          <cell r="C14" t="str">
            <v>SKU 15</v>
          </cell>
          <cell r="D14" t="str">
            <v>Hoover</v>
          </cell>
          <cell r="E14" t="str">
            <v>C3 U-shape</v>
          </cell>
          <cell r="F14">
            <v>1</v>
          </cell>
          <cell r="G14" t="str">
            <v>TITANIUM CATA</v>
          </cell>
          <cell r="H14" t="str">
            <v>Flat / Integrated Frontal</v>
          </cell>
          <cell r="I14">
            <v>6</v>
          </cell>
          <cell r="J14" t="str">
            <v>N/A</v>
          </cell>
          <cell r="K14" t="str">
            <v>Multifunction</v>
          </cell>
          <cell r="L14" t="str">
            <v>N/A</v>
          </cell>
          <cell r="M14">
            <v>1</v>
          </cell>
          <cell r="N14">
            <v>2</v>
          </cell>
          <cell r="O14">
            <v>3</v>
          </cell>
          <cell r="P14">
            <v>4</v>
          </cell>
          <cell r="Q14">
            <v>5</v>
          </cell>
          <cell r="R14">
            <v>6</v>
          </cell>
          <cell r="S14">
            <v>7</v>
          </cell>
          <cell r="T14">
            <v>8</v>
          </cell>
          <cell r="V14">
            <v>10</v>
          </cell>
          <cell r="X14">
            <v>12</v>
          </cell>
          <cell r="Y14">
            <v>11</v>
          </cell>
          <cell r="Z14">
            <v>9</v>
          </cell>
          <cell r="BE14" t="str">
            <v>Y</v>
          </cell>
          <cell r="BF14" t="str">
            <v>Smart UX</v>
          </cell>
          <cell r="BG14" t="str">
            <v>White</v>
          </cell>
          <cell r="BH14" t="str">
            <v>Inox</v>
          </cell>
          <cell r="BI14" t="str">
            <v>N</v>
          </cell>
          <cell r="BJ14" t="str">
            <v>Y</v>
          </cell>
          <cell r="BK14" t="str">
            <v>New Collection 3/Inox</v>
          </cell>
          <cell r="BL14">
            <v>2</v>
          </cell>
          <cell r="BM14" t="str">
            <v>Float</v>
          </cell>
          <cell r="BN14" t="str">
            <v>Stripped</v>
          </cell>
          <cell r="BO14" t="str">
            <v>U-Frame (Collection-3)</v>
          </cell>
          <cell r="BP14" t="str">
            <v>Collection 3 Short Handle</v>
          </cell>
          <cell r="BQ14">
            <v>2</v>
          </cell>
          <cell r="BR14" t="str">
            <v>N</v>
          </cell>
          <cell r="BS14">
            <v>70056655</v>
          </cell>
          <cell r="BT14">
            <v>70018160</v>
          </cell>
          <cell r="BU14" t="str">
            <v>2000W</v>
          </cell>
          <cell r="BV14">
            <v>70018161</v>
          </cell>
          <cell r="BW14">
            <v>1100</v>
          </cell>
          <cell r="BX14">
            <v>70018158</v>
          </cell>
          <cell r="BY14" t="str">
            <v>1400W+1200W</v>
          </cell>
          <cell r="BZ14" t="str">
            <v>1 Top</v>
          </cell>
          <cell r="CA14" t="str">
            <v>Y</v>
          </cell>
          <cell r="CB14" t="str">
            <v>Y</v>
          </cell>
          <cell r="CC14" t="str">
            <v>Hydro</v>
          </cell>
          <cell r="CD14" t="str">
            <v>No</v>
          </cell>
          <cell r="CE14" t="str">
            <v>No</v>
          </cell>
          <cell r="CF14" t="str">
            <v>No Plug</v>
          </cell>
          <cell r="CG14">
            <v>70039236</v>
          </cell>
          <cell r="CH14">
            <v>70039235</v>
          </cell>
          <cell r="CI14" t="str">
            <v>N/A</v>
          </cell>
          <cell r="CJ14" t="str">
            <v>Yes - Standard 6 levels</v>
          </cell>
          <cell r="CK14" t="str">
            <v>Y - Partial</v>
          </cell>
          <cell r="CL14" t="str">
            <v>No</v>
          </cell>
          <cell r="CM14">
            <v>70029611</v>
          </cell>
          <cell r="CN14">
            <v>1</v>
          </cell>
          <cell r="CO14">
            <v>70033958</v>
          </cell>
          <cell r="CP14" t="str">
            <v>N</v>
          </cell>
          <cell r="CQ14" t="str">
            <v>Y</v>
          </cell>
          <cell r="CR14" t="str">
            <v>Y</v>
          </cell>
          <cell r="CS14" t="str">
            <v>N</v>
          </cell>
          <cell r="CT14" t="str">
            <v>N</v>
          </cell>
          <cell r="CU14" t="str">
            <v>N</v>
          </cell>
          <cell r="CV14" t="str">
            <v>N</v>
          </cell>
          <cell r="CW14" t="str">
            <v>N</v>
          </cell>
          <cell r="CX14" t="str">
            <v>Basic baffle (Hoover trim)</v>
          </cell>
          <cell r="CY14" t="str">
            <v>IDBMM1WNNNNN</v>
          </cell>
          <cell r="CZ14">
            <v>70056151</v>
          </cell>
          <cell r="DA14" t="str">
            <v>A++</v>
          </cell>
          <cell r="DB14">
            <v>78</v>
          </cell>
          <cell r="DC14" t="str">
            <v>3300W</v>
          </cell>
          <cell r="DD14" t="str">
            <v>50/60</v>
          </cell>
          <cell r="DE14" t="str">
            <v>13/16A</v>
          </cell>
          <cell r="DF14">
            <v>0.97</v>
          </cell>
          <cell r="DG14">
            <v>0.54</v>
          </cell>
          <cell r="DH14" t="str">
            <v>N/A</v>
          </cell>
          <cell r="DI14" t="str">
            <v>595 x 595 x 568</v>
          </cell>
          <cell r="DJ14" t="str">
            <v>575 x 550 x 548</v>
          </cell>
        </row>
        <row r="15">
          <cell r="A15">
            <v>33703820</v>
          </cell>
          <cell r="B15" t="str">
            <v>RO6 U3B3YTX</v>
          </cell>
          <cell r="C15" t="str">
            <v>SKU 13</v>
          </cell>
          <cell r="D15" t="str">
            <v>Rosières</v>
          </cell>
          <cell r="E15" t="str">
            <v>C3 U-shape</v>
          </cell>
          <cell r="F15">
            <v>1</v>
          </cell>
          <cell r="G15" t="str">
            <v>TITANIUM PYRO</v>
          </cell>
          <cell r="H15" t="str">
            <v>Flat / Integrated Frontal</v>
          </cell>
          <cell r="I15">
            <v>6</v>
          </cell>
          <cell r="J15" t="str">
            <v>N/A</v>
          </cell>
          <cell r="K15" t="str">
            <v>Multifunction</v>
          </cell>
          <cell r="L15" t="str">
            <v>N/A</v>
          </cell>
          <cell r="M15">
            <v>1</v>
          </cell>
          <cell r="N15">
            <v>2</v>
          </cell>
          <cell r="O15">
            <v>3</v>
          </cell>
          <cell r="P15">
            <v>4</v>
          </cell>
          <cell r="Q15">
            <v>5</v>
          </cell>
          <cell r="R15">
            <v>6</v>
          </cell>
          <cell r="S15">
            <v>7</v>
          </cell>
          <cell r="T15">
            <v>8</v>
          </cell>
          <cell r="V15">
            <v>10</v>
          </cell>
          <cell r="W15">
            <v>11</v>
          </cell>
          <cell r="X15">
            <v>12</v>
          </cell>
          <cell r="AA15">
            <v>9</v>
          </cell>
          <cell r="BE15" t="str">
            <v>Y</v>
          </cell>
          <cell r="BF15" t="str">
            <v>Smart UX</v>
          </cell>
          <cell r="BG15" t="str">
            <v>White</v>
          </cell>
          <cell r="BH15" t="str">
            <v>Inox</v>
          </cell>
          <cell r="BI15" t="str">
            <v>N</v>
          </cell>
          <cell r="BJ15" t="str">
            <v>Y</v>
          </cell>
          <cell r="BK15" t="str">
            <v>New Collection 3/Inox</v>
          </cell>
          <cell r="BL15">
            <v>2</v>
          </cell>
          <cell r="BM15" t="str">
            <v>Float</v>
          </cell>
          <cell r="BN15" t="str">
            <v>Stripped</v>
          </cell>
          <cell r="BO15" t="str">
            <v>U-Frame (Collection-3)</v>
          </cell>
          <cell r="BP15" t="str">
            <v>Collection 3 Short Handle</v>
          </cell>
          <cell r="BQ15">
            <v>4</v>
          </cell>
          <cell r="BR15" t="str">
            <v>N</v>
          </cell>
          <cell r="BS15">
            <v>70067193</v>
          </cell>
          <cell r="BT15">
            <v>70018160</v>
          </cell>
          <cell r="BU15" t="str">
            <v>2000W</v>
          </cell>
          <cell r="BV15">
            <v>70018161</v>
          </cell>
          <cell r="BW15">
            <v>1100</v>
          </cell>
          <cell r="BX15">
            <v>70046915</v>
          </cell>
          <cell r="BY15" t="str">
            <v>1400W+1200W</v>
          </cell>
          <cell r="BZ15" t="str">
            <v>1 Top</v>
          </cell>
          <cell r="CA15" t="str">
            <v>Y</v>
          </cell>
          <cell r="CB15" t="str">
            <v>Y</v>
          </cell>
          <cell r="CC15" t="str">
            <v>Hydro + Pyro</v>
          </cell>
          <cell r="CD15" t="str">
            <v>No</v>
          </cell>
          <cell r="CE15" t="str">
            <v>No</v>
          </cell>
          <cell r="CF15" t="str">
            <v>No Plug</v>
          </cell>
          <cell r="CG15">
            <v>70029596</v>
          </cell>
          <cell r="CH15">
            <v>70033495</v>
          </cell>
          <cell r="CI15" t="str">
            <v>N/A</v>
          </cell>
          <cell r="CJ15" t="str">
            <v>Yes - Standard 6 levels</v>
          </cell>
          <cell r="CK15" t="str">
            <v>N</v>
          </cell>
          <cell r="CL15" t="str">
            <v>No</v>
          </cell>
          <cell r="CM15">
            <v>70029611</v>
          </cell>
          <cell r="CN15">
            <v>1</v>
          </cell>
          <cell r="CO15">
            <v>70033957</v>
          </cell>
          <cell r="CP15" t="str">
            <v>Y</v>
          </cell>
          <cell r="CQ15" t="str">
            <v>N</v>
          </cell>
          <cell r="CR15" t="str">
            <v>N</v>
          </cell>
          <cell r="CS15" t="str">
            <v>N</v>
          </cell>
          <cell r="CT15" t="str">
            <v>N</v>
          </cell>
          <cell r="CU15" t="str">
            <v>N</v>
          </cell>
          <cell r="CV15" t="str">
            <v>N</v>
          </cell>
          <cell r="CW15" t="str">
            <v>N</v>
          </cell>
          <cell r="CX15" t="str">
            <v>Basic baffle (Hoover trim)</v>
          </cell>
          <cell r="CY15" t="str">
            <v>IPBMM1WNNNNN</v>
          </cell>
          <cell r="CZ15">
            <v>70056150</v>
          </cell>
          <cell r="DA15" t="str">
            <v>A++</v>
          </cell>
          <cell r="DB15">
            <v>78</v>
          </cell>
          <cell r="DC15" t="str">
            <v>3300W</v>
          </cell>
          <cell r="DD15" t="str">
            <v>50/60</v>
          </cell>
          <cell r="DE15" t="str">
            <v>13/16A</v>
          </cell>
          <cell r="DF15">
            <v>0.99</v>
          </cell>
          <cell r="DG15">
            <v>0.54</v>
          </cell>
          <cell r="DH15" t="str">
            <v>N/A</v>
          </cell>
          <cell r="DI15" t="str">
            <v>595 x 595 x 568</v>
          </cell>
          <cell r="DJ15" t="str">
            <v>575 x 550 x 548</v>
          </cell>
        </row>
        <row r="16">
          <cell r="A16">
            <v>33703821</v>
          </cell>
          <cell r="B16" t="str">
            <v>RO6 C3B3YTX</v>
          </cell>
          <cell r="C16" t="str">
            <v>SKU 13</v>
          </cell>
          <cell r="D16" t="str">
            <v>Rosières</v>
          </cell>
          <cell r="E16" t="str">
            <v>C3 Basic</v>
          </cell>
          <cell r="F16">
            <v>1</v>
          </cell>
          <cell r="G16" t="str">
            <v>TITANIUM PYRO</v>
          </cell>
          <cell r="H16" t="str">
            <v>Flat / Integrated Frontal</v>
          </cell>
          <cell r="I16">
            <v>6</v>
          </cell>
          <cell r="J16" t="str">
            <v>N/A</v>
          </cell>
          <cell r="K16" t="str">
            <v>Multifunction</v>
          </cell>
          <cell r="L16" t="str">
            <v>N/A</v>
          </cell>
          <cell r="M16">
            <v>1</v>
          </cell>
          <cell r="N16">
            <v>2</v>
          </cell>
          <cell r="O16">
            <v>3</v>
          </cell>
          <cell r="P16">
            <v>4</v>
          </cell>
          <cell r="Q16">
            <v>5</v>
          </cell>
          <cell r="R16">
            <v>6</v>
          </cell>
          <cell r="S16">
            <v>7</v>
          </cell>
          <cell r="T16">
            <v>8</v>
          </cell>
          <cell r="V16">
            <v>10</v>
          </cell>
          <cell r="W16">
            <v>11</v>
          </cell>
          <cell r="X16">
            <v>12</v>
          </cell>
          <cell r="AA16">
            <v>9</v>
          </cell>
          <cell r="BE16" t="str">
            <v>Y</v>
          </cell>
          <cell r="BF16" t="str">
            <v>Smart UX</v>
          </cell>
          <cell r="BG16" t="str">
            <v>White</v>
          </cell>
          <cell r="BH16" t="str">
            <v>Inox</v>
          </cell>
          <cell r="BI16" t="str">
            <v>N</v>
          </cell>
          <cell r="BJ16" t="str">
            <v>Y</v>
          </cell>
          <cell r="BK16" t="str">
            <v>New Collection 3/Inox</v>
          </cell>
          <cell r="BL16">
            <v>2</v>
          </cell>
          <cell r="BM16" t="str">
            <v>Float</v>
          </cell>
          <cell r="BN16" t="str">
            <v>Stripped</v>
          </cell>
          <cell r="BO16" t="str">
            <v>No</v>
          </cell>
          <cell r="BP16" t="str">
            <v>Collection 3 Short Handle</v>
          </cell>
          <cell r="BQ16">
            <v>4</v>
          </cell>
          <cell r="BR16" t="str">
            <v>N</v>
          </cell>
          <cell r="BS16">
            <v>70067193</v>
          </cell>
          <cell r="BT16">
            <v>70018160</v>
          </cell>
          <cell r="BU16" t="str">
            <v>2000W</v>
          </cell>
          <cell r="BV16">
            <v>70018161</v>
          </cell>
          <cell r="BW16">
            <v>1100</v>
          </cell>
          <cell r="BX16">
            <v>70046915</v>
          </cell>
          <cell r="BY16" t="str">
            <v>1400W+1200W</v>
          </cell>
          <cell r="BZ16" t="str">
            <v>1 Top</v>
          </cell>
          <cell r="CA16" t="str">
            <v>Y</v>
          </cell>
          <cell r="CB16" t="str">
            <v>Y</v>
          </cell>
          <cell r="CC16" t="str">
            <v>Hydro + Pyro</v>
          </cell>
          <cell r="CD16" t="str">
            <v>No</v>
          </cell>
          <cell r="CE16" t="str">
            <v>No</v>
          </cell>
          <cell r="CF16" t="str">
            <v>No Plug</v>
          </cell>
          <cell r="CG16">
            <v>70029596</v>
          </cell>
          <cell r="CH16">
            <v>70033495</v>
          </cell>
          <cell r="CI16" t="str">
            <v>N/A</v>
          </cell>
          <cell r="CJ16" t="str">
            <v>Yes - Standard 6 levels</v>
          </cell>
          <cell r="CK16" t="str">
            <v>N</v>
          </cell>
          <cell r="CL16" t="str">
            <v>No</v>
          </cell>
          <cell r="CM16">
            <v>70029611</v>
          </cell>
          <cell r="CN16">
            <v>1</v>
          </cell>
          <cell r="CO16">
            <v>70033957</v>
          </cell>
          <cell r="CP16" t="str">
            <v>Y</v>
          </cell>
          <cell r="CQ16" t="str">
            <v>N</v>
          </cell>
          <cell r="CR16" t="str">
            <v>N</v>
          </cell>
          <cell r="CS16" t="str">
            <v>N</v>
          </cell>
          <cell r="CT16" t="str">
            <v>N</v>
          </cell>
          <cell r="CU16" t="str">
            <v>N</v>
          </cell>
          <cell r="CV16" t="str">
            <v>N</v>
          </cell>
          <cell r="CW16" t="str">
            <v>N</v>
          </cell>
          <cell r="CX16" t="str">
            <v>Basic baffle (Hoover trim)</v>
          </cell>
          <cell r="CY16" t="str">
            <v>IPBMM1WNNNNN</v>
          </cell>
          <cell r="CZ16">
            <v>70056150</v>
          </cell>
          <cell r="DA16" t="str">
            <v>A++</v>
          </cell>
          <cell r="DB16">
            <v>78</v>
          </cell>
          <cell r="DC16" t="str">
            <v>3300W</v>
          </cell>
          <cell r="DD16" t="str">
            <v>50/60</v>
          </cell>
          <cell r="DE16" t="str">
            <v>13/16A</v>
          </cell>
          <cell r="DF16">
            <v>0.99</v>
          </cell>
          <cell r="DG16">
            <v>0.54</v>
          </cell>
          <cell r="DH16" t="str">
            <v>N/A</v>
          </cell>
          <cell r="DI16" t="str">
            <v>595 x 595 x 568</v>
          </cell>
          <cell r="DJ16" t="str">
            <v>575 x 550 x 548</v>
          </cell>
        </row>
        <row r="17">
          <cell r="A17">
            <v>33703822</v>
          </cell>
          <cell r="B17" t="str">
            <v>HO6 S5B3HTB</v>
          </cell>
          <cell r="C17" t="str">
            <v>SKU 15</v>
          </cell>
          <cell r="D17" t="str">
            <v>Hoover</v>
          </cell>
          <cell r="E17" t="str">
            <v>C5 Slim</v>
          </cell>
          <cell r="F17">
            <v>1</v>
          </cell>
          <cell r="G17" t="str">
            <v>TITANIUM CATA</v>
          </cell>
          <cell r="H17" t="str">
            <v>Flat / Integrated Frontal</v>
          </cell>
          <cell r="I17">
            <v>6</v>
          </cell>
          <cell r="J17" t="str">
            <v>N/A</v>
          </cell>
          <cell r="K17" t="str">
            <v>Multifunction</v>
          </cell>
          <cell r="L17" t="str">
            <v>N/A</v>
          </cell>
          <cell r="M17">
            <v>1</v>
          </cell>
          <cell r="N17">
            <v>2</v>
          </cell>
          <cell r="O17">
            <v>3</v>
          </cell>
          <cell r="P17">
            <v>4</v>
          </cell>
          <cell r="Q17">
            <v>5</v>
          </cell>
          <cell r="R17">
            <v>6</v>
          </cell>
          <cell r="S17">
            <v>7</v>
          </cell>
          <cell r="T17">
            <v>8</v>
          </cell>
          <cell r="V17">
            <v>10</v>
          </cell>
          <cell r="X17">
            <v>12</v>
          </cell>
          <cell r="Y17">
            <v>11</v>
          </cell>
          <cell r="Z17">
            <v>9</v>
          </cell>
          <cell r="BE17" t="str">
            <v>Y</v>
          </cell>
          <cell r="BF17" t="str">
            <v>Smart UX</v>
          </cell>
          <cell r="BG17" t="str">
            <v>White</v>
          </cell>
          <cell r="BH17" t="str">
            <v>Black Glass</v>
          </cell>
          <cell r="BI17" t="str">
            <v>N</v>
          </cell>
          <cell r="BJ17" t="str">
            <v>N</v>
          </cell>
          <cell r="BK17" t="str">
            <v>New Collection 5/Black</v>
          </cell>
          <cell r="BL17">
            <v>2</v>
          </cell>
          <cell r="BM17" t="str">
            <v>Float</v>
          </cell>
          <cell r="BN17" t="str">
            <v>Stripped</v>
          </cell>
          <cell r="BO17" t="str">
            <v>Collection 5 Slim frame</v>
          </cell>
          <cell r="BP17" t="str">
            <v>Collection 5 ALU/Inox</v>
          </cell>
          <cell r="BQ17">
            <v>2</v>
          </cell>
          <cell r="BR17" t="str">
            <v>N</v>
          </cell>
          <cell r="BS17">
            <v>70056655</v>
          </cell>
          <cell r="BT17">
            <v>70018160</v>
          </cell>
          <cell r="BU17" t="str">
            <v>2000W</v>
          </cell>
          <cell r="BV17">
            <v>70018161</v>
          </cell>
          <cell r="BW17">
            <v>1100</v>
          </cell>
          <cell r="BX17">
            <v>70018158</v>
          </cell>
          <cell r="BY17" t="str">
            <v>1400W+1200W</v>
          </cell>
          <cell r="BZ17" t="str">
            <v>1 Top</v>
          </cell>
          <cell r="CA17" t="str">
            <v>Y</v>
          </cell>
          <cell r="CB17" t="str">
            <v>Y</v>
          </cell>
          <cell r="CC17" t="str">
            <v>Hydro</v>
          </cell>
          <cell r="CD17" t="str">
            <v>No</v>
          </cell>
          <cell r="CE17" t="str">
            <v>No</v>
          </cell>
          <cell r="CF17" t="str">
            <v>No Plug</v>
          </cell>
          <cell r="CG17">
            <v>70039236</v>
          </cell>
          <cell r="CH17">
            <v>70039235</v>
          </cell>
          <cell r="CI17" t="str">
            <v>N/A</v>
          </cell>
          <cell r="CJ17" t="str">
            <v>Yes - Standard 6 levels</v>
          </cell>
          <cell r="CK17" t="str">
            <v>Y - Partial</v>
          </cell>
          <cell r="CL17" t="str">
            <v>No</v>
          </cell>
          <cell r="CM17">
            <v>70029611</v>
          </cell>
          <cell r="CN17">
            <v>1</v>
          </cell>
          <cell r="CO17">
            <v>70033958</v>
          </cell>
          <cell r="CP17" t="str">
            <v>N</v>
          </cell>
          <cell r="CQ17" t="str">
            <v>Y</v>
          </cell>
          <cell r="CR17" t="str">
            <v>Y</v>
          </cell>
          <cell r="CS17" t="str">
            <v>N</v>
          </cell>
          <cell r="CT17" t="str">
            <v>N</v>
          </cell>
          <cell r="CU17" t="str">
            <v>N</v>
          </cell>
          <cell r="CV17" t="str">
            <v>N</v>
          </cell>
          <cell r="CW17" t="str">
            <v>N</v>
          </cell>
          <cell r="CX17" t="str">
            <v>Basic baffle (Hoover trim)</v>
          </cell>
          <cell r="CY17" t="str">
            <v>IDBMM1WNNNNN</v>
          </cell>
          <cell r="CZ17">
            <v>70056151</v>
          </cell>
          <cell r="DA17" t="str">
            <v>A++</v>
          </cell>
          <cell r="DB17">
            <v>78</v>
          </cell>
          <cell r="DC17" t="str">
            <v>3300W</v>
          </cell>
          <cell r="DD17" t="str">
            <v>50/60</v>
          </cell>
          <cell r="DE17" t="str">
            <v>13/16A</v>
          </cell>
          <cell r="DF17">
            <v>0.97</v>
          </cell>
          <cell r="DG17">
            <v>0.54</v>
          </cell>
          <cell r="DH17" t="str">
            <v>N/A</v>
          </cell>
          <cell r="DI17" t="str">
            <v>595 x 595 x 568</v>
          </cell>
          <cell r="DJ17" t="str">
            <v>575 x 550 x 548</v>
          </cell>
        </row>
        <row r="18">
          <cell r="A18">
            <v>33703819</v>
          </cell>
          <cell r="B18" t="str">
            <v>RO6 T3B3YTB</v>
          </cell>
          <cell r="C18" t="str">
            <v>SKU 13</v>
          </cell>
          <cell r="D18" t="str">
            <v>Rosières</v>
          </cell>
          <cell r="E18" t="str">
            <v>C3 Transparency black</v>
          </cell>
          <cell r="F18">
            <v>1</v>
          </cell>
          <cell r="G18" t="str">
            <v>TITANIUM PYRO</v>
          </cell>
          <cell r="H18" t="str">
            <v>Flat / Integrated Frontal</v>
          </cell>
          <cell r="I18">
            <v>6</v>
          </cell>
          <cell r="J18" t="str">
            <v>N/A</v>
          </cell>
          <cell r="K18" t="str">
            <v>Multifunction</v>
          </cell>
          <cell r="L18" t="str">
            <v>N/A</v>
          </cell>
          <cell r="M18">
            <v>1</v>
          </cell>
          <cell r="N18">
            <v>2</v>
          </cell>
          <cell r="O18">
            <v>3</v>
          </cell>
          <cell r="P18">
            <v>4</v>
          </cell>
          <cell r="Q18">
            <v>5</v>
          </cell>
          <cell r="R18">
            <v>6</v>
          </cell>
          <cell r="S18">
            <v>7</v>
          </cell>
          <cell r="T18">
            <v>8</v>
          </cell>
          <cell r="V18">
            <v>10</v>
          </cell>
          <cell r="W18">
            <v>11</v>
          </cell>
          <cell r="X18">
            <v>12</v>
          </cell>
          <cell r="AA18">
            <v>9</v>
          </cell>
          <cell r="BE18" t="str">
            <v>Y</v>
          </cell>
          <cell r="BF18" t="str">
            <v>Smart UX</v>
          </cell>
          <cell r="BG18" t="str">
            <v>White</v>
          </cell>
          <cell r="BH18" t="str">
            <v>Black Glass</v>
          </cell>
          <cell r="BI18" t="str">
            <v>N</v>
          </cell>
          <cell r="BJ18" t="str">
            <v>N</v>
          </cell>
          <cell r="BK18" t="str">
            <v>New Collection 3/Inox</v>
          </cell>
          <cell r="BL18">
            <v>2</v>
          </cell>
          <cell r="BM18" t="str">
            <v>Float</v>
          </cell>
          <cell r="BN18" t="str">
            <v>Stripped</v>
          </cell>
          <cell r="BO18" t="str">
            <v>No</v>
          </cell>
          <cell r="BP18" t="str">
            <v>Collection 3 Short Handle</v>
          </cell>
          <cell r="BQ18">
            <v>4</v>
          </cell>
          <cell r="BR18" t="str">
            <v>N</v>
          </cell>
          <cell r="BS18">
            <v>70067193</v>
          </cell>
          <cell r="BT18">
            <v>70018160</v>
          </cell>
          <cell r="BU18" t="str">
            <v>2000W</v>
          </cell>
          <cell r="BV18">
            <v>70018161</v>
          </cell>
          <cell r="BW18">
            <v>1100</v>
          </cell>
          <cell r="BX18">
            <v>70046915</v>
          </cell>
          <cell r="BY18" t="str">
            <v>1400W+1200W</v>
          </cell>
          <cell r="BZ18" t="str">
            <v>1 Top</v>
          </cell>
          <cell r="CA18" t="str">
            <v>Y</v>
          </cell>
          <cell r="CB18" t="str">
            <v>Y</v>
          </cell>
          <cell r="CC18" t="str">
            <v>Hydro + Pyro</v>
          </cell>
          <cell r="CD18" t="str">
            <v>No</v>
          </cell>
          <cell r="CE18" t="str">
            <v>No</v>
          </cell>
          <cell r="CF18" t="str">
            <v>No Plug</v>
          </cell>
          <cell r="CG18">
            <v>70029596</v>
          </cell>
          <cell r="CH18">
            <v>70033495</v>
          </cell>
          <cell r="CI18" t="str">
            <v>N/A</v>
          </cell>
          <cell r="CJ18" t="str">
            <v>Yes - Standard 6 levels</v>
          </cell>
          <cell r="CK18" t="str">
            <v>N</v>
          </cell>
          <cell r="CL18" t="str">
            <v>No</v>
          </cell>
          <cell r="CM18">
            <v>70029611</v>
          </cell>
          <cell r="CN18">
            <v>1</v>
          </cell>
          <cell r="CO18">
            <v>70033957</v>
          </cell>
          <cell r="CP18" t="str">
            <v>Y</v>
          </cell>
          <cell r="CQ18" t="str">
            <v>N</v>
          </cell>
          <cell r="CR18" t="str">
            <v>N</v>
          </cell>
          <cell r="CS18" t="str">
            <v>N</v>
          </cell>
          <cell r="CT18" t="str">
            <v>N</v>
          </cell>
          <cell r="CU18" t="str">
            <v>N</v>
          </cell>
          <cell r="CV18" t="str">
            <v>N</v>
          </cell>
          <cell r="CW18" t="str">
            <v>N</v>
          </cell>
          <cell r="CX18" t="str">
            <v>Basic baffle (Hoover trim)</v>
          </cell>
          <cell r="CY18" t="str">
            <v>IPBMM1WNNNNN</v>
          </cell>
          <cell r="CZ18">
            <v>70056150</v>
          </cell>
          <cell r="DA18" t="str">
            <v>A++</v>
          </cell>
          <cell r="DB18">
            <v>78</v>
          </cell>
          <cell r="DC18" t="str">
            <v>3300W</v>
          </cell>
          <cell r="DD18" t="str">
            <v>50/60</v>
          </cell>
          <cell r="DE18" t="str">
            <v>13/16A</v>
          </cell>
          <cell r="DF18">
            <v>0.99</v>
          </cell>
          <cell r="DG18">
            <v>0.54</v>
          </cell>
          <cell r="DH18" t="str">
            <v>N/A</v>
          </cell>
          <cell r="DI18" t="str">
            <v>595 x 595 x 568</v>
          </cell>
          <cell r="DJ18" t="str">
            <v>575 x 550 x 548</v>
          </cell>
        </row>
        <row r="19">
          <cell r="A19">
            <v>33703824</v>
          </cell>
          <cell r="B19" t="str">
            <v>RO6 T5G3YTB</v>
          </cell>
          <cell r="C19" t="str">
            <v>SKU 24</v>
          </cell>
          <cell r="D19" t="str">
            <v>Rosières</v>
          </cell>
          <cell r="E19" t="str">
            <v>C3 Transparency black</v>
          </cell>
          <cell r="F19">
            <v>1</v>
          </cell>
          <cell r="G19" t="str">
            <v>TITANIUM PYRO</v>
          </cell>
          <cell r="H19" t="str">
            <v>Flat / Integrated Frontal</v>
          </cell>
          <cell r="I19">
            <v>6</v>
          </cell>
          <cell r="J19" t="str">
            <v>N/A</v>
          </cell>
          <cell r="K19" t="str">
            <v>Multifunction</v>
          </cell>
          <cell r="L19" t="str">
            <v>N/A</v>
          </cell>
          <cell r="M19">
            <v>10</v>
          </cell>
          <cell r="N19">
            <v>1</v>
          </cell>
          <cell r="O19">
            <v>3</v>
          </cell>
          <cell r="P19">
            <v>7</v>
          </cell>
          <cell r="R19">
            <v>13</v>
          </cell>
          <cell r="S19">
            <v>14</v>
          </cell>
          <cell r="T19">
            <v>16</v>
          </cell>
          <cell r="Z19">
            <v>11</v>
          </cell>
          <cell r="AF19">
            <v>2</v>
          </cell>
          <cell r="AG19">
            <v>5</v>
          </cell>
          <cell r="AH19">
            <v>6</v>
          </cell>
          <cell r="AI19">
            <v>4</v>
          </cell>
          <cell r="AJ19">
            <v>8</v>
          </cell>
          <cell r="AK19">
            <v>9</v>
          </cell>
          <cell r="AL19">
            <v>15</v>
          </cell>
          <cell r="AM19">
            <v>17</v>
          </cell>
          <cell r="AN19">
            <v>18</v>
          </cell>
          <cell r="AO19">
            <v>19</v>
          </cell>
          <cell r="AP19">
            <v>12</v>
          </cell>
          <cell r="BE19" t="str">
            <v>Y</v>
          </cell>
          <cell r="BF19" t="str">
            <v>Graphic UX</v>
          </cell>
          <cell r="BG19" t="str">
            <v>White</v>
          </cell>
          <cell r="BH19" t="str">
            <v>Black Glass</v>
          </cell>
          <cell r="BI19" t="str">
            <v>N</v>
          </cell>
          <cell r="BJ19" t="str">
            <v>N</v>
          </cell>
          <cell r="BK19" t="str">
            <v>No Knob</v>
          </cell>
          <cell r="BL19">
            <v>0</v>
          </cell>
          <cell r="BM19" t="str">
            <v>Float</v>
          </cell>
          <cell r="BN19" t="str">
            <v>Stripped</v>
          </cell>
          <cell r="BO19" t="str">
            <v>No</v>
          </cell>
          <cell r="BP19" t="str">
            <v>Collection 3 Short Handle</v>
          </cell>
          <cell r="BQ19">
            <v>4</v>
          </cell>
          <cell r="BR19" t="str">
            <v>Y</v>
          </cell>
          <cell r="BS19">
            <v>70067193</v>
          </cell>
          <cell r="BT19">
            <v>70018160</v>
          </cell>
          <cell r="BU19" t="str">
            <v>2000W</v>
          </cell>
          <cell r="BV19">
            <v>70018161</v>
          </cell>
          <cell r="BW19">
            <v>1100</v>
          </cell>
          <cell r="BX19">
            <v>70046915</v>
          </cell>
          <cell r="BY19" t="str">
            <v>1400W+1200W</v>
          </cell>
          <cell r="BZ19" t="str">
            <v>1 Top</v>
          </cell>
          <cell r="CA19" t="str">
            <v>Y</v>
          </cell>
          <cell r="CB19" t="str">
            <v>Y</v>
          </cell>
          <cell r="CC19" t="str">
            <v>Hydro + Pyro</v>
          </cell>
          <cell r="CD19" t="str">
            <v>No</v>
          </cell>
          <cell r="CE19" t="str">
            <v>No</v>
          </cell>
          <cell r="CF19" t="str">
            <v>No Plug</v>
          </cell>
          <cell r="CG19">
            <v>70039259</v>
          </cell>
          <cell r="CH19">
            <v>70033495</v>
          </cell>
          <cell r="CI19" t="str">
            <v>N/A</v>
          </cell>
          <cell r="CJ19" t="str">
            <v>Yes - Standard 6 levels</v>
          </cell>
          <cell r="CK19" t="str">
            <v>Y - Partial</v>
          </cell>
          <cell r="CL19" t="str">
            <v>No</v>
          </cell>
          <cell r="CM19">
            <v>70029611</v>
          </cell>
          <cell r="CN19">
            <v>1</v>
          </cell>
          <cell r="CO19">
            <v>70033957</v>
          </cell>
          <cell r="CP19" t="str">
            <v>Y</v>
          </cell>
          <cell r="CQ19" t="str">
            <v>N</v>
          </cell>
          <cell r="CR19" t="str">
            <v>N</v>
          </cell>
          <cell r="CS19" t="str">
            <v>N</v>
          </cell>
          <cell r="CT19" t="str">
            <v>N</v>
          </cell>
          <cell r="CU19" t="str">
            <v>N</v>
          </cell>
          <cell r="CV19" t="str">
            <v>N</v>
          </cell>
          <cell r="CW19" t="str">
            <v>N</v>
          </cell>
          <cell r="CX19" t="str">
            <v>Basic baffle (Hoover trim)</v>
          </cell>
          <cell r="CY19" t="str">
            <v>IPGMM1WNNNNN</v>
          </cell>
          <cell r="CZ19">
            <v>70056150</v>
          </cell>
          <cell r="DA19" t="str">
            <v>A++</v>
          </cell>
          <cell r="DB19">
            <v>78</v>
          </cell>
          <cell r="DC19" t="str">
            <v>3300W</v>
          </cell>
          <cell r="DD19" t="str">
            <v>50/60</v>
          </cell>
          <cell r="DE19" t="str">
            <v>13/16A</v>
          </cell>
          <cell r="DF19">
            <v>0.99</v>
          </cell>
          <cell r="DG19">
            <v>0.54</v>
          </cell>
          <cell r="DH19" t="str">
            <v>N/A</v>
          </cell>
          <cell r="DI19" t="str">
            <v>595 x 595 x 568</v>
          </cell>
          <cell r="DJ19" t="str">
            <v>575 x 550 x 548</v>
          </cell>
        </row>
        <row r="20">
          <cell r="A20">
            <v>33703817</v>
          </cell>
          <cell r="B20" t="str">
            <v>CA6 N3B3YTB</v>
          </cell>
          <cell r="C20" t="str">
            <v>SKU 06</v>
          </cell>
          <cell r="D20" t="str">
            <v>Candy</v>
          </cell>
          <cell r="E20" t="str">
            <v>New Moderna Black</v>
          </cell>
          <cell r="F20">
            <v>1</v>
          </cell>
          <cell r="G20" t="str">
            <v>TITANIUM PYRO</v>
          </cell>
          <cell r="H20" t="str">
            <v>Flat / Integrated Frontal</v>
          </cell>
          <cell r="I20">
            <v>6</v>
          </cell>
          <cell r="J20" t="str">
            <v>N/A</v>
          </cell>
          <cell r="K20" t="str">
            <v>Multifunction</v>
          </cell>
          <cell r="L20" t="str">
            <v>N/A</v>
          </cell>
          <cell r="M20">
            <v>1</v>
          </cell>
          <cell r="N20">
            <v>2</v>
          </cell>
          <cell r="O20">
            <v>3</v>
          </cell>
          <cell r="P20">
            <v>4</v>
          </cell>
          <cell r="Q20">
            <v>5</v>
          </cell>
          <cell r="R20">
            <v>6</v>
          </cell>
          <cell r="S20">
            <v>7</v>
          </cell>
          <cell r="T20">
            <v>8</v>
          </cell>
          <cell r="V20">
            <v>10</v>
          </cell>
          <cell r="W20">
            <v>11</v>
          </cell>
          <cell r="X20">
            <v>12</v>
          </cell>
          <cell r="AB20">
            <v>9</v>
          </cell>
          <cell r="BE20" t="str">
            <v>Y</v>
          </cell>
          <cell r="BF20" t="str">
            <v>Smart UX</v>
          </cell>
          <cell r="BG20" t="str">
            <v>White</v>
          </cell>
          <cell r="BH20" t="str">
            <v>Black Glass</v>
          </cell>
          <cell r="BI20" t="str">
            <v>N</v>
          </cell>
          <cell r="BJ20" t="str">
            <v>N</v>
          </cell>
          <cell r="BK20" t="str">
            <v>Moderna Black</v>
          </cell>
          <cell r="BL20">
            <v>2</v>
          </cell>
          <cell r="BM20" t="str">
            <v>Europa Grey</v>
          </cell>
          <cell r="BN20" t="str">
            <v>Transparent</v>
          </cell>
          <cell r="BO20" t="str">
            <v>No</v>
          </cell>
          <cell r="BP20" t="str">
            <v>Moderna Black Brushed</v>
          </cell>
          <cell r="BQ20">
            <v>4</v>
          </cell>
          <cell r="BR20" t="str">
            <v>N</v>
          </cell>
          <cell r="BS20">
            <v>70067193</v>
          </cell>
          <cell r="BT20">
            <v>70018160</v>
          </cell>
          <cell r="BU20" t="str">
            <v>2000W</v>
          </cell>
          <cell r="BV20">
            <v>70018161</v>
          </cell>
          <cell r="BW20">
            <v>1100</v>
          </cell>
          <cell r="BX20">
            <v>70046915</v>
          </cell>
          <cell r="BY20" t="str">
            <v>1400W+1200W</v>
          </cell>
          <cell r="BZ20" t="str">
            <v>1 Top</v>
          </cell>
          <cell r="CA20" t="str">
            <v>Y</v>
          </cell>
          <cell r="CB20" t="str">
            <v>Y</v>
          </cell>
          <cell r="CC20" t="str">
            <v>Hydro + Pyro</v>
          </cell>
          <cell r="CD20" t="str">
            <v>No</v>
          </cell>
          <cell r="CE20" t="str">
            <v>No</v>
          </cell>
          <cell r="CF20" t="str">
            <v>No Plug</v>
          </cell>
          <cell r="CG20">
            <v>70029596</v>
          </cell>
          <cell r="CH20">
            <v>70033495</v>
          </cell>
          <cell r="CI20" t="str">
            <v>N/A</v>
          </cell>
          <cell r="CJ20" t="str">
            <v>Yes - Standard 6 levels</v>
          </cell>
          <cell r="CK20" t="str">
            <v>N</v>
          </cell>
          <cell r="CL20" t="str">
            <v>No</v>
          </cell>
          <cell r="CM20">
            <v>70029611</v>
          </cell>
          <cell r="CN20">
            <v>1</v>
          </cell>
          <cell r="CO20">
            <v>70033957</v>
          </cell>
          <cell r="CP20" t="str">
            <v>Y</v>
          </cell>
          <cell r="CQ20" t="str">
            <v>N</v>
          </cell>
          <cell r="CR20" t="str">
            <v>N</v>
          </cell>
          <cell r="CS20" t="str">
            <v>N</v>
          </cell>
          <cell r="CT20" t="str">
            <v>N</v>
          </cell>
          <cell r="CU20" t="str">
            <v>N</v>
          </cell>
          <cell r="CV20" t="str">
            <v>N</v>
          </cell>
          <cell r="CW20" t="str">
            <v>N</v>
          </cell>
          <cell r="CX20" t="str">
            <v>Basic baffle (Candy trim)</v>
          </cell>
          <cell r="CY20" t="str">
            <v>IPBMM1WNNNNN</v>
          </cell>
          <cell r="CZ20">
            <v>70056150</v>
          </cell>
          <cell r="DA20" t="str">
            <v>A++</v>
          </cell>
          <cell r="DB20">
            <v>78</v>
          </cell>
          <cell r="DC20" t="str">
            <v>3300W</v>
          </cell>
          <cell r="DD20" t="str">
            <v>50/60</v>
          </cell>
          <cell r="DE20" t="str">
            <v>13/16A</v>
          </cell>
          <cell r="DF20">
            <v>0.99</v>
          </cell>
          <cell r="DG20">
            <v>0.54</v>
          </cell>
          <cell r="DH20" t="str">
            <v>N/A</v>
          </cell>
          <cell r="DI20" t="str">
            <v>595 x 595 x 568</v>
          </cell>
          <cell r="DJ20" t="str">
            <v>575 x 550 x 548</v>
          </cell>
        </row>
        <row r="21">
          <cell r="A21">
            <v>33703818</v>
          </cell>
          <cell r="B21" t="str">
            <v>CA6 N5B3EYTB</v>
          </cell>
          <cell r="C21" t="str">
            <v>SKU 08</v>
          </cell>
          <cell r="D21" t="str">
            <v>Candy</v>
          </cell>
          <cell r="E21" t="str">
            <v>New Moderna Black</v>
          </cell>
          <cell r="F21">
            <v>1</v>
          </cell>
          <cell r="G21" t="str">
            <v>TITANIUM PYRO</v>
          </cell>
          <cell r="H21" t="str">
            <v>Flat / Integrated Frontal</v>
          </cell>
          <cell r="I21">
            <v>6</v>
          </cell>
          <cell r="J21" t="str">
            <v>N/A</v>
          </cell>
          <cell r="K21" t="str">
            <v>Multifunction</v>
          </cell>
          <cell r="L21" t="str">
            <v>Easy Steam</v>
          </cell>
          <cell r="M21">
            <v>1</v>
          </cell>
          <cell r="N21">
            <v>2</v>
          </cell>
          <cell r="O21">
            <v>3</v>
          </cell>
          <cell r="P21">
            <v>4</v>
          </cell>
          <cell r="Q21">
            <v>5</v>
          </cell>
          <cell r="R21" t="str">
            <v>6+Steam</v>
          </cell>
          <cell r="S21" t="str">
            <v>7+Steam</v>
          </cell>
          <cell r="T21" t="str">
            <v>8+Steam</v>
          </cell>
          <cell r="V21">
            <v>10</v>
          </cell>
          <cell r="W21">
            <v>11</v>
          </cell>
          <cell r="X21">
            <v>12</v>
          </cell>
          <cell r="AB21" t="str">
            <v>9+Steam</v>
          </cell>
          <cell r="BE21" t="str">
            <v>Y</v>
          </cell>
          <cell r="BF21" t="str">
            <v>Smart UX</v>
          </cell>
          <cell r="BG21" t="str">
            <v>White</v>
          </cell>
          <cell r="BH21" t="str">
            <v>Black Glass</v>
          </cell>
          <cell r="BI21" t="str">
            <v>N</v>
          </cell>
          <cell r="BJ21" t="str">
            <v>N</v>
          </cell>
          <cell r="BK21" t="str">
            <v>Moderna Black</v>
          </cell>
          <cell r="BL21">
            <v>2</v>
          </cell>
          <cell r="BM21" t="str">
            <v>Europa Grey</v>
          </cell>
          <cell r="BN21" t="str">
            <v>Transparent</v>
          </cell>
          <cell r="BO21" t="str">
            <v>No</v>
          </cell>
          <cell r="BP21" t="str">
            <v>Moderna Black Brushed</v>
          </cell>
          <cell r="BQ21">
            <v>4</v>
          </cell>
          <cell r="BR21" t="str">
            <v>N</v>
          </cell>
          <cell r="BS21">
            <v>70067193</v>
          </cell>
          <cell r="BT21">
            <v>70018160</v>
          </cell>
          <cell r="BU21" t="str">
            <v>2000W</v>
          </cell>
          <cell r="BV21">
            <v>70018161</v>
          </cell>
          <cell r="BW21">
            <v>1100</v>
          </cell>
          <cell r="BX21">
            <v>70046915</v>
          </cell>
          <cell r="BY21" t="str">
            <v>1400W+1200W</v>
          </cell>
          <cell r="BZ21" t="str">
            <v>1 Top</v>
          </cell>
          <cell r="CA21" t="str">
            <v>Y</v>
          </cell>
          <cell r="CB21" t="str">
            <v>Y</v>
          </cell>
          <cell r="CC21" t="str">
            <v>Hydro + Pyro</v>
          </cell>
          <cell r="CD21" t="str">
            <v>No</v>
          </cell>
          <cell r="CE21" t="str">
            <v>No</v>
          </cell>
          <cell r="CF21" t="str">
            <v>No Plug</v>
          </cell>
          <cell r="CG21">
            <v>70040410</v>
          </cell>
          <cell r="CH21">
            <v>70040411</v>
          </cell>
          <cell r="CI21" t="str">
            <v>N/A</v>
          </cell>
          <cell r="CJ21" t="str">
            <v>Yes - Standard 6 levels</v>
          </cell>
          <cell r="CK21" t="str">
            <v>Y - Partial</v>
          </cell>
          <cell r="CL21" t="str">
            <v>No</v>
          </cell>
          <cell r="CM21">
            <v>70029611</v>
          </cell>
          <cell r="CN21">
            <v>2</v>
          </cell>
          <cell r="CO21">
            <v>70033957</v>
          </cell>
          <cell r="CP21" t="str">
            <v>Y</v>
          </cell>
          <cell r="CQ21" t="str">
            <v>N</v>
          </cell>
          <cell r="CR21" t="str">
            <v>N</v>
          </cell>
          <cell r="CS21" t="str">
            <v>N</v>
          </cell>
          <cell r="CT21" t="str">
            <v>N</v>
          </cell>
          <cell r="CU21" t="str">
            <v>N</v>
          </cell>
          <cell r="CV21" t="str">
            <v>N</v>
          </cell>
          <cell r="CW21" t="str">
            <v>N</v>
          </cell>
          <cell r="CX21" t="str">
            <v>Basic baffle (Candy trim)</v>
          </cell>
          <cell r="CY21" t="str">
            <v>IPBMM1WNNNNN</v>
          </cell>
          <cell r="CZ21">
            <v>70056150</v>
          </cell>
          <cell r="DA21" t="str">
            <v>A++</v>
          </cell>
          <cell r="DB21">
            <v>78</v>
          </cell>
          <cell r="DC21" t="str">
            <v>3300W</v>
          </cell>
          <cell r="DD21" t="str">
            <v>50/60</v>
          </cell>
          <cell r="DE21" t="str">
            <v>13/16A</v>
          </cell>
          <cell r="DF21">
            <v>0.99</v>
          </cell>
          <cell r="DG21">
            <v>0.54</v>
          </cell>
          <cell r="DH21" t="str">
            <v>N/A</v>
          </cell>
          <cell r="DI21" t="str">
            <v>595 x 595 x 568</v>
          </cell>
          <cell r="DJ21" t="str">
            <v>575 x 550 x 548</v>
          </cell>
        </row>
        <row r="22">
          <cell r="A22">
            <v>33703828</v>
          </cell>
          <cell r="B22" t="str">
            <v>CA6 N3B3HTX</v>
          </cell>
          <cell r="C22" t="str">
            <v>SKU 05</v>
          </cell>
          <cell r="D22" t="str">
            <v>Candy</v>
          </cell>
          <cell r="E22" t="str">
            <v>New Moderna s/s</v>
          </cell>
          <cell r="F22">
            <v>1</v>
          </cell>
          <cell r="G22" t="str">
            <v>TITANIUM CATA</v>
          </cell>
          <cell r="H22" t="str">
            <v>Flat / Integrated Frontal</v>
          </cell>
          <cell r="I22">
            <v>6</v>
          </cell>
          <cell r="J22" t="str">
            <v>N/A</v>
          </cell>
          <cell r="K22" t="str">
            <v>Multifunction</v>
          </cell>
          <cell r="L22" t="str">
            <v>N/A</v>
          </cell>
          <cell r="M22">
            <v>1</v>
          </cell>
          <cell r="N22">
            <v>2</v>
          </cell>
          <cell r="O22">
            <v>3</v>
          </cell>
          <cell r="P22">
            <v>4</v>
          </cell>
          <cell r="Q22">
            <v>5</v>
          </cell>
          <cell r="R22">
            <v>6</v>
          </cell>
          <cell r="S22">
            <v>7</v>
          </cell>
          <cell r="T22">
            <v>8</v>
          </cell>
          <cell r="V22">
            <v>10</v>
          </cell>
          <cell r="X22">
            <v>12</v>
          </cell>
          <cell r="Y22">
            <v>11</v>
          </cell>
          <cell r="AB22">
            <v>9</v>
          </cell>
          <cell r="BE22" t="str">
            <v>Y</v>
          </cell>
          <cell r="BF22" t="str">
            <v>Smart UX</v>
          </cell>
          <cell r="BG22" t="str">
            <v>White</v>
          </cell>
          <cell r="BH22" t="str">
            <v>Inox</v>
          </cell>
          <cell r="BI22" t="str">
            <v>N</v>
          </cell>
          <cell r="BJ22" t="str">
            <v>Y</v>
          </cell>
          <cell r="BK22" t="str">
            <v>Moderna Inox</v>
          </cell>
          <cell r="BL22">
            <v>2</v>
          </cell>
          <cell r="BM22" t="str">
            <v>Float</v>
          </cell>
          <cell r="BN22" t="str">
            <v>Dotted</v>
          </cell>
          <cell r="BO22" t="str">
            <v>No</v>
          </cell>
          <cell r="BP22" t="str">
            <v>Moderna Inox Brushed</v>
          </cell>
          <cell r="BQ22">
            <v>2</v>
          </cell>
          <cell r="BR22" t="str">
            <v>N</v>
          </cell>
          <cell r="BS22">
            <v>70056655</v>
          </cell>
          <cell r="BT22">
            <v>70018160</v>
          </cell>
          <cell r="BU22" t="str">
            <v>2000W</v>
          </cell>
          <cell r="BV22">
            <v>70018161</v>
          </cell>
          <cell r="BW22">
            <v>1100</v>
          </cell>
          <cell r="BX22">
            <v>70018158</v>
          </cell>
          <cell r="BY22" t="str">
            <v>1400W+1200W</v>
          </cell>
          <cell r="BZ22" t="str">
            <v>1 Top</v>
          </cell>
          <cell r="CA22" t="str">
            <v>Y</v>
          </cell>
          <cell r="CB22" t="str">
            <v>Y</v>
          </cell>
          <cell r="CC22" t="str">
            <v>Hydro</v>
          </cell>
          <cell r="CD22" t="str">
            <v>No</v>
          </cell>
          <cell r="CE22" t="str">
            <v>No</v>
          </cell>
          <cell r="CF22" t="str">
            <v>No Plug</v>
          </cell>
          <cell r="CG22">
            <v>70040333</v>
          </cell>
          <cell r="CH22">
            <v>70040334</v>
          </cell>
          <cell r="CI22" t="str">
            <v>N/A</v>
          </cell>
          <cell r="CJ22" t="str">
            <v>Yes - Standard 6 levels</v>
          </cell>
          <cell r="CK22" t="str">
            <v>N</v>
          </cell>
          <cell r="CL22" t="str">
            <v>No</v>
          </cell>
          <cell r="CM22">
            <v>70029611</v>
          </cell>
          <cell r="CN22">
            <v>1</v>
          </cell>
          <cell r="CO22">
            <v>70033958</v>
          </cell>
          <cell r="CP22" t="str">
            <v>N</v>
          </cell>
          <cell r="CQ22" t="str">
            <v>Y</v>
          </cell>
          <cell r="CR22" t="str">
            <v>N</v>
          </cell>
          <cell r="CS22" t="str">
            <v>N</v>
          </cell>
          <cell r="CT22" t="str">
            <v>N</v>
          </cell>
          <cell r="CU22" t="str">
            <v>N</v>
          </cell>
          <cell r="CV22" t="str">
            <v>N</v>
          </cell>
          <cell r="CW22" t="str">
            <v>N</v>
          </cell>
          <cell r="CX22" t="str">
            <v>Basic baffle (Candy trim)</v>
          </cell>
          <cell r="CY22" t="str">
            <v>IDBMM1WNNNNN</v>
          </cell>
          <cell r="CZ22">
            <v>70056151</v>
          </cell>
          <cell r="DA22" t="str">
            <v>A++</v>
          </cell>
          <cell r="DB22">
            <v>78</v>
          </cell>
          <cell r="DC22" t="str">
            <v>3300W</v>
          </cell>
          <cell r="DD22" t="str">
            <v>50/60</v>
          </cell>
          <cell r="DE22" t="str">
            <v>13/16A</v>
          </cell>
          <cell r="DF22">
            <v>0.97</v>
          </cell>
          <cell r="DG22">
            <v>0.54</v>
          </cell>
          <cell r="DH22" t="str">
            <v>N/A</v>
          </cell>
          <cell r="DI22" t="str">
            <v>595 x 595 x 568</v>
          </cell>
          <cell r="DJ22" t="str">
            <v>575 x 550 x 548</v>
          </cell>
        </row>
        <row r="23">
          <cell r="A23">
            <v>33703829</v>
          </cell>
          <cell r="B23" t="str">
            <v>CA6 N5B3EHTX</v>
          </cell>
          <cell r="C23" t="str">
            <v>SKU 07</v>
          </cell>
          <cell r="D23" t="str">
            <v>Candy</v>
          </cell>
          <cell r="E23" t="str">
            <v>New Moderna s/s</v>
          </cell>
          <cell r="F23">
            <v>1</v>
          </cell>
          <cell r="G23" t="str">
            <v>TITANIUM CATA</v>
          </cell>
          <cell r="H23" t="str">
            <v>Flat / Integrated Frontal</v>
          </cell>
          <cell r="I23">
            <v>6</v>
          </cell>
          <cell r="J23" t="str">
            <v>N/A</v>
          </cell>
          <cell r="K23" t="str">
            <v>Multifunction</v>
          </cell>
          <cell r="L23" t="str">
            <v>Easy Steam</v>
          </cell>
          <cell r="M23">
            <v>1</v>
          </cell>
          <cell r="N23">
            <v>2</v>
          </cell>
          <cell r="O23">
            <v>3</v>
          </cell>
          <cell r="P23">
            <v>4</v>
          </cell>
          <cell r="Q23">
            <v>5</v>
          </cell>
          <cell r="R23" t="str">
            <v>6+Steam</v>
          </cell>
          <cell r="S23" t="str">
            <v>7+Steam</v>
          </cell>
          <cell r="T23" t="str">
            <v>8+Steam</v>
          </cell>
          <cell r="V23">
            <v>10</v>
          </cell>
          <cell r="X23">
            <v>12</v>
          </cell>
          <cell r="Y23">
            <v>11</v>
          </cell>
          <cell r="AB23" t="str">
            <v>9+Steam</v>
          </cell>
          <cell r="BE23" t="str">
            <v>Y</v>
          </cell>
          <cell r="BF23" t="str">
            <v>Smart UX</v>
          </cell>
          <cell r="BG23" t="str">
            <v>White</v>
          </cell>
          <cell r="BH23" t="str">
            <v>Inox</v>
          </cell>
          <cell r="BI23" t="str">
            <v>N</v>
          </cell>
          <cell r="BJ23" t="str">
            <v>Y</v>
          </cell>
          <cell r="BK23" t="str">
            <v>Moderna Inox</v>
          </cell>
          <cell r="BL23">
            <v>2</v>
          </cell>
          <cell r="BM23" t="str">
            <v>Float</v>
          </cell>
          <cell r="BN23" t="str">
            <v>Dotted</v>
          </cell>
          <cell r="BO23" t="str">
            <v>No</v>
          </cell>
          <cell r="BP23" t="str">
            <v>Moderna Inox Brushed</v>
          </cell>
          <cell r="BQ23">
            <v>2</v>
          </cell>
          <cell r="BR23" t="str">
            <v>N</v>
          </cell>
          <cell r="BS23">
            <v>70056655</v>
          </cell>
          <cell r="BT23">
            <v>70018160</v>
          </cell>
          <cell r="BU23" t="str">
            <v>2000W</v>
          </cell>
          <cell r="BV23">
            <v>70018161</v>
          </cell>
          <cell r="BW23">
            <v>1100</v>
          </cell>
          <cell r="BX23">
            <v>70018158</v>
          </cell>
          <cell r="BY23" t="str">
            <v>1400W+1200W</v>
          </cell>
          <cell r="BZ23" t="str">
            <v>1 Top</v>
          </cell>
          <cell r="CA23" t="str">
            <v>Y</v>
          </cell>
          <cell r="CB23" t="str">
            <v>Y</v>
          </cell>
          <cell r="CC23" t="str">
            <v>Hydro</v>
          </cell>
          <cell r="CD23" t="str">
            <v>No</v>
          </cell>
          <cell r="CE23" t="str">
            <v>No</v>
          </cell>
          <cell r="CF23" t="str">
            <v>No Plug</v>
          </cell>
          <cell r="CG23">
            <v>70042085</v>
          </cell>
          <cell r="CH23">
            <v>70042086</v>
          </cell>
          <cell r="CI23" t="str">
            <v>N/A</v>
          </cell>
          <cell r="CJ23" t="str">
            <v>Yes - Standard 6 levels</v>
          </cell>
          <cell r="CK23" t="str">
            <v>Y - Partial</v>
          </cell>
          <cell r="CL23" t="str">
            <v>No</v>
          </cell>
          <cell r="CM23">
            <v>70029611</v>
          </cell>
          <cell r="CN23">
            <v>2</v>
          </cell>
          <cell r="CO23">
            <v>70033958</v>
          </cell>
          <cell r="CP23" t="str">
            <v>N</v>
          </cell>
          <cell r="CQ23" t="str">
            <v>Y</v>
          </cell>
          <cell r="CR23" t="str">
            <v>N</v>
          </cell>
          <cell r="CS23" t="str">
            <v>N</v>
          </cell>
          <cell r="CT23" t="str">
            <v>N</v>
          </cell>
          <cell r="CU23" t="str">
            <v>N</v>
          </cell>
          <cell r="CV23" t="str">
            <v>N</v>
          </cell>
          <cell r="CW23" t="str">
            <v>N</v>
          </cell>
          <cell r="CX23" t="str">
            <v>Basic baffle (Candy trim)</v>
          </cell>
          <cell r="CY23" t="str">
            <v>IDBMM1WNNNNN</v>
          </cell>
          <cell r="CZ23">
            <v>70056151</v>
          </cell>
          <cell r="DA23" t="str">
            <v>A++</v>
          </cell>
          <cell r="DB23">
            <v>78</v>
          </cell>
          <cell r="DC23" t="str">
            <v>3300W</v>
          </cell>
          <cell r="DD23" t="str">
            <v>50/60</v>
          </cell>
          <cell r="DE23" t="str">
            <v>13/16A</v>
          </cell>
          <cell r="DF23">
            <v>0.97</v>
          </cell>
          <cell r="DG23">
            <v>0.54</v>
          </cell>
          <cell r="DH23" t="str">
            <v>N/A</v>
          </cell>
          <cell r="DI23" t="str">
            <v>595 x 595 x 568</v>
          </cell>
          <cell r="DJ23" t="str">
            <v>575 x 550 x 548</v>
          </cell>
        </row>
        <row r="24">
          <cell r="A24">
            <v>33703987</v>
          </cell>
          <cell r="B24" t="str">
            <v>CA6 N3B1HTX</v>
          </cell>
          <cell r="C24" t="str">
            <v>SKU 05 FA FLAT</v>
          </cell>
          <cell r="D24" t="str">
            <v>Candy</v>
          </cell>
          <cell r="E24" t="str">
            <v>New Moderna s/s</v>
          </cell>
          <cell r="F24">
            <v>1</v>
          </cell>
          <cell r="G24" t="str">
            <v>TITANIUM CATA</v>
          </cell>
          <cell r="H24" t="str">
            <v>Flat / Integrated Frontal</v>
          </cell>
          <cell r="I24">
            <v>6</v>
          </cell>
          <cell r="J24" t="str">
            <v>N/A</v>
          </cell>
          <cell r="K24" t="str">
            <v>Fan Assisted</v>
          </cell>
          <cell r="L24" t="str">
            <v>N/A</v>
          </cell>
          <cell r="M24">
            <v>1</v>
          </cell>
          <cell r="N24">
            <v>2</v>
          </cell>
          <cell r="O24">
            <v>3</v>
          </cell>
          <cell r="P24">
            <v>4</v>
          </cell>
          <cell r="Q24">
            <v>5</v>
          </cell>
          <cell r="R24">
            <v>6</v>
          </cell>
          <cell r="S24">
            <v>7</v>
          </cell>
          <cell r="T24">
            <v>8</v>
          </cell>
          <cell r="V24">
            <v>10</v>
          </cell>
          <cell r="X24">
            <v>12</v>
          </cell>
          <cell r="Y24">
            <v>11</v>
          </cell>
          <cell r="AB24">
            <v>9</v>
          </cell>
          <cell r="BE24" t="str">
            <v>Y</v>
          </cell>
          <cell r="BF24" t="str">
            <v>Smart UX</v>
          </cell>
          <cell r="BG24" t="str">
            <v>White</v>
          </cell>
          <cell r="BH24" t="str">
            <v>Inox</v>
          </cell>
          <cell r="BI24" t="str">
            <v>N</v>
          </cell>
          <cell r="BJ24" t="str">
            <v>Y</v>
          </cell>
          <cell r="BK24" t="str">
            <v>Moderna Inox</v>
          </cell>
          <cell r="BL24">
            <v>2</v>
          </cell>
          <cell r="BM24" t="str">
            <v>Float</v>
          </cell>
          <cell r="BN24" t="str">
            <v>Dotted</v>
          </cell>
          <cell r="BO24" t="str">
            <v>No</v>
          </cell>
          <cell r="BP24" t="str">
            <v>Moderna Inox Brushed</v>
          </cell>
          <cell r="BQ24">
            <v>2</v>
          </cell>
          <cell r="BR24" t="str">
            <v>N</v>
          </cell>
          <cell r="BS24">
            <v>70056655</v>
          </cell>
          <cell r="BT24" t="str">
            <v>N/A</v>
          </cell>
          <cell r="BU24" t="str">
            <v>N/A</v>
          </cell>
          <cell r="BV24">
            <v>70018161</v>
          </cell>
          <cell r="BW24">
            <v>1100</v>
          </cell>
          <cell r="BX24">
            <v>70018158</v>
          </cell>
          <cell r="BY24" t="str">
            <v>1400W+1200W</v>
          </cell>
          <cell r="BZ24" t="str">
            <v>1 Top</v>
          </cell>
          <cell r="CA24" t="str">
            <v>Y</v>
          </cell>
          <cell r="CB24" t="str">
            <v>Y</v>
          </cell>
          <cell r="CC24" t="str">
            <v>Hydro</v>
          </cell>
          <cell r="CD24" t="str">
            <v>No</v>
          </cell>
          <cell r="CE24" t="str">
            <v>No</v>
          </cell>
          <cell r="CF24" t="str">
            <v>No Plug</v>
          </cell>
          <cell r="CG24">
            <v>70040333</v>
          </cell>
          <cell r="CH24">
            <v>70040334</v>
          </cell>
          <cell r="CI24" t="str">
            <v>N/A</v>
          </cell>
          <cell r="CJ24" t="str">
            <v>Yes - Standard 6 levels</v>
          </cell>
          <cell r="CK24" t="str">
            <v>N</v>
          </cell>
          <cell r="CL24" t="str">
            <v>No</v>
          </cell>
          <cell r="CM24">
            <v>70029611</v>
          </cell>
          <cell r="CN24">
            <v>1</v>
          </cell>
          <cell r="CO24">
            <v>70033958</v>
          </cell>
          <cell r="CP24" t="str">
            <v>N</v>
          </cell>
          <cell r="CQ24" t="str">
            <v>Y</v>
          </cell>
          <cell r="CR24" t="str">
            <v>N</v>
          </cell>
          <cell r="CS24" t="str">
            <v>N</v>
          </cell>
          <cell r="CT24" t="str">
            <v>N</v>
          </cell>
          <cell r="CU24" t="str">
            <v>N</v>
          </cell>
          <cell r="CV24" t="str">
            <v>N</v>
          </cell>
          <cell r="CW24" t="str">
            <v>N</v>
          </cell>
          <cell r="CX24" t="str">
            <v>Basic baffle (Candy trim)</v>
          </cell>
          <cell r="CY24" t="str">
            <v>IDBMF1WNNNNN</v>
          </cell>
          <cell r="CZ24">
            <v>70056153</v>
          </cell>
          <cell r="DA24" t="str">
            <v>A++</v>
          </cell>
          <cell r="DB24">
            <v>78</v>
          </cell>
          <cell r="DC24" t="str">
            <v>3400W--&gt;3500W</v>
          </cell>
          <cell r="DD24" t="str">
            <v>50/60</v>
          </cell>
          <cell r="DE24" t="str">
            <v>13/16A</v>
          </cell>
          <cell r="DF24">
            <v>0.97</v>
          </cell>
          <cell r="DG24">
            <v>0.54</v>
          </cell>
          <cell r="DH24" t="str">
            <v>N/A</v>
          </cell>
          <cell r="DI24" t="str">
            <v>595 x 595 x 568</v>
          </cell>
          <cell r="DJ24" t="str">
            <v>575 x 550 x 548</v>
          </cell>
        </row>
        <row r="25">
          <cell r="A25">
            <v>33703985</v>
          </cell>
          <cell r="B25" t="str">
            <v>CA6 N3B3EHTX</v>
          </cell>
          <cell r="C25" t="str">
            <v>SKU 07</v>
          </cell>
          <cell r="D25" t="str">
            <v>Candy</v>
          </cell>
          <cell r="E25" t="str">
            <v>New Moderna s/s</v>
          </cell>
          <cell r="F25">
            <v>1</v>
          </cell>
          <cell r="G25" t="str">
            <v>TITANIUM CATA</v>
          </cell>
          <cell r="H25" t="str">
            <v>Flat / Integrated Frontal</v>
          </cell>
          <cell r="I25">
            <v>6</v>
          </cell>
          <cell r="J25" t="str">
            <v>N/A</v>
          </cell>
          <cell r="K25" t="str">
            <v>Multifunction</v>
          </cell>
          <cell r="L25" t="str">
            <v>Easy Steam</v>
          </cell>
          <cell r="M25">
            <v>1</v>
          </cell>
          <cell r="N25">
            <v>2</v>
          </cell>
          <cell r="O25">
            <v>3</v>
          </cell>
          <cell r="P25">
            <v>4</v>
          </cell>
          <cell r="Q25">
            <v>5</v>
          </cell>
          <cell r="R25" t="str">
            <v>6+Steam</v>
          </cell>
          <cell r="S25" t="str">
            <v>7+Steam</v>
          </cell>
          <cell r="T25" t="str">
            <v>8+Steam</v>
          </cell>
          <cell r="V25">
            <v>10</v>
          </cell>
          <cell r="X25">
            <v>12</v>
          </cell>
          <cell r="Y25">
            <v>11</v>
          </cell>
          <cell r="AB25" t="str">
            <v>9+Steam</v>
          </cell>
          <cell r="BE25" t="str">
            <v>Y</v>
          </cell>
          <cell r="BF25" t="str">
            <v>Smart UX</v>
          </cell>
          <cell r="BG25" t="str">
            <v>White</v>
          </cell>
          <cell r="BH25" t="str">
            <v>Inox</v>
          </cell>
          <cell r="BI25" t="str">
            <v>N</v>
          </cell>
          <cell r="BJ25" t="str">
            <v>Y</v>
          </cell>
          <cell r="BK25" t="str">
            <v>Moderna Inox</v>
          </cell>
          <cell r="BL25">
            <v>2</v>
          </cell>
          <cell r="BM25" t="str">
            <v>Float</v>
          </cell>
          <cell r="BN25" t="str">
            <v>Dotted</v>
          </cell>
          <cell r="BO25" t="str">
            <v>No</v>
          </cell>
          <cell r="BP25" t="str">
            <v>Moderna Inox Brushed</v>
          </cell>
          <cell r="BQ25">
            <v>2</v>
          </cell>
          <cell r="BR25" t="str">
            <v>N</v>
          </cell>
          <cell r="BS25">
            <v>70056655</v>
          </cell>
          <cell r="BT25">
            <v>70018160</v>
          </cell>
          <cell r="BU25" t="str">
            <v>2000W</v>
          </cell>
          <cell r="BV25">
            <v>70018161</v>
          </cell>
          <cell r="BW25">
            <v>1100</v>
          </cell>
          <cell r="BX25">
            <v>70018158</v>
          </cell>
          <cell r="BY25" t="str">
            <v>1400W+1200W</v>
          </cell>
          <cell r="BZ25" t="str">
            <v>1 Top</v>
          </cell>
          <cell r="CA25" t="str">
            <v>Y</v>
          </cell>
          <cell r="CB25" t="str">
            <v>Y</v>
          </cell>
          <cell r="CC25" t="str">
            <v>Hydro</v>
          </cell>
          <cell r="CD25" t="str">
            <v>No</v>
          </cell>
          <cell r="CE25" t="str">
            <v>No</v>
          </cell>
          <cell r="CF25" t="str">
            <v>No Plug</v>
          </cell>
          <cell r="CG25">
            <v>70040333</v>
          </cell>
          <cell r="CH25">
            <v>70040334</v>
          </cell>
          <cell r="CI25" t="str">
            <v>N/A</v>
          </cell>
          <cell r="CJ25" t="str">
            <v>Yes - Standard 6 levels</v>
          </cell>
          <cell r="CK25" t="str">
            <v>N</v>
          </cell>
          <cell r="CL25" t="str">
            <v>No</v>
          </cell>
          <cell r="CM25">
            <v>70029611</v>
          </cell>
          <cell r="CN25">
            <v>1</v>
          </cell>
          <cell r="CO25">
            <v>70033958</v>
          </cell>
          <cell r="CP25" t="str">
            <v>N</v>
          </cell>
          <cell r="CQ25" t="str">
            <v>Y</v>
          </cell>
          <cell r="CR25" t="str">
            <v>N</v>
          </cell>
          <cell r="CS25" t="str">
            <v>N</v>
          </cell>
          <cell r="CT25" t="str">
            <v>N</v>
          </cell>
          <cell r="CU25" t="str">
            <v>N</v>
          </cell>
          <cell r="CV25" t="str">
            <v>N</v>
          </cell>
          <cell r="CW25" t="str">
            <v>N</v>
          </cell>
          <cell r="CX25" t="str">
            <v>Basic baffle (Candy trim)</v>
          </cell>
          <cell r="CY25" t="str">
            <v>IDBMM1WNNNNN</v>
          </cell>
          <cell r="CZ25">
            <v>70056151</v>
          </cell>
          <cell r="DA25" t="str">
            <v>A++</v>
          </cell>
          <cell r="DB25">
            <v>78</v>
          </cell>
          <cell r="DC25" t="str">
            <v>3300W</v>
          </cell>
          <cell r="DD25" t="str">
            <v>50/60</v>
          </cell>
          <cell r="DE25" t="str">
            <v>13/16A</v>
          </cell>
          <cell r="DF25">
            <v>0.97</v>
          </cell>
          <cell r="DG25">
            <v>0.54</v>
          </cell>
          <cell r="DH25" t="str">
            <v>N/A</v>
          </cell>
          <cell r="DI25" t="str">
            <v>595 x 595 x 568</v>
          </cell>
          <cell r="DJ25" t="str">
            <v>575 x 550 x 548</v>
          </cell>
        </row>
        <row r="26">
          <cell r="A26">
            <v>33703809</v>
          </cell>
          <cell r="B26" t="str">
            <v>H6 ID46G3HTB</v>
          </cell>
          <cell r="C26" t="str">
            <v>SKU 49</v>
          </cell>
          <cell r="D26" t="str">
            <v>Haier</v>
          </cell>
          <cell r="E26" t="str">
            <v>ID Series 4</v>
          </cell>
          <cell r="F26">
            <v>1</v>
          </cell>
          <cell r="G26" t="str">
            <v>TITANIUM CATA</v>
          </cell>
          <cell r="H26" t="str">
            <v>Flat / Box frontal</v>
          </cell>
          <cell r="I26">
            <v>7</v>
          </cell>
          <cell r="J26" t="str">
            <v>N/A</v>
          </cell>
          <cell r="K26" t="str">
            <v>Multifunction</v>
          </cell>
          <cell r="L26" t="str">
            <v>N/A</v>
          </cell>
          <cell r="M26">
            <v>10</v>
          </cell>
          <cell r="N26">
            <v>1</v>
          </cell>
          <cell r="O26">
            <v>3</v>
          </cell>
          <cell r="P26">
            <v>7</v>
          </cell>
          <cell r="S26">
            <v>16</v>
          </cell>
          <cell r="T26">
            <v>17</v>
          </cell>
          <cell r="U26">
            <v>11</v>
          </cell>
          <cell r="Z26">
            <v>12</v>
          </cell>
          <cell r="AF26">
            <v>2</v>
          </cell>
          <cell r="AG26">
            <v>5</v>
          </cell>
          <cell r="AH26">
            <v>6</v>
          </cell>
          <cell r="AI26">
            <v>4</v>
          </cell>
          <cell r="AJ26">
            <v>8</v>
          </cell>
          <cell r="AK26">
            <v>9</v>
          </cell>
          <cell r="AO26">
            <v>18</v>
          </cell>
          <cell r="AQ26">
            <v>13</v>
          </cell>
          <cell r="AR26">
            <v>14</v>
          </cell>
          <cell r="AS26">
            <v>15</v>
          </cell>
          <cell r="BE26" t="str">
            <v>Y</v>
          </cell>
          <cell r="BF26" t="str">
            <v>Graphic UX</v>
          </cell>
          <cell r="BG26" t="str">
            <v>White</v>
          </cell>
          <cell r="BH26" t="str">
            <v>Black Glass</v>
          </cell>
          <cell r="BI26" t="str">
            <v>N</v>
          </cell>
          <cell r="BJ26" t="str">
            <v>N</v>
          </cell>
          <cell r="BK26" t="str">
            <v>No Knob</v>
          </cell>
          <cell r="BL26">
            <v>0</v>
          </cell>
          <cell r="BM26" t="str">
            <v>Europa Grey</v>
          </cell>
          <cell r="BN26" t="str">
            <v>Transparent</v>
          </cell>
          <cell r="BO26" t="str">
            <v>No</v>
          </cell>
          <cell r="BP26" t="str">
            <v>Series 4 Black</v>
          </cell>
          <cell r="BQ26">
            <v>3</v>
          </cell>
          <cell r="BR26" t="str">
            <v>Y</v>
          </cell>
          <cell r="BS26">
            <v>70056654</v>
          </cell>
          <cell r="BT26">
            <v>70018160</v>
          </cell>
          <cell r="BU26" t="str">
            <v>2000W</v>
          </cell>
          <cell r="BV26">
            <v>70018161</v>
          </cell>
          <cell r="BW26">
            <v>1100</v>
          </cell>
          <cell r="BX26">
            <v>70018158</v>
          </cell>
          <cell r="BY26" t="str">
            <v>1400W+1200W</v>
          </cell>
          <cell r="BZ26" t="str">
            <v>1 Lateral Bottom + 1 Top</v>
          </cell>
          <cell r="CA26" t="str">
            <v>Y</v>
          </cell>
          <cell r="CB26" t="str">
            <v>Y</v>
          </cell>
          <cell r="CC26" t="str">
            <v>Hydro</v>
          </cell>
          <cell r="CD26" t="str">
            <v>No</v>
          </cell>
          <cell r="CE26" t="str">
            <v>No</v>
          </cell>
          <cell r="CF26" t="str">
            <v>Schuko Plug</v>
          </cell>
          <cell r="CG26">
            <v>70040078</v>
          </cell>
          <cell r="CH26">
            <v>70040334</v>
          </cell>
          <cell r="CI26">
            <v>70040413</v>
          </cell>
          <cell r="CJ26" t="str">
            <v xml:space="preserve">Yes - 7 levels </v>
          </cell>
          <cell r="CK26" t="str">
            <v>Y - Partial</v>
          </cell>
          <cell r="CL26">
            <v>70029609</v>
          </cell>
          <cell r="CM26">
            <v>70029611</v>
          </cell>
          <cell r="CN26">
            <v>2</v>
          </cell>
          <cell r="CO26">
            <v>70033958</v>
          </cell>
          <cell r="CP26" t="str">
            <v>N</v>
          </cell>
          <cell r="CQ26" t="str">
            <v>Y</v>
          </cell>
          <cell r="CR26" t="str">
            <v>N</v>
          </cell>
          <cell r="CS26" t="str">
            <v>N</v>
          </cell>
          <cell r="CT26" t="str">
            <v>N</v>
          </cell>
          <cell r="CU26" t="str">
            <v>N</v>
          </cell>
          <cell r="CV26" t="str">
            <v>N</v>
          </cell>
          <cell r="CW26" t="str">
            <v>N</v>
          </cell>
          <cell r="CX26" t="str">
            <v>EVO buffle (Haier trim)</v>
          </cell>
          <cell r="CY26" t="str">
            <v>BDGMM1WNNNNN</v>
          </cell>
          <cell r="CZ26">
            <v>70056156</v>
          </cell>
          <cell r="DA26" t="str">
            <v>A++</v>
          </cell>
          <cell r="DB26">
            <v>78</v>
          </cell>
          <cell r="DC26" t="str">
            <v>3300W</v>
          </cell>
          <cell r="DD26" t="str">
            <v>50/60</v>
          </cell>
          <cell r="DE26" t="str">
            <v>13/16A</v>
          </cell>
          <cell r="DF26">
            <v>0.97</v>
          </cell>
          <cell r="DG26">
            <v>0.54</v>
          </cell>
          <cell r="DH26" t="str">
            <v>N/A</v>
          </cell>
          <cell r="DI26" t="str">
            <v>595 x 595 x 568</v>
          </cell>
          <cell r="DJ26" t="str">
            <v>575 x 550 x 548</v>
          </cell>
        </row>
        <row r="27">
          <cell r="A27">
            <v>33703812</v>
          </cell>
          <cell r="B27" t="str">
            <v>H6 ID46G3YTB</v>
          </cell>
          <cell r="C27" t="str">
            <v>SKU 50</v>
          </cell>
          <cell r="D27" t="str">
            <v>Haier</v>
          </cell>
          <cell r="E27" t="str">
            <v>ID Series 4</v>
          </cell>
          <cell r="F27">
            <v>1</v>
          </cell>
          <cell r="G27" t="str">
            <v>TITANIUM PYRO</v>
          </cell>
          <cell r="H27" t="str">
            <v>Flat / Box frontal</v>
          </cell>
          <cell r="I27">
            <v>7</v>
          </cell>
          <cell r="J27" t="str">
            <v>N/A</v>
          </cell>
          <cell r="K27" t="str">
            <v>Multifunction</v>
          </cell>
          <cell r="L27" t="str">
            <v>N/A</v>
          </cell>
          <cell r="M27">
            <v>10</v>
          </cell>
          <cell r="N27">
            <v>1</v>
          </cell>
          <cell r="O27">
            <v>3</v>
          </cell>
          <cell r="P27">
            <v>7</v>
          </cell>
          <cell r="S27">
            <v>16</v>
          </cell>
          <cell r="T27">
            <v>17</v>
          </cell>
          <cell r="U27">
            <v>11</v>
          </cell>
          <cell r="Z27">
            <v>12</v>
          </cell>
          <cell r="AF27">
            <v>2</v>
          </cell>
          <cell r="AG27">
            <v>5</v>
          </cell>
          <cell r="AH27">
            <v>6</v>
          </cell>
          <cell r="AI27">
            <v>4</v>
          </cell>
          <cell r="AJ27">
            <v>8</v>
          </cell>
          <cell r="AK27">
            <v>9</v>
          </cell>
          <cell r="AM27">
            <v>18</v>
          </cell>
          <cell r="AN27">
            <v>19</v>
          </cell>
          <cell r="AO27">
            <v>20</v>
          </cell>
          <cell r="AQ27">
            <v>13</v>
          </cell>
          <cell r="AR27">
            <v>14</v>
          </cell>
          <cell r="AS27">
            <v>15</v>
          </cell>
          <cell r="BE27" t="str">
            <v>Y</v>
          </cell>
          <cell r="BF27" t="str">
            <v>Graphic UX</v>
          </cell>
          <cell r="BG27" t="str">
            <v>White</v>
          </cell>
          <cell r="BH27" t="str">
            <v>Black Glass</v>
          </cell>
          <cell r="BI27" t="str">
            <v>N</v>
          </cell>
          <cell r="BJ27" t="str">
            <v>N</v>
          </cell>
          <cell r="BK27" t="str">
            <v>No Knob</v>
          </cell>
          <cell r="BL27">
            <v>0</v>
          </cell>
          <cell r="BM27" t="str">
            <v>Europa Grey</v>
          </cell>
          <cell r="BN27" t="str">
            <v>Transparent</v>
          </cell>
          <cell r="BO27" t="str">
            <v>No</v>
          </cell>
          <cell r="BP27" t="str">
            <v>Series 4 Black</v>
          </cell>
          <cell r="BQ27">
            <v>4</v>
          </cell>
          <cell r="BR27" t="str">
            <v>Y</v>
          </cell>
          <cell r="BS27">
            <v>70053466</v>
          </cell>
          <cell r="BT27">
            <v>70018160</v>
          </cell>
          <cell r="BU27" t="str">
            <v>2000W</v>
          </cell>
          <cell r="BV27">
            <v>70018161</v>
          </cell>
          <cell r="BW27">
            <v>1100</v>
          </cell>
          <cell r="BX27">
            <v>70046915</v>
          </cell>
          <cell r="BY27" t="str">
            <v>1400W+1200W</v>
          </cell>
          <cell r="BZ27" t="str">
            <v>1 Lateral Bottom + 1 Top</v>
          </cell>
          <cell r="CA27" t="str">
            <v>Y</v>
          </cell>
          <cell r="CB27" t="str">
            <v>Y</v>
          </cell>
          <cell r="CC27" t="str">
            <v>Hydro + Pyro</v>
          </cell>
          <cell r="CD27" t="str">
            <v>No</v>
          </cell>
          <cell r="CE27" t="str">
            <v>No</v>
          </cell>
          <cell r="CF27" t="str">
            <v>Schuko Plug</v>
          </cell>
          <cell r="CG27">
            <v>70040344</v>
          </cell>
          <cell r="CH27">
            <v>70033495</v>
          </cell>
          <cell r="CI27">
            <v>70040346</v>
          </cell>
          <cell r="CJ27" t="str">
            <v xml:space="preserve">Yes - 7 levels </v>
          </cell>
          <cell r="CK27" t="str">
            <v>Y - Partial</v>
          </cell>
          <cell r="CL27">
            <v>70029609</v>
          </cell>
          <cell r="CM27">
            <v>70029611</v>
          </cell>
          <cell r="CN27">
            <v>2</v>
          </cell>
          <cell r="CO27">
            <v>70033957</v>
          </cell>
          <cell r="CP27" t="str">
            <v>Y</v>
          </cell>
          <cell r="CQ27" t="str">
            <v>N</v>
          </cell>
          <cell r="CR27" t="str">
            <v>N</v>
          </cell>
          <cell r="CS27" t="str">
            <v>N</v>
          </cell>
          <cell r="CT27" t="str">
            <v>N</v>
          </cell>
          <cell r="CU27" t="str">
            <v>N</v>
          </cell>
          <cell r="CV27" t="str">
            <v>N</v>
          </cell>
          <cell r="CW27" t="str">
            <v>N</v>
          </cell>
          <cell r="CX27" t="str">
            <v>EVO buffle (Haier trim)</v>
          </cell>
          <cell r="CY27" t="str">
            <v>BPGMM1WNNNNN</v>
          </cell>
          <cell r="CZ27">
            <v>70056155</v>
          </cell>
          <cell r="DA27" t="str">
            <v>A++</v>
          </cell>
          <cell r="DB27">
            <v>78</v>
          </cell>
          <cell r="DC27" t="str">
            <v>3300W</v>
          </cell>
          <cell r="DD27" t="str">
            <v>50/60</v>
          </cell>
          <cell r="DE27" t="str">
            <v>13/16A</v>
          </cell>
          <cell r="DF27">
            <v>0.99</v>
          </cell>
          <cell r="DG27">
            <v>0.54</v>
          </cell>
          <cell r="DH27" t="str">
            <v>N/A</v>
          </cell>
          <cell r="DI27" t="str">
            <v>595 x 595 x 568</v>
          </cell>
          <cell r="DJ27" t="str">
            <v>575 x 550 x 548</v>
          </cell>
        </row>
        <row r="28">
          <cell r="A28">
            <v>33703813</v>
          </cell>
          <cell r="B28" t="str">
            <v xml:space="preserve">H6 ID46G5YTB </v>
          </cell>
          <cell r="C28" t="str">
            <v>SKU 53</v>
          </cell>
          <cell r="D28" t="str">
            <v>Haier</v>
          </cell>
          <cell r="E28" t="str">
            <v>ID Series 4</v>
          </cell>
          <cell r="F28">
            <v>1</v>
          </cell>
          <cell r="G28" t="str">
            <v>TITANIUM PYRO</v>
          </cell>
          <cell r="H28" t="str">
            <v>Flat / Box frontal</v>
          </cell>
          <cell r="I28">
            <v>7</v>
          </cell>
          <cell r="J28" t="str">
            <v>N/A</v>
          </cell>
          <cell r="K28" t="str">
            <v>Multifunction</v>
          </cell>
          <cell r="L28" t="str">
            <v>N/A</v>
          </cell>
          <cell r="M28">
            <v>10</v>
          </cell>
          <cell r="N28">
            <v>1</v>
          </cell>
          <cell r="O28">
            <v>3</v>
          </cell>
          <cell r="P28">
            <v>7</v>
          </cell>
          <cell r="S28">
            <v>16</v>
          </cell>
          <cell r="T28">
            <v>17</v>
          </cell>
          <cell r="U28">
            <v>11</v>
          </cell>
          <cell r="Z28">
            <v>12</v>
          </cell>
          <cell r="AF28">
            <v>2</v>
          </cell>
          <cell r="AG28">
            <v>5</v>
          </cell>
          <cell r="AH28">
            <v>6</v>
          </cell>
          <cell r="AI28">
            <v>4</v>
          </cell>
          <cell r="AJ28">
            <v>8</v>
          </cell>
          <cell r="AK28">
            <v>9</v>
          </cell>
          <cell r="AM28">
            <v>18</v>
          </cell>
          <cell r="AN28">
            <v>19</v>
          </cell>
          <cell r="AO28">
            <v>20</v>
          </cell>
          <cell r="AQ28">
            <v>13</v>
          </cell>
          <cell r="AR28">
            <v>14</v>
          </cell>
          <cell r="AS28">
            <v>15</v>
          </cell>
          <cell r="BE28" t="str">
            <v>Y</v>
          </cell>
          <cell r="BF28" t="str">
            <v>Graphic UX</v>
          </cell>
          <cell r="BG28" t="str">
            <v>White</v>
          </cell>
          <cell r="BH28" t="str">
            <v>Black Glass</v>
          </cell>
          <cell r="BI28" t="str">
            <v>N</v>
          </cell>
          <cell r="BJ28" t="str">
            <v>N</v>
          </cell>
          <cell r="BK28" t="str">
            <v>No Knob</v>
          </cell>
          <cell r="BL28">
            <v>0</v>
          </cell>
          <cell r="BM28" t="str">
            <v>Europa Grey</v>
          </cell>
          <cell r="BN28" t="str">
            <v>Transparent</v>
          </cell>
          <cell r="BO28" t="str">
            <v>No</v>
          </cell>
          <cell r="BP28" t="str">
            <v>Series 4 Black</v>
          </cell>
          <cell r="BQ28">
            <v>4</v>
          </cell>
          <cell r="BR28" t="str">
            <v>Y</v>
          </cell>
          <cell r="BS28">
            <v>70053466</v>
          </cell>
          <cell r="BT28">
            <v>70018160</v>
          </cell>
          <cell r="BU28" t="str">
            <v>2000W</v>
          </cell>
          <cell r="BV28">
            <v>70018161</v>
          </cell>
          <cell r="BW28">
            <v>1100</v>
          </cell>
          <cell r="BX28">
            <v>70046915</v>
          </cell>
          <cell r="BY28" t="str">
            <v>1400W+1200W</v>
          </cell>
          <cell r="BZ28" t="str">
            <v>1 Lateral Bottom + 1 Top</v>
          </cell>
          <cell r="CA28" t="str">
            <v>Y</v>
          </cell>
          <cell r="CB28" t="str">
            <v>Y</v>
          </cell>
          <cell r="CC28" t="str">
            <v>Hydro + Pyro</v>
          </cell>
          <cell r="CD28" t="str">
            <v>No</v>
          </cell>
          <cell r="CE28" t="str">
            <v>No</v>
          </cell>
          <cell r="CF28" t="str">
            <v>Schuko Plug</v>
          </cell>
          <cell r="CG28">
            <v>70039901</v>
          </cell>
          <cell r="CH28">
            <v>70033495</v>
          </cell>
          <cell r="CI28">
            <v>70039902</v>
          </cell>
          <cell r="CJ28" t="str">
            <v xml:space="preserve">Yes - 7 levels </v>
          </cell>
          <cell r="CK28" t="str">
            <v>Y - Partial</v>
          </cell>
          <cell r="CL28">
            <v>70029609</v>
          </cell>
          <cell r="CM28">
            <v>70029611</v>
          </cell>
          <cell r="CN28">
            <v>2</v>
          </cell>
          <cell r="CO28">
            <v>70033957</v>
          </cell>
          <cell r="CP28" t="str">
            <v>Y</v>
          </cell>
          <cell r="CQ28" t="str">
            <v>N</v>
          </cell>
          <cell r="CR28" t="str">
            <v>Y</v>
          </cell>
          <cell r="CS28" t="str">
            <v>N</v>
          </cell>
          <cell r="CT28" t="str">
            <v>N</v>
          </cell>
          <cell r="CU28" t="str">
            <v>N</v>
          </cell>
          <cell r="CV28" t="str">
            <v>Y - Wireless</v>
          </cell>
          <cell r="CW28" t="str">
            <v>N</v>
          </cell>
          <cell r="CX28" t="str">
            <v>EVO buffle (Haier trim)</v>
          </cell>
          <cell r="CY28" t="str">
            <v>BPGMM1WNWNNN</v>
          </cell>
          <cell r="CZ28">
            <v>70056155</v>
          </cell>
          <cell r="DA28" t="str">
            <v>A++</v>
          </cell>
          <cell r="DB28">
            <v>78</v>
          </cell>
          <cell r="DC28" t="str">
            <v>3300W</v>
          </cell>
          <cell r="DD28" t="str">
            <v>50/60</v>
          </cell>
          <cell r="DE28" t="str">
            <v>13/16A</v>
          </cell>
          <cell r="DF28">
            <v>0.99</v>
          </cell>
          <cell r="DG28">
            <v>0.54</v>
          </cell>
          <cell r="DH28" t="str">
            <v>N/A</v>
          </cell>
          <cell r="DI28" t="str">
            <v>595 x 595 x 568</v>
          </cell>
          <cell r="DJ28" t="str">
            <v>575 x 550 x 548</v>
          </cell>
        </row>
        <row r="29">
          <cell r="A29">
            <v>33703836</v>
          </cell>
          <cell r="B29" t="str">
            <v>CA6 N3B3YTX</v>
          </cell>
          <cell r="C29" t="str">
            <v>SKU 06</v>
          </cell>
          <cell r="D29" t="str">
            <v>Candy</v>
          </cell>
          <cell r="E29" t="str">
            <v>New Moderna s/s</v>
          </cell>
          <cell r="F29">
            <v>1</v>
          </cell>
          <cell r="G29" t="str">
            <v>TITANIUM PYRO</v>
          </cell>
          <cell r="H29" t="str">
            <v>Flat / Integrated Frontal</v>
          </cell>
          <cell r="I29">
            <v>6</v>
          </cell>
          <cell r="J29" t="str">
            <v>N/A</v>
          </cell>
          <cell r="K29" t="str">
            <v>Multifunction</v>
          </cell>
          <cell r="L29" t="str">
            <v>N/A</v>
          </cell>
          <cell r="M29">
            <v>1</v>
          </cell>
          <cell r="N29">
            <v>2</v>
          </cell>
          <cell r="O29">
            <v>3</v>
          </cell>
          <cell r="P29">
            <v>4</v>
          </cell>
          <cell r="Q29">
            <v>5</v>
          </cell>
          <cell r="R29">
            <v>6</v>
          </cell>
          <cell r="S29">
            <v>7</v>
          </cell>
          <cell r="T29">
            <v>8</v>
          </cell>
          <cell r="V29">
            <v>10</v>
          </cell>
          <cell r="W29">
            <v>11</v>
          </cell>
          <cell r="X29">
            <v>12</v>
          </cell>
          <cell r="AB29">
            <v>9</v>
          </cell>
          <cell r="BE29" t="str">
            <v>Y</v>
          </cell>
          <cell r="BF29" t="str">
            <v>Smart UX</v>
          </cell>
          <cell r="BG29" t="str">
            <v>White</v>
          </cell>
          <cell r="BH29" t="str">
            <v>Inox</v>
          </cell>
          <cell r="BI29" t="str">
            <v>N</v>
          </cell>
          <cell r="BJ29" t="str">
            <v>Y</v>
          </cell>
          <cell r="BK29" t="str">
            <v>Moderna Inox</v>
          </cell>
          <cell r="BL29">
            <v>2</v>
          </cell>
          <cell r="BM29" t="str">
            <v>Float</v>
          </cell>
          <cell r="BN29" t="str">
            <v>Dotted</v>
          </cell>
          <cell r="BO29" t="str">
            <v>No</v>
          </cell>
          <cell r="BP29" t="str">
            <v>Moderna Inox Brushed</v>
          </cell>
          <cell r="BQ29">
            <v>4</v>
          </cell>
          <cell r="BR29" t="str">
            <v>N</v>
          </cell>
          <cell r="BS29">
            <v>70067193</v>
          </cell>
          <cell r="BT29">
            <v>70018160</v>
          </cell>
          <cell r="BU29" t="str">
            <v>2000W</v>
          </cell>
          <cell r="BV29">
            <v>70018161</v>
          </cell>
          <cell r="BW29">
            <v>1100</v>
          </cell>
          <cell r="BX29">
            <v>70046915</v>
          </cell>
          <cell r="BY29" t="str">
            <v>1400W+1200W</v>
          </cell>
          <cell r="BZ29" t="str">
            <v>1 Top</v>
          </cell>
          <cell r="CA29" t="str">
            <v>Y</v>
          </cell>
          <cell r="CB29" t="str">
            <v>Y</v>
          </cell>
          <cell r="CC29" t="str">
            <v>Hydro + Pyro</v>
          </cell>
          <cell r="CD29" t="str">
            <v>No</v>
          </cell>
          <cell r="CE29" t="str">
            <v>No</v>
          </cell>
          <cell r="CF29" t="str">
            <v>No Plug</v>
          </cell>
          <cell r="CG29">
            <v>70029596</v>
          </cell>
          <cell r="CH29">
            <v>70033495</v>
          </cell>
          <cell r="CI29" t="str">
            <v>N/A</v>
          </cell>
          <cell r="CJ29" t="str">
            <v>Yes - Standard 6 levels</v>
          </cell>
          <cell r="CK29" t="str">
            <v>N</v>
          </cell>
          <cell r="CL29" t="str">
            <v>No</v>
          </cell>
          <cell r="CM29">
            <v>70029611</v>
          </cell>
          <cell r="CN29">
            <v>1</v>
          </cell>
          <cell r="CO29">
            <v>70033957</v>
          </cell>
          <cell r="CP29" t="str">
            <v>Y</v>
          </cell>
          <cell r="CQ29" t="str">
            <v>N</v>
          </cell>
          <cell r="CR29" t="str">
            <v>N</v>
          </cell>
          <cell r="CS29" t="str">
            <v>N</v>
          </cell>
          <cell r="CT29" t="str">
            <v>N</v>
          </cell>
          <cell r="CU29" t="str">
            <v>N</v>
          </cell>
          <cell r="CV29" t="str">
            <v>N</v>
          </cell>
          <cell r="CW29" t="str">
            <v>N</v>
          </cell>
          <cell r="CX29" t="str">
            <v>Basic baffle (Candy trim)</v>
          </cell>
          <cell r="CY29" t="str">
            <v>IPBMM1WNNNNN</v>
          </cell>
          <cell r="CZ29">
            <v>70056150</v>
          </cell>
          <cell r="DA29" t="str">
            <v>A++</v>
          </cell>
          <cell r="DB29">
            <v>78</v>
          </cell>
          <cell r="DC29" t="str">
            <v>3300W</v>
          </cell>
          <cell r="DD29" t="str">
            <v>50/60</v>
          </cell>
          <cell r="DE29" t="str">
            <v>13/16A</v>
          </cell>
          <cell r="DF29">
            <v>0.99</v>
          </cell>
          <cell r="DG29">
            <v>0.54</v>
          </cell>
          <cell r="DH29" t="str">
            <v>N/A</v>
          </cell>
          <cell r="DI29" t="str">
            <v>595 x 595 x 568</v>
          </cell>
          <cell r="DJ29" t="str">
            <v>575 x 550 x 548</v>
          </cell>
        </row>
        <row r="30">
          <cell r="A30">
            <v>33704007</v>
          </cell>
          <cell r="B30" t="str">
            <v>CA6 N3B3YTX1</v>
          </cell>
          <cell r="C30" t="str">
            <v>SKU 06</v>
          </cell>
          <cell r="D30" t="str">
            <v>Candy</v>
          </cell>
          <cell r="E30" t="str">
            <v>New Moderna s/s</v>
          </cell>
          <cell r="F30">
            <v>1</v>
          </cell>
          <cell r="G30" t="str">
            <v>TITANIUM PYRO</v>
          </cell>
          <cell r="H30" t="str">
            <v>Flat / Integrated Frontal</v>
          </cell>
          <cell r="I30">
            <v>6</v>
          </cell>
          <cell r="J30" t="str">
            <v>N/A</v>
          </cell>
          <cell r="K30" t="str">
            <v>Multifunction</v>
          </cell>
          <cell r="L30" t="str">
            <v>N/A</v>
          </cell>
          <cell r="M30">
            <v>1</v>
          </cell>
          <cell r="N30">
            <v>2</v>
          </cell>
          <cell r="O30">
            <v>3</v>
          </cell>
          <cell r="P30">
            <v>4</v>
          </cell>
          <cell r="Q30">
            <v>5</v>
          </cell>
          <cell r="R30">
            <v>6</v>
          </cell>
          <cell r="S30">
            <v>7</v>
          </cell>
          <cell r="T30">
            <v>8</v>
          </cell>
          <cell r="V30">
            <v>10</v>
          </cell>
          <cell r="W30">
            <v>11</v>
          </cell>
          <cell r="X30">
            <v>12</v>
          </cell>
          <cell r="AB30">
            <v>9</v>
          </cell>
          <cell r="BE30" t="str">
            <v>Y</v>
          </cell>
          <cell r="BF30" t="str">
            <v>Smart UX</v>
          </cell>
          <cell r="BG30" t="str">
            <v>White</v>
          </cell>
          <cell r="BH30" t="str">
            <v>Inox</v>
          </cell>
          <cell r="BI30" t="str">
            <v>N</v>
          </cell>
          <cell r="BJ30" t="str">
            <v>Y</v>
          </cell>
          <cell r="BK30" t="str">
            <v>Moderna Inox</v>
          </cell>
          <cell r="BL30">
            <v>2</v>
          </cell>
          <cell r="BM30" t="str">
            <v>Float</v>
          </cell>
          <cell r="BN30" t="str">
            <v>Dotted</v>
          </cell>
          <cell r="BO30" t="str">
            <v>No</v>
          </cell>
          <cell r="BP30" t="str">
            <v>Moderna Inox Brushed</v>
          </cell>
          <cell r="BQ30">
            <v>4</v>
          </cell>
          <cell r="BR30" t="str">
            <v>N</v>
          </cell>
          <cell r="BS30">
            <v>70067193</v>
          </cell>
          <cell r="BT30">
            <v>70018160</v>
          </cell>
          <cell r="BU30" t="str">
            <v>2000W</v>
          </cell>
          <cell r="BV30">
            <v>70018161</v>
          </cell>
          <cell r="BW30">
            <v>1100</v>
          </cell>
          <cell r="BX30">
            <v>70046915</v>
          </cell>
          <cell r="BY30" t="str">
            <v>1400W+1200W</v>
          </cell>
          <cell r="BZ30" t="str">
            <v>1 Top</v>
          </cell>
          <cell r="CA30" t="str">
            <v>Y</v>
          </cell>
          <cell r="CB30" t="str">
            <v>Y</v>
          </cell>
          <cell r="CC30" t="str">
            <v>Hydro + Pyro</v>
          </cell>
          <cell r="CD30" t="str">
            <v>No</v>
          </cell>
          <cell r="CE30" t="str">
            <v>No</v>
          </cell>
          <cell r="CF30" t="str">
            <v>No Plug</v>
          </cell>
          <cell r="CG30">
            <v>70040333</v>
          </cell>
          <cell r="CH30">
            <v>70040334</v>
          </cell>
          <cell r="CI30" t="str">
            <v>N/A</v>
          </cell>
          <cell r="CJ30" t="str">
            <v>Yes - Standard 6 levels</v>
          </cell>
          <cell r="CK30" t="str">
            <v>N</v>
          </cell>
          <cell r="CL30" t="str">
            <v>No</v>
          </cell>
          <cell r="CM30">
            <v>70029611</v>
          </cell>
          <cell r="CN30">
            <v>1</v>
          </cell>
          <cell r="CO30">
            <v>70033958</v>
          </cell>
          <cell r="CP30" t="str">
            <v>N</v>
          </cell>
          <cell r="CQ30" t="str">
            <v>Y</v>
          </cell>
          <cell r="CR30" t="str">
            <v>N</v>
          </cell>
          <cell r="CS30" t="str">
            <v>N</v>
          </cell>
          <cell r="CT30" t="str">
            <v>N</v>
          </cell>
          <cell r="CU30" t="str">
            <v>N</v>
          </cell>
          <cell r="CV30" t="str">
            <v>N</v>
          </cell>
          <cell r="CW30" t="str">
            <v>N</v>
          </cell>
          <cell r="CX30" t="str">
            <v>Basic baffle (Candy trim)</v>
          </cell>
          <cell r="CY30" t="str">
            <v>IPBMM1WNNNNN</v>
          </cell>
          <cell r="CZ30">
            <v>70056150</v>
          </cell>
          <cell r="DA30" t="str">
            <v>A++</v>
          </cell>
          <cell r="DB30">
            <v>78</v>
          </cell>
          <cell r="DC30" t="str">
            <v>3300W</v>
          </cell>
          <cell r="DD30" t="str">
            <v>50/60</v>
          </cell>
          <cell r="DE30" t="str">
            <v>13/16A</v>
          </cell>
          <cell r="DF30">
            <v>0.99</v>
          </cell>
          <cell r="DG30">
            <v>0.54</v>
          </cell>
          <cell r="DH30" t="str">
            <v>N/A</v>
          </cell>
          <cell r="DI30" t="str">
            <v>595 x 595 x 568</v>
          </cell>
          <cell r="DJ30" t="str">
            <v>575 x 550 x 548</v>
          </cell>
        </row>
        <row r="31">
          <cell r="A31">
            <v>33703837</v>
          </cell>
          <cell r="B31" t="str">
            <v>CA6 N5B3EYTX</v>
          </cell>
          <cell r="C31" t="str">
            <v>SKU 08</v>
          </cell>
          <cell r="D31" t="str">
            <v>Candy</v>
          </cell>
          <cell r="E31" t="str">
            <v>New Moderna s/s</v>
          </cell>
          <cell r="F31">
            <v>1</v>
          </cell>
          <cell r="G31" t="str">
            <v>TITANIUM PYRO</v>
          </cell>
          <cell r="H31" t="str">
            <v>Flat / Integrated Frontal</v>
          </cell>
          <cell r="I31">
            <v>6</v>
          </cell>
          <cell r="J31" t="str">
            <v>N/A</v>
          </cell>
          <cell r="K31" t="str">
            <v>Multifunction</v>
          </cell>
          <cell r="L31" t="str">
            <v>Easy Steam</v>
          </cell>
          <cell r="M31">
            <v>1</v>
          </cell>
          <cell r="N31">
            <v>2</v>
          </cell>
          <cell r="O31">
            <v>3</v>
          </cell>
          <cell r="P31">
            <v>4</v>
          </cell>
          <cell r="Q31">
            <v>5</v>
          </cell>
          <cell r="R31" t="str">
            <v>6+Steam</v>
          </cell>
          <cell r="S31" t="str">
            <v>7+Steam</v>
          </cell>
          <cell r="T31" t="str">
            <v>8+Steam</v>
          </cell>
          <cell r="V31">
            <v>10</v>
          </cell>
          <cell r="W31">
            <v>11</v>
          </cell>
          <cell r="X31">
            <v>12</v>
          </cell>
          <cell r="AB31" t="str">
            <v>9+Steam</v>
          </cell>
          <cell r="BE31" t="str">
            <v>Y</v>
          </cell>
          <cell r="BF31" t="str">
            <v>Smart UX</v>
          </cell>
          <cell r="BG31" t="str">
            <v>White</v>
          </cell>
          <cell r="BH31" t="str">
            <v>Inox</v>
          </cell>
          <cell r="BI31" t="str">
            <v>N</v>
          </cell>
          <cell r="BJ31" t="str">
            <v>Y</v>
          </cell>
          <cell r="BK31" t="str">
            <v>Moderna Inox</v>
          </cell>
          <cell r="BL31">
            <v>2</v>
          </cell>
          <cell r="BM31" t="str">
            <v>Float</v>
          </cell>
          <cell r="BN31" t="str">
            <v>Dotted</v>
          </cell>
          <cell r="BO31" t="str">
            <v>No</v>
          </cell>
          <cell r="BP31" t="str">
            <v>Moderna Inox Brushed</v>
          </cell>
          <cell r="BQ31">
            <v>4</v>
          </cell>
          <cell r="BR31" t="str">
            <v>N</v>
          </cell>
          <cell r="BS31">
            <v>70067193</v>
          </cell>
          <cell r="BT31">
            <v>70018160</v>
          </cell>
          <cell r="BU31" t="str">
            <v>2000W</v>
          </cell>
          <cell r="BV31">
            <v>70018161</v>
          </cell>
          <cell r="BW31">
            <v>1100</v>
          </cell>
          <cell r="BX31">
            <v>70046915</v>
          </cell>
          <cell r="BY31" t="str">
            <v>1400W+1200W</v>
          </cell>
          <cell r="BZ31" t="str">
            <v>1 Top</v>
          </cell>
          <cell r="CA31" t="str">
            <v>Y</v>
          </cell>
          <cell r="CB31" t="str">
            <v>Y</v>
          </cell>
          <cell r="CC31" t="str">
            <v>Hydro + Pyro</v>
          </cell>
          <cell r="CD31" t="str">
            <v>No</v>
          </cell>
          <cell r="CE31" t="str">
            <v>No</v>
          </cell>
          <cell r="CF31" t="str">
            <v>No Plug</v>
          </cell>
          <cell r="CG31">
            <v>70042085</v>
          </cell>
          <cell r="CH31">
            <v>70042086</v>
          </cell>
          <cell r="CI31" t="str">
            <v>N/A</v>
          </cell>
          <cell r="CJ31" t="str">
            <v>Yes - Standard 6 levels</v>
          </cell>
          <cell r="CK31" t="str">
            <v>Y - Partial</v>
          </cell>
          <cell r="CL31" t="str">
            <v>No</v>
          </cell>
          <cell r="CM31">
            <v>70029611</v>
          </cell>
          <cell r="CN31">
            <v>2</v>
          </cell>
          <cell r="CO31">
            <v>70033958</v>
          </cell>
          <cell r="CP31" t="str">
            <v>N</v>
          </cell>
          <cell r="CQ31" t="str">
            <v>Y</v>
          </cell>
          <cell r="CR31" t="str">
            <v>N</v>
          </cell>
          <cell r="CS31" t="str">
            <v>N</v>
          </cell>
          <cell r="CT31" t="str">
            <v>N</v>
          </cell>
          <cell r="CU31" t="str">
            <v>N</v>
          </cell>
          <cell r="CV31" t="str">
            <v>N</v>
          </cell>
          <cell r="CW31" t="str">
            <v>N</v>
          </cell>
          <cell r="CX31" t="str">
            <v>Basic baffle (Candy trim)</v>
          </cell>
          <cell r="CY31" t="str">
            <v>IPBMM1WNNNNN</v>
          </cell>
          <cell r="CZ31">
            <v>70056150</v>
          </cell>
          <cell r="DA31" t="str">
            <v>A++</v>
          </cell>
          <cell r="DB31">
            <v>78</v>
          </cell>
          <cell r="DC31" t="str">
            <v>3300W</v>
          </cell>
          <cell r="DD31" t="str">
            <v>50/60</v>
          </cell>
          <cell r="DE31" t="str">
            <v>13/16A</v>
          </cell>
          <cell r="DF31">
            <v>0.99</v>
          </cell>
          <cell r="DG31">
            <v>0.54</v>
          </cell>
          <cell r="DH31" t="str">
            <v>N/A</v>
          </cell>
          <cell r="DI31" t="str">
            <v>595 x 595 x 568</v>
          </cell>
          <cell r="DJ31" t="str">
            <v>575 x 550 x 548</v>
          </cell>
        </row>
        <row r="32">
          <cell r="A32">
            <v>33704008</v>
          </cell>
          <cell r="B32" t="str">
            <v>CA6 N5B3EYTX1</v>
          </cell>
          <cell r="C32" t="str">
            <v>SKU 08</v>
          </cell>
          <cell r="D32" t="str">
            <v>Candy</v>
          </cell>
          <cell r="E32" t="str">
            <v>New Moderna s/s</v>
          </cell>
          <cell r="F32">
            <v>1</v>
          </cell>
          <cell r="G32" t="str">
            <v>TITANIUM PYRO</v>
          </cell>
          <cell r="H32" t="str">
            <v>Flat / Integrated Frontal</v>
          </cell>
          <cell r="I32">
            <v>6</v>
          </cell>
          <cell r="J32" t="str">
            <v>N/A</v>
          </cell>
          <cell r="K32" t="str">
            <v>Multifunction</v>
          </cell>
          <cell r="L32" t="str">
            <v>Easy Steam</v>
          </cell>
          <cell r="M32">
            <v>1</v>
          </cell>
          <cell r="N32">
            <v>2</v>
          </cell>
          <cell r="O32">
            <v>3</v>
          </cell>
          <cell r="P32">
            <v>4</v>
          </cell>
          <cell r="Q32">
            <v>5</v>
          </cell>
          <cell r="R32" t="str">
            <v>6+Steam</v>
          </cell>
          <cell r="S32" t="str">
            <v>7+Steam</v>
          </cell>
          <cell r="T32" t="str">
            <v>8+Steam</v>
          </cell>
          <cell r="V32">
            <v>10</v>
          </cell>
          <cell r="W32">
            <v>11</v>
          </cell>
          <cell r="X32">
            <v>12</v>
          </cell>
          <cell r="AB32" t="str">
            <v>9+Steam</v>
          </cell>
          <cell r="BE32" t="str">
            <v>Y</v>
          </cell>
          <cell r="BF32" t="str">
            <v>Smart UX</v>
          </cell>
          <cell r="BG32" t="str">
            <v>White</v>
          </cell>
          <cell r="BH32" t="str">
            <v>Inox</v>
          </cell>
          <cell r="BI32" t="str">
            <v>N</v>
          </cell>
          <cell r="BJ32" t="str">
            <v>Y</v>
          </cell>
          <cell r="BK32" t="str">
            <v>Moderna Inox</v>
          </cell>
          <cell r="BL32">
            <v>2</v>
          </cell>
          <cell r="BM32" t="str">
            <v>Float</v>
          </cell>
          <cell r="BN32" t="str">
            <v>Dotted</v>
          </cell>
          <cell r="BO32" t="str">
            <v>No</v>
          </cell>
          <cell r="BP32" t="str">
            <v>Moderna Inox Brushed</v>
          </cell>
          <cell r="BQ32">
            <v>4</v>
          </cell>
          <cell r="BR32" t="str">
            <v>N</v>
          </cell>
          <cell r="BS32">
            <v>70067193</v>
          </cell>
          <cell r="BT32">
            <v>70018160</v>
          </cell>
          <cell r="BU32" t="str">
            <v>2000W</v>
          </cell>
          <cell r="BV32">
            <v>70018161</v>
          </cell>
          <cell r="BW32">
            <v>1100</v>
          </cell>
          <cell r="BX32">
            <v>70046915</v>
          </cell>
          <cell r="BY32" t="str">
            <v>1400W+1200W</v>
          </cell>
          <cell r="BZ32" t="str">
            <v>1 Top</v>
          </cell>
          <cell r="CA32" t="str">
            <v>Y</v>
          </cell>
          <cell r="CB32" t="str">
            <v>Y</v>
          </cell>
          <cell r="CC32" t="str">
            <v>Hydro + Pyro</v>
          </cell>
          <cell r="CD32" t="str">
            <v>No</v>
          </cell>
          <cell r="CE32" t="str">
            <v>No</v>
          </cell>
          <cell r="CF32" t="str">
            <v>No Plug</v>
          </cell>
          <cell r="CG32">
            <v>70040410</v>
          </cell>
          <cell r="CH32">
            <v>70040411</v>
          </cell>
          <cell r="CI32" t="str">
            <v>N/A</v>
          </cell>
          <cell r="CJ32" t="str">
            <v>Yes - Standard 6 levels</v>
          </cell>
          <cell r="CK32" t="str">
            <v>Y - Partial</v>
          </cell>
          <cell r="CL32" t="str">
            <v>No</v>
          </cell>
          <cell r="CM32">
            <v>70029611</v>
          </cell>
          <cell r="CN32">
            <v>2</v>
          </cell>
          <cell r="CO32">
            <v>70033957</v>
          </cell>
          <cell r="CP32" t="str">
            <v>Y</v>
          </cell>
          <cell r="CQ32" t="str">
            <v>N</v>
          </cell>
          <cell r="CR32" t="str">
            <v>N</v>
          </cell>
          <cell r="CS32" t="str">
            <v>N</v>
          </cell>
          <cell r="CT32" t="str">
            <v>N</v>
          </cell>
          <cell r="CU32" t="str">
            <v>N</v>
          </cell>
          <cell r="CV32" t="str">
            <v>N</v>
          </cell>
          <cell r="CW32" t="str">
            <v>N</v>
          </cell>
          <cell r="CX32" t="str">
            <v>Basic baffle (Candy trim)</v>
          </cell>
          <cell r="CY32" t="str">
            <v>IPBMM1WNNNNN</v>
          </cell>
          <cell r="CZ32">
            <v>70056150</v>
          </cell>
          <cell r="DA32" t="str">
            <v>A++</v>
          </cell>
          <cell r="DB32">
            <v>78</v>
          </cell>
          <cell r="DC32" t="str">
            <v>3300W</v>
          </cell>
          <cell r="DD32" t="str">
            <v>50/60</v>
          </cell>
          <cell r="DE32" t="str">
            <v>13/16A</v>
          </cell>
          <cell r="DF32">
            <v>0.99</v>
          </cell>
          <cell r="DG32">
            <v>0.54</v>
          </cell>
          <cell r="DH32" t="str">
            <v>N/A</v>
          </cell>
          <cell r="DI32" t="str">
            <v>595 x 595 x 568</v>
          </cell>
          <cell r="DJ32" t="str">
            <v>575 x 550 x 548</v>
          </cell>
        </row>
        <row r="33">
          <cell r="A33">
            <v>33703842</v>
          </cell>
          <cell r="B33" t="str">
            <v>RO6 S5TB3YTB</v>
          </cell>
          <cell r="C33" t="str">
            <v>SKU 14</v>
          </cell>
          <cell r="D33" t="str">
            <v>Rosières</v>
          </cell>
          <cell r="E33" t="str">
            <v>C5 Slim</v>
          </cell>
          <cell r="F33">
            <v>1</v>
          </cell>
          <cell r="G33" t="str">
            <v>TITANIUM PYRO</v>
          </cell>
          <cell r="H33" t="str">
            <v>Flat / Integrated Frontal</v>
          </cell>
          <cell r="I33">
            <v>6</v>
          </cell>
          <cell r="J33" t="str">
            <v>N/A</v>
          </cell>
          <cell r="K33" t="str">
            <v>Multifunction</v>
          </cell>
          <cell r="L33" t="str">
            <v>N/A</v>
          </cell>
          <cell r="M33">
            <v>1</v>
          </cell>
          <cell r="N33">
            <v>2</v>
          </cell>
          <cell r="O33">
            <v>3</v>
          </cell>
          <cell r="P33">
            <v>4</v>
          </cell>
          <cell r="Q33">
            <v>5</v>
          </cell>
          <cell r="R33">
            <v>6</v>
          </cell>
          <cell r="S33">
            <v>7</v>
          </cell>
          <cell r="T33">
            <v>8</v>
          </cell>
          <cell r="W33">
            <v>11</v>
          </cell>
          <cell r="X33">
            <v>12</v>
          </cell>
          <cell r="AA33">
            <v>9</v>
          </cell>
          <cell r="AC33">
            <v>10</v>
          </cell>
          <cell r="BE33" t="str">
            <v>Y</v>
          </cell>
          <cell r="BF33" t="str">
            <v>Smart UX</v>
          </cell>
          <cell r="BG33" t="str">
            <v>White</v>
          </cell>
          <cell r="BH33" t="str">
            <v>Black Glass</v>
          </cell>
          <cell r="BI33" t="str">
            <v>N</v>
          </cell>
          <cell r="BJ33" t="str">
            <v>N</v>
          </cell>
          <cell r="BK33" t="str">
            <v>New Collection 5/Black</v>
          </cell>
          <cell r="BL33">
            <v>2</v>
          </cell>
          <cell r="BM33" t="str">
            <v>Float</v>
          </cell>
          <cell r="BN33" t="str">
            <v>Stripped</v>
          </cell>
          <cell r="BO33" t="str">
            <v>Collection 5 Slim frame</v>
          </cell>
          <cell r="BP33" t="str">
            <v>Collection 5 ALU/Inox</v>
          </cell>
          <cell r="BQ33">
            <v>4</v>
          </cell>
          <cell r="BR33" t="str">
            <v>N</v>
          </cell>
          <cell r="BS33">
            <v>70067193</v>
          </cell>
          <cell r="BT33">
            <v>70018160</v>
          </cell>
          <cell r="BU33" t="str">
            <v>2000W</v>
          </cell>
          <cell r="BV33">
            <v>70018161</v>
          </cell>
          <cell r="BW33">
            <v>1100</v>
          </cell>
          <cell r="BX33">
            <v>70046915</v>
          </cell>
          <cell r="BY33" t="str">
            <v>1400W+1200W</v>
          </cell>
          <cell r="BZ33" t="str">
            <v>1 Top</v>
          </cell>
          <cell r="CA33" t="str">
            <v>Y</v>
          </cell>
          <cell r="CB33" t="str">
            <v>Y</v>
          </cell>
          <cell r="CC33" t="str">
            <v>Hydro + Pyro</v>
          </cell>
          <cell r="CD33" t="str">
            <v>Yes</v>
          </cell>
          <cell r="CE33" t="str">
            <v>No</v>
          </cell>
          <cell r="CF33" t="str">
            <v>No Plug</v>
          </cell>
          <cell r="CG33">
            <v>70039680</v>
          </cell>
          <cell r="CH33">
            <v>70033495</v>
          </cell>
          <cell r="CI33" t="str">
            <v>N/A</v>
          </cell>
          <cell r="CJ33" t="str">
            <v>Yes - Standard 6 levels</v>
          </cell>
          <cell r="CK33" t="str">
            <v>Y - Partial</v>
          </cell>
          <cell r="CL33" t="str">
            <v>No</v>
          </cell>
          <cell r="CM33">
            <v>70029611</v>
          </cell>
          <cell r="CN33">
            <v>1</v>
          </cell>
          <cell r="CO33">
            <v>70033957</v>
          </cell>
          <cell r="CP33" t="str">
            <v>Y</v>
          </cell>
          <cell r="CQ33" t="str">
            <v>N</v>
          </cell>
          <cell r="CR33" t="str">
            <v>N</v>
          </cell>
          <cell r="CS33" t="str">
            <v>N</v>
          </cell>
          <cell r="CT33" t="str">
            <v>N</v>
          </cell>
          <cell r="CU33" t="str">
            <v>N</v>
          </cell>
          <cell r="CV33" t="str">
            <v>N</v>
          </cell>
          <cell r="CW33" t="str">
            <v>N</v>
          </cell>
          <cell r="CX33" t="str">
            <v>Basic baffle (Hoover trim)</v>
          </cell>
          <cell r="CY33" t="str">
            <v>IPBMM1WTNNNN</v>
          </cell>
          <cell r="CZ33">
            <v>70056154</v>
          </cell>
          <cell r="DA33" t="str">
            <v>A++</v>
          </cell>
          <cell r="DB33">
            <v>78</v>
          </cell>
          <cell r="DC33" t="str">
            <v>3300W</v>
          </cell>
          <cell r="DD33" t="str">
            <v>50/60</v>
          </cell>
          <cell r="DE33" t="str">
            <v>13/16A</v>
          </cell>
          <cell r="DF33">
            <v>0.99</v>
          </cell>
          <cell r="DG33">
            <v>0.54</v>
          </cell>
          <cell r="DH33" t="str">
            <v>N/A</v>
          </cell>
          <cell r="DI33" t="str">
            <v>595 x 595 x 568</v>
          </cell>
          <cell r="DJ33" t="str">
            <v>575 x 550 x 548</v>
          </cell>
        </row>
        <row r="34">
          <cell r="A34">
            <v>33703861</v>
          </cell>
          <cell r="B34" t="str">
            <v>RO6 M5TB3YTB</v>
          </cell>
          <cell r="C34" t="str">
            <v>SKU 14</v>
          </cell>
          <cell r="D34" t="str">
            <v>Rosières</v>
          </cell>
          <cell r="E34" t="str">
            <v>C5 Matt</v>
          </cell>
          <cell r="F34">
            <v>1</v>
          </cell>
          <cell r="G34" t="str">
            <v>TITANIUM PYRO</v>
          </cell>
          <cell r="H34" t="str">
            <v>Flat / Integrated Frontal</v>
          </cell>
          <cell r="I34">
            <v>6</v>
          </cell>
          <cell r="J34" t="str">
            <v>N/A</v>
          </cell>
          <cell r="K34" t="str">
            <v>Multifunction</v>
          </cell>
          <cell r="L34" t="str">
            <v>N/A</v>
          </cell>
          <cell r="M34">
            <v>1</v>
          </cell>
          <cell r="N34">
            <v>2</v>
          </cell>
          <cell r="O34">
            <v>3</v>
          </cell>
          <cell r="P34">
            <v>4</v>
          </cell>
          <cell r="Q34">
            <v>5</v>
          </cell>
          <cell r="R34">
            <v>6</v>
          </cell>
          <cell r="S34">
            <v>7</v>
          </cell>
          <cell r="T34">
            <v>8</v>
          </cell>
          <cell r="W34">
            <v>11</v>
          </cell>
          <cell r="X34">
            <v>12</v>
          </cell>
          <cell r="AA34">
            <v>9</v>
          </cell>
          <cell r="AC34">
            <v>10</v>
          </cell>
          <cell r="BE34" t="str">
            <v>Y</v>
          </cell>
          <cell r="BF34" t="str">
            <v>Smart UX</v>
          </cell>
          <cell r="BG34" t="str">
            <v>White</v>
          </cell>
          <cell r="BH34" t="str">
            <v>Black Glass</v>
          </cell>
          <cell r="BI34" t="str">
            <v>N</v>
          </cell>
          <cell r="BJ34" t="str">
            <v>N</v>
          </cell>
          <cell r="BK34" t="str">
            <v>New Collection 5/Black</v>
          </cell>
          <cell r="BL34">
            <v>2</v>
          </cell>
          <cell r="BM34" t="str">
            <v>Float (ETCHED)</v>
          </cell>
          <cell r="BN34" t="str">
            <v>Stripped</v>
          </cell>
          <cell r="BO34" t="str">
            <v>No</v>
          </cell>
          <cell r="BP34" t="str">
            <v>Collection 5 ALU/Black</v>
          </cell>
          <cell r="BQ34">
            <v>4</v>
          </cell>
          <cell r="BR34" t="str">
            <v>N</v>
          </cell>
          <cell r="BS34">
            <v>70067193</v>
          </cell>
          <cell r="BT34">
            <v>70018160</v>
          </cell>
          <cell r="BU34" t="str">
            <v>2000W</v>
          </cell>
          <cell r="BV34">
            <v>70018161</v>
          </cell>
          <cell r="BW34">
            <v>1100</v>
          </cell>
          <cell r="BX34">
            <v>70046915</v>
          </cell>
          <cell r="BY34" t="str">
            <v>1400W+1200W</v>
          </cell>
          <cell r="BZ34" t="str">
            <v>1 Top</v>
          </cell>
          <cell r="CA34" t="str">
            <v>Y</v>
          </cell>
          <cell r="CB34" t="str">
            <v>Y</v>
          </cell>
          <cell r="CC34" t="str">
            <v>Hydro + Pyro</v>
          </cell>
          <cell r="CD34" t="str">
            <v>Yes</v>
          </cell>
          <cell r="CE34" t="str">
            <v>No</v>
          </cell>
          <cell r="CF34" t="str">
            <v>No Plug</v>
          </cell>
          <cell r="CG34">
            <v>70039680</v>
          </cell>
          <cell r="CH34">
            <v>70033495</v>
          </cell>
          <cell r="CI34" t="str">
            <v>N/A</v>
          </cell>
          <cell r="CJ34" t="str">
            <v>Yes - Standard 6 levels</v>
          </cell>
          <cell r="CK34" t="str">
            <v>Y - Partial</v>
          </cell>
          <cell r="CL34" t="str">
            <v>No</v>
          </cell>
          <cell r="CM34">
            <v>70029611</v>
          </cell>
          <cell r="CN34">
            <v>1</v>
          </cell>
          <cell r="CO34">
            <v>70033957</v>
          </cell>
          <cell r="CP34" t="str">
            <v>Y</v>
          </cell>
          <cell r="CQ34" t="str">
            <v>N</v>
          </cell>
          <cell r="CR34" t="str">
            <v>N</v>
          </cell>
          <cell r="CS34" t="str">
            <v>N</v>
          </cell>
          <cell r="CT34" t="str">
            <v>N</v>
          </cell>
          <cell r="CU34" t="str">
            <v>N</v>
          </cell>
          <cell r="CV34" t="str">
            <v>N</v>
          </cell>
          <cell r="CW34" t="str">
            <v>N</v>
          </cell>
          <cell r="CX34" t="str">
            <v>Basic baffle (Hoover trim)</v>
          </cell>
          <cell r="CY34" t="str">
            <v>IPBMM1WTNNNN</v>
          </cell>
          <cell r="CZ34">
            <v>70056154</v>
          </cell>
          <cell r="DA34" t="str">
            <v>A++</v>
          </cell>
          <cell r="DB34">
            <v>78</v>
          </cell>
          <cell r="DC34" t="str">
            <v>3300W</v>
          </cell>
          <cell r="DD34" t="str">
            <v>50/60</v>
          </cell>
          <cell r="DE34" t="str">
            <v>13/16A</v>
          </cell>
          <cell r="DF34">
            <v>0.99</v>
          </cell>
          <cell r="DG34">
            <v>0.54</v>
          </cell>
          <cell r="DH34" t="str">
            <v>N/A</v>
          </cell>
          <cell r="DI34" t="str">
            <v>595 x 595 x 568</v>
          </cell>
          <cell r="DJ34" t="str">
            <v>575 x 550 x 548</v>
          </cell>
        </row>
        <row r="35">
          <cell r="A35">
            <v>33704010</v>
          </cell>
          <cell r="B35" t="str">
            <v>RO6 H5TB3YTX</v>
          </cell>
          <cell r="C35" t="str">
            <v>SKU 14</v>
          </cell>
          <cell r="D35" t="str">
            <v>Rosières</v>
          </cell>
          <cell r="E35" t="str">
            <v>horizontal glass CP</v>
          </cell>
          <cell r="F35">
            <v>1</v>
          </cell>
          <cell r="G35" t="str">
            <v>TITANIUM PYRO</v>
          </cell>
          <cell r="H35" t="str">
            <v>Flat / Integrated Frontal</v>
          </cell>
          <cell r="I35">
            <v>6</v>
          </cell>
          <cell r="J35" t="str">
            <v>N/A</v>
          </cell>
          <cell r="K35" t="str">
            <v>Multifunction</v>
          </cell>
          <cell r="L35" t="str">
            <v>N/A</v>
          </cell>
          <cell r="M35">
            <v>1</v>
          </cell>
          <cell r="N35">
            <v>2</v>
          </cell>
          <cell r="O35">
            <v>3</v>
          </cell>
          <cell r="P35">
            <v>4</v>
          </cell>
          <cell r="Q35">
            <v>5</v>
          </cell>
          <cell r="R35">
            <v>6</v>
          </cell>
          <cell r="S35">
            <v>7</v>
          </cell>
          <cell r="T35">
            <v>8</v>
          </cell>
          <cell r="W35">
            <v>11</v>
          </cell>
          <cell r="X35">
            <v>12</v>
          </cell>
          <cell r="AA35">
            <v>9</v>
          </cell>
          <cell r="AC35">
            <v>10</v>
          </cell>
          <cell r="BE35" t="str">
            <v>Y</v>
          </cell>
          <cell r="BF35" t="str">
            <v>Smart UX</v>
          </cell>
          <cell r="BG35" t="str">
            <v>White</v>
          </cell>
          <cell r="BH35" t="str">
            <v>Black Glass</v>
          </cell>
          <cell r="BI35" t="str">
            <v>N</v>
          </cell>
          <cell r="BJ35" t="str">
            <v>N</v>
          </cell>
          <cell r="BK35" t="str">
            <v>New Collection 3/Inox</v>
          </cell>
          <cell r="BL35">
            <v>2</v>
          </cell>
          <cell r="BM35" t="str">
            <v>Float</v>
          </cell>
          <cell r="BN35" t="str">
            <v>Stripped</v>
          </cell>
          <cell r="BO35" t="str">
            <v>Collection 3 Horizontal top &amp; bottom frame</v>
          </cell>
          <cell r="BP35" t="str">
            <v>Collection 3 Long Handle/Inox</v>
          </cell>
          <cell r="BQ35">
            <v>4</v>
          </cell>
          <cell r="BR35" t="str">
            <v>N</v>
          </cell>
          <cell r="BS35">
            <v>70067193</v>
          </cell>
          <cell r="BT35">
            <v>70018160</v>
          </cell>
          <cell r="BU35" t="str">
            <v>2000W</v>
          </cell>
          <cell r="BV35">
            <v>70018161</v>
          </cell>
          <cell r="BW35">
            <v>1100</v>
          </cell>
          <cell r="BX35">
            <v>70046915</v>
          </cell>
          <cell r="BY35" t="str">
            <v>1400W+1200W</v>
          </cell>
          <cell r="BZ35" t="str">
            <v>1 Top</v>
          </cell>
          <cell r="CA35" t="str">
            <v>Y</v>
          </cell>
          <cell r="CB35" t="str">
            <v>Y</v>
          </cell>
          <cell r="CC35" t="str">
            <v>Hydro + Pyro</v>
          </cell>
          <cell r="CD35" t="str">
            <v>Yes</v>
          </cell>
          <cell r="CE35" t="str">
            <v>No</v>
          </cell>
          <cell r="CF35" t="str">
            <v>No Plug</v>
          </cell>
          <cell r="CG35">
            <v>70039680</v>
          </cell>
          <cell r="CH35">
            <v>70033495</v>
          </cell>
          <cell r="CI35" t="str">
            <v>N/A</v>
          </cell>
          <cell r="CJ35" t="str">
            <v>Yes - Standard 6 levels</v>
          </cell>
          <cell r="CK35" t="str">
            <v>Y - Partial</v>
          </cell>
          <cell r="CL35" t="str">
            <v>No</v>
          </cell>
          <cell r="CM35">
            <v>70029611</v>
          </cell>
          <cell r="CN35">
            <v>1</v>
          </cell>
          <cell r="CO35">
            <v>70033957</v>
          </cell>
          <cell r="CP35" t="str">
            <v>Y</v>
          </cell>
          <cell r="CQ35" t="str">
            <v>N</v>
          </cell>
          <cell r="CR35" t="str">
            <v>N</v>
          </cell>
          <cell r="CS35" t="str">
            <v>N</v>
          </cell>
          <cell r="CT35" t="str">
            <v>N</v>
          </cell>
          <cell r="CU35" t="str">
            <v>N</v>
          </cell>
          <cell r="CV35" t="str">
            <v>N</v>
          </cell>
          <cell r="CW35" t="str">
            <v>N</v>
          </cell>
          <cell r="CX35" t="str">
            <v>Basic baffle (Hoover trim)</v>
          </cell>
          <cell r="CY35" t="str">
            <v>IPBMM1WTNNNN</v>
          </cell>
          <cell r="CZ35">
            <v>70056154</v>
          </cell>
          <cell r="DA35" t="str">
            <v>A++</v>
          </cell>
          <cell r="DB35">
            <v>78</v>
          </cell>
          <cell r="DC35" t="str">
            <v>3300W</v>
          </cell>
          <cell r="DD35" t="str">
            <v>50/60</v>
          </cell>
          <cell r="DE35" t="str">
            <v>13/16A</v>
          </cell>
          <cell r="DF35">
            <v>0.99</v>
          </cell>
          <cell r="DG35">
            <v>0.54</v>
          </cell>
          <cell r="DH35" t="str">
            <v>N/A</v>
          </cell>
          <cell r="DI35" t="str">
            <v>595 x 595 x 568</v>
          </cell>
          <cell r="DJ35" t="str">
            <v>575 x 550 x 548</v>
          </cell>
        </row>
        <row r="36">
          <cell r="A36">
            <v>33703815</v>
          </cell>
          <cell r="B36" t="str">
            <v>H6 ID23B3HTB</v>
          </cell>
          <cell r="C36" t="str">
            <v>SKU 40 PP</v>
          </cell>
          <cell r="D36" t="str">
            <v>Haier</v>
          </cell>
          <cell r="E36" t="str">
            <v>ID Series 2 glass</v>
          </cell>
          <cell r="F36">
            <v>1</v>
          </cell>
          <cell r="G36" t="str">
            <v>TITANIUM CATA</v>
          </cell>
          <cell r="H36" t="str">
            <v>Flat / Integrated Frontal</v>
          </cell>
          <cell r="I36">
            <v>6</v>
          </cell>
          <cell r="J36" t="str">
            <v>N/A</v>
          </cell>
          <cell r="K36" t="str">
            <v>Multifunction</v>
          </cell>
          <cell r="L36" t="str">
            <v>N/A</v>
          </cell>
          <cell r="M36">
            <v>1</v>
          </cell>
          <cell r="N36">
            <v>2</v>
          </cell>
          <cell r="O36">
            <v>3</v>
          </cell>
          <cell r="P36">
            <v>4</v>
          </cell>
          <cell r="Q36">
            <v>5</v>
          </cell>
          <cell r="R36">
            <v>6</v>
          </cell>
          <cell r="S36">
            <v>7</v>
          </cell>
          <cell r="T36">
            <v>8</v>
          </cell>
          <cell r="U36">
            <v>9</v>
          </cell>
          <cell r="V36">
            <v>10</v>
          </cell>
          <cell r="X36">
            <v>12</v>
          </cell>
          <cell r="Y36">
            <v>11</v>
          </cell>
          <cell r="BE36" t="str">
            <v>Y</v>
          </cell>
          <cell r="BF36" t="str">
            <v>Smart UX</v>
          </cell>
          <cell r="BG36" t="str">
            <v>White</v>
          </cell>
          <cell r="BH36" t="str">
            <v>Europa Grey</v>
          </cell>
          <cell r="BI36" t="str">
            <v>N</v>
          </cell>
          <cell r="BJ36" t="str">
            <v>N</v>
          </cell>
          <cell r="BK36" t="str">
            <v>ID Series 2 Push Push / Black</v>
          </cell>
          <cell r="BL36">
            <v>2</v>
          </cell>
          <cell r="BM36" t="str">
            <v>Europa Grey</v>
          </cell>
          <cell r="BN36" t="str">
            <v>Transparent</v>
          </cell>
          <cell r="BO36" t="str">
            <v>No</v>
          </cell>
          <cell r="BP36" t="str">
            <v>Series 2 Black/Brushed</v>
          </cell>
          <cell r="BQ36">
            <v>2</v>
          </cell>
          <cell r="BR36" t="str">
            <v>N</v>
          </cell>
          <cell r="BS36">
            <v>70056654</v>
          </cell>
          <cell r="BT36">
            <v>70018160</v>
          </cell>
          <cell r="BU36" t="str">
            <v>2000W</v>
          </cell>
          <cell r="BV36">
            <v>70018161</v>
          </cell>
          <cell r="BW36">
            <v>1100</v>
          </cell>
          <cell r="BX36">
            <v>70018158</v>
          </cell>
          <cell r="BY36" t="str">
            <v>1400W+1200W</v>
          </cell>
          <cell r="BZ36" t="str">
            <v>1 Top</v>
          </cell>
          <cell r="CA36" t="str">
            <v>Y</v>
          </cell>
          <cell r="CB36" t="str">
            <v>Y</v>
          </cell>
          <cell r="CC36" t="str">
            <v>Hydro</v>
          </cell>
          <cell r="CD36" t="str">
            <v>No</v>
          </cell>
          <cell r="CE36" t="str">
            <v>No</v>
          </cell>
          <cell r="CF36" t="str">
            <v>No Plug</v>
          </cell>
          <cell r="CG36">
            <v>70042453</v>
          </cell>
          <cell r="CH36">
            <v>70040317</v>
          </cell>
          <cell r="CI36" t="str">
            <v>N/A</v>
          </cell>
          <cell r="CJ36" t="str">
            <v>Yes - Standard 6 levels</v>
          </cell>
          <cell r="CK36" t="str">
            <v>N</v>
          </cell>
          <cell r="CL36">
            <v>70029609</v>
          </cell>
          <cell r="CM36">
            <v>70029611</v>
          </cell>
          <cell r="CN36">
            <v>1</v>
          </cell>
          <cell r="CO36">
            <v>70033957</v>
          </cell>
          <cell r="CP36" t="str">
            <v>Y</v>
          </cell>
          <cell r="CQ36" t="str">
            <v>N</v>
          </cell>
          <cell r="CR36" t="str">
            <v>N</v>
          </cell>
          <cell r="CS36" t="str">
            <v>N</v>
          </cell>
          <cell r="CT36" t="str">
            <v>N</v>
          </cell>
          <cell r="CU36" t="str">
            <v>N</v>
          </cell>
          <cell r="CV36" t="str">
            <v>N</v>
          </cell>
          <cell r="CW36" t="str">
            <v>N</v>
          </cell>
          <cell r="CX36" t="str">
            <v>Basic baffle (Hoover trim)</v>
          </cell>
          <cell r="CY36" t="str">
            <v>IDBMM1WNNNNN</v>
          </cell>
          <cell r="CZ36">
            <v>70056151</v>
          </cell>
          <cell r="DA36" t="str">
            <v>A++</v>
          </cell>
          <cell r="DB36">
            <v>78</v>
          </cell>
          <cell r="DC36" t="str">
            <v>3300W</v>
          </cell>
          <cell r="DD36" t="str">
            <v>50/60</v>
          </cell>
          <cell r="DE36" t="str">
            <v>13/16A</v>
          </cell>
          <cell r="DF36">
            <v>0.97</v>
          </cell>
          <cell r="DG36">
            <v>0.54</v>
          </cell>
          <cell r="DH36" t="str">
            <v>N/A</v>
          </cell>
          <cell r="DI36" t="str">
            <v>595 x 595 x 568</v>
          </cell>
          <cell r="DJ36" t="str">
            <v>575 x 550 x 548</v>
          </cell>
        </row>
        <row r="37">
          <cell r="A37">
            <v>33703988</v>
          </cell>
          <cell r="B37" t="str">
            <v>H6 ID2P5B3YTX</v>
          </cell>
          <cell r="C37" t="str">
            <v>SKU 13 PP</v>
          </cell>
          <cell r="D37" t="str">
            <v>Haier</v>
          </cell>
          <cell r="E37" t="str">
            <v>ID Series 2 s/s</v>
          </cell>
          <cell r="F37">
            <v>1</v>
          </cell>
          <cell r="G37" t="str">
            <v>TITANIUM PYRO</v>
          </cell>
          <cell r="H37" t="str">
            <v>Flat / Integrated Frontal</v>
          </cell>
          <cell r="I37">
            <v>6</v>
          </cell>
          <cell r="J37" t="str">
            <v>N/A</v>
          </cell>
          <cell r="K37" t="str">
            <v>Multifunction</v>
          </cell>
          <cell r="L37" t="str">
            <v>N/A</v>
          </cell>
          <cell r="M37">
            <v>1</v>
          </cell>
          <cell r="N37">
            <v>2</v>
          </cell>
          <cell r="O37">
            <v>3</v>
          </cell>
          <cell r="P37">
            <v>4</v>
          </cell>
          <cell r="Q37">
            <v>5</v>
          </cell>
          <cell r="R37">
            <v>6</v>
          </cell>
          <cell r="S37">
            <v>7</v>
          </cell>
          <cell r="T37">
            <v>8</v>
          </cell>
          <cell r="U37">
            <v>9</v>
          </cell>
          <cell r="V37">
            <v>10</v>
          </cell>
          <cell r="W37">
            <v>11</v>
          </cell>
          <cell r="X37">
            <v>12</v>
          </cell>
          <cell r="BE37" t="str">
            <v>Y</v>
          </cell>
          <cell r="BF37" t="str">
            <v>Smart UX</v>
          </cell>
          <cell r="BG37" t="str">
            <v>White</v>
          </cell>
          <cell r="BH37" t="str">
            <v>Europa Grey</v>
          </cell>
          <cell r="BI37" t="str">
            <v>N</v>
          </cell>
          <cell r="BJ37" t="str">
            <v>N</v>
          </cell>
          <cell r="BK37" t="str">
            <v>ID Series 2 Push Push / Black</v>
          </cell>
          <cell r="BL37">
            <v>2</v>
          </cell>
          <cell r="BM37" t="str">
            <v>Europa Grey</v>
          </cell>
          <cell r="BN37" t="str">
            <v>Transparent</v>
          </cell>
          <cell r="BO37" t="str">
            <v xml:space="preserve">Serie 2 handle top &amp; bottom frame </v>
          </cell>
          <cell r="BP37" t="str">
            <v>Series 2 Inox/Brushed</v>
          </cell>
          <cell r="BQ37">
            <v>4</v>
          </cell>
          <cell r="BR37" t="str">
            <v>Y</v>
          </cell>
          <cell r="BS37">
            <v>70053466</v>
          </cell>
          <cell r="BT37">
            <v>70018160</v>
          </cell>
          <cell r="BU37" t="str">
            <v>2000W</v>
          </cell>
          <cell r="BV37">
            <v>70018161</v>
          </cell>
          <cell r="BW37">
            <v>1100</v>
          </cell>
          <cell r="BX37">
            <v>70046915</v>
          </cell>
          <cell r="BY37" t="str">
            <v>1400W+1200W</v>
          </cell>
          <cell r="BZ37" t="str">
            <v>1 Top</v>
          </cell>
          <cell r="CA37" t="str">
            <v>Y</v>
          </cell>
          <cell r="CB37" t="str">
            <v>Y</v>
          </cell>
          <cell r="CC37" t="str">
            <v>Hydro + Pyro</v>
          </cell>
          <cell r="CD37" t="str">
            <v>No</v>
          </cell>
          <cell r="CE37" t="str">
            <v>No</v>
          </cell>
          <cell r="CF37" t="str">
            <v>Schuko Plug</v>
          </cell>
          <cell r="CG37">
            <v>70039259</v>
          </cell>
          <cell r="CH37">
            <v>70033495</v>
          </cell>
          <cell r="CI37" t="str">
            <v>N/A</v>
          </cell>
          <cell r="CJ37" t="str">
            <v>Yes - Standard 6 levels</v>
          </cell>
          <cell r="CK37" t="str">
            <v>Y - Partial</v>
          </cell>
          <cell r="CL37" t="str">
            <v>No</v>
          </cell>
          <cell r="CM37">
            <v>70029611</v>
          </cell>
          <cell r="CN37">
            <v>1</v>
          </cell>
          <cell r="CO37">
            <v>70033957</v>
          </cell>
          <cell r="CP37" t="str">
            <v>Y</v>
          </cell>
          <cell r="CQ37" t="str">
            <v>N</v>
          </cell>
          <cell r="CR37" t="str">
            <v>N</v>
          </cell>
          <cell r="CS37" t="str">
            <v>N</v>
          </cell>
          <cell r="CT37" t="str">
            <v>N</v>
          </cell>
          <cell r="CU37" t="str">
            <v>N</v>
          </cell>
          <cell r="CV37" t="str">
            <v>N</v>
          </cell>
          <cell r="CW37" t="str">
            <v>N</v>
          </cell>
          <cell r="CX37" t="str">
            <v>Basic baffle (Hoover trim)</v>
          </cell>
          <cell r="CY37" t="str">
            <v>IPBMM1WNNNNN</v>
          </cell>
          <cell r="CZ37">
            <v>70056150</v>
          </cell>
          <cell r="DA37" t="str">
            <v>A++</v>
          </cell>
          <cell r="DB37">
            <v>78</v>
          </cell>
          <cell r="DC37" t="str">
            <v>3300W</v>
          </cell>
          <cell r="DD37" t="str">
            <v>50/60</v>
          </cell>
          <cell r="DE37" t="str">
            <v>13/16A</v>
          </cell>
          <cell r="DF37">
            <v>0.99</v>
          </cell>
          <cell r="DG37">
            <v>0.54</v>
          </cell>
          <cell r="DH37" t="str">
            <v>N/A</v>
          </cell>
          <cell r="DI37" t="str">
            <v>595 x 595 x 568</v>
          </cell>
          <cell r="DJ37" t="str">
            <v>575 x 550 x 548</v>
          </cell>
        </row>
        <row r="38">
          <cell r="A38">
            <v>33703838</v>
          </cell>
          <cell r="B38" t="str">
            <v>RO6 H3B3YTX</v>
          </cell>
          <cell r="C38" t="str">
            <v>SKU 13</v>
          </cell>
          <cell r="D38" t="str">
            <v>Rosières</v>
          </cell>
          <cell r="E38" t="str">
            <v>horizontal glass CP</v>
          </cell>
          <cell r="F38">
            <v>1</v>
          </cell>
          <cell r="G38" t="str">
            <v>TITANIUM PYRO</v>
          </cell>
          <cell r="H38" t="str">
            <v>Flat / Integrated Frontal</v>
          </cell>
          <cell r="I38">
            <v>6</v>
          </cell>
          <cell r="J38" t="str">
            <v>N/A</v>
          </cell>
          <cell r="K38" t="str">
            <v>Multifunction</v>
          </cell>
          <cell r="L38" t="str">
            <v>N/A</v>
          </cell>
          <cell r="M38">
            <v>1</v>
          </cell>
          <cell r="N38">
            <v>2</v>
          </cell>
          <cell r="O38">
            <v>3</v>
          </cell>
          <cell r="P38">
            <v>4</v>
          </cell>
          <cell r="Q38">
            <v>5</v>
          </cell>
          <cell r="R38">
            <v>6</v>
          </cell>
          <cell r="S38">
            <v>7</v>
          </cell>
          <cell r="T38">
            <v>8</v>
          </cell>
          <cell r="V38">
            <v>10</v>
          </cell>
          <cell r="W38">
            <v>11</v>
          </cell>
          <cell r="X38">
            <v>12</v>
          </cell>
          <cell r="AA38">
            <v>9</v>
          </cell>
          <cell r="BE38" t="str">
            <v>Y</v>
          </cell>
          <cell r="BF38" t="str">
            <v>Smart UX</v>
          </cell>
          <cell r="BG38" t="str">
            <v>White</v>
          </cell>
          <cell r="BH38" t="str">
            <v>Black Glass</v>
          </cell>
          <cell r="BI38" t="str">
            <v>N</v>
          </cell>
          <cell r="BJ38" t="str">
            <v>N</v>
          </cell>
          <cell r="BK38" t="str">
            <v>New Collection 3/Inox</v>
          </cell>
          <cell r="BL38">
            <v>2</v>
          </cell>
          <cell r="BM38" t="str">
            <v>Float</v>
          </cell>
          <cell r="BN38" t="str">
            <v>Stripped</v>
          </cell>
          <cell r="BO38" t="str">
            <v>Collection 3 Horizontal top &amp; bottom frame</v>
          </cell>
          <cell r="BP38" t="str">
            <v>Collection 3 Long Handle/Inox</v>
          </cell>
          <cell r="BQ38">
            <v>4</v>
          </cell>
          <cell r="BR38" t="str">
            <v>N</v>
          </cell>
          <cell r="BS38">
            <v>70067193</v>
          </cell>
          <cell r="BT38">
            <v>70018160</v>
          </cell>
          <cell r="BU38" t="str">
            <v>2000W</v>
          </cell>
          <cell r="BV38">
            <v>70018161</v>
          </cell>
          <cell r="BW38">
            <v>1100</v>
          </cell>
          <cell r="BX38">
            <v>70046915</v>
          </cell>
          <cell r="BY38" t="str">
            <v>1400W+1200W</v>
          </cell>
          <cell r="BZ38" t="str">
            <v>1 Top</v>
          </cell>
          <cell r="CA38" t="str">
            <v>Y</v>
          </cell>
          <cell r="CB38" t="str">
            <v>Y</v>
          </cell>
          <cell r="CC38" t="str">
            <v>Hydro + Pyro</v>
          </cell>
          <cell r="CD38" t="str">
            <v>No</v>
          </cell>
          <cell r="CE38" t="str">
            <v>No</v>
          </cell>
          <cell r="CF38" t="str">
            <v>No Plug</v>
          </cell>
          <cell r="CG38">
            <v>70029596</v>
          </cell>
          <cell r="CH38">
            <v>70033495</v>
          </cell>
          <cell r="CI38" t="str">
            <v>N/A</v>
          </cell>
          <cell r="CJ38" t="str">
            <v>Yes - Standard 6 levels</v>
          </cell>
          <cell r="CK38" t="str">
            <v>N</v>
          </cell>
          <cell r="CL38" t="str">
            <v>No</v>
          </cell>
          <cell r="CM38">
            <v>70029611</v>
          </cell>
          <cell r="CN38">
            <v>1</v>
          </cell>
          <cell r="CO38">
            <v>70033957</v>
          </cell>
          <cell r="CP38" t="str">
            <v>Y</v>
          </cell>
          <cell r="CQ38" t="str">
            <v>N</v>
          </cell>
          <cell r="CR38" t="str">
            <v>N</v>
          </cell>
          <cell r="CS38" t="str">
            <v>N</v>
          </cell>
          <cell r="CT38" t="str">
            <v>N</v>
          </cell>
          <cell r="CU38" t="str">
            <v>N</v>
          </cell>
          <cell r="CV38" t="str">
            <v>N</v>
          </cell>
          <cell r="CW38" t="str">
            <v>N</v>
          </cell>
          <cell r="CX38" t="str">
            <v>Basic baffle (Hoover trim)</v>
          </cell>
          <cell r="CY38" t="str">
            <v>IPBMM1WNNNNN</v>
          </cell>
          <cell r="CZ38">
            <v>70056150</v>
          </cell>
          <cell r="DA38" t="str">
            <v>A++</v>
          </cell>
          <cell r="DB38">
            <v>78</v>
          </cell>
          <cell r="DC38" t="str">
            <v>3300W</v>
          </cell>
          <cell r="DD38" t="str">
            <v>50/60</v>
          </cell>
          <cell r="DE38" t="str">
            <v>13/16A</v>
          </cell>
          <cell r="DF38">
            <v>0.99</v>
          </cell>
          <cell r="DG38">
            <v>0.54</v>
          </cell>
          <cell r="DH38" t="str">
            <v>N/A</v>
          </cell>
          <cell r="DI38" t="str">
            <v>595 x 595 x 568</v>
          </cell>
          <cell r="DJ38" t="str">
            <v>575 x 550 x 548</v>
          </cell>
        </row>
        <row r="39">
          <cell r="A39">
            <v>33703831</v>
          </cell>
          <cell r="B39" t="str">
            <v>CA6 NP5B3CTB</v>
          </cell>
          <cell r="C39" t="str">
            <v>SKU 09 PP</v>
          </cell>
          <cell r="D39" t="str">
            <v>Candy</v>
          </cell>
          <cell r="E39" t="str">
            <v>New Moderna Black</v>
          </cell>
          <cell r="F39">
            <v>1</v>
          </cell>
          <cell r="G39" t="str">
            <v>TITANIUM CATA</v>
          </cell>
          <cell r="H39" t="str">
            <v>Flat / Integrated Frontal</v>
          </cell>
          <cell r="I39">
            <v>6</v>
          </cell>
          <cell r="J39" t="str">
            <v>N/A</v>
          </cell>
          <cell r="K39" t="str">
            <v>Multifunction</v>
          </cell>
          <cell r="L39" t="str">
            <v>N/A</v>
          </cell>
          <cell r="M39">
            <v>1</v>
          </cell>
          <cell r="N39">
            <v>2</v>
          </cell>
          <cell r="O39">
            <v>3</v>
          </cell>
          <cell r="P39">
            <v>4</v>
          </cell>
          <cell r="Q39">
            <v>5</v>
          </cell>
          <cell r="R39">
            <v>6</v>
          </cell>
          <cell r="S39">
            <v>7</v>
          </cell>
          <cell r="T39">
            <v>8</v>
          </cell>
          <cell r="V39">
            <v>10</v>
          </cell>
          <cell r="X39">
            <v>12</v>
          </cell>
          <cell r="Y39">
            <v>11</v>
          </cell>
          <cell r="AB39">
            <v>9</v>
          </cell>
          <cell r="BE39" t="str">
            <v>Y</v>
          </cell>
          <cell r="BF39" t="str">
            <v>Smart UX</v>
          </cell>
          <cell r="BG39" t="str">
            <v>White</v>
          </cell>
          <cell r="BH39" t="str">
            <v>Black Glass</v>
          </cell>
          <cell r="BI39" t="str">
            <v>N</v>
          </cell>
          <cell r="BJ39" t="str">
            <v>N</v>
          </cell>
          <cell r="BK39" t="str">
            <v>Candy Black Push Push</v>
          </cell>
          <cell r="BL39">
            <v>2</v>
          </cell>
          <cell r="BM39" t="str">
            <v>Europa Grey</v>
          </cell>
          <cell r="BN39" t="str">
            <v>Transparent</v>
          </cell>
          <cell r="BO39" t="str">
            <v>No</v>
          </cell>
          <cell r="BP39" t="str">
            <v>Moderna Black Brushed</v>
          </cell>
          <cell r="BQ39">
            <v>2</v>
          </cell>
          <cell r="BR39" t="str">
            <v>N</v>
          </cell>
          <cell r="BS39">
            <v>70056655</v>
          </cell>
          <cell r="BT39">
            <v>70018160</v>
          </cell>
          <cell r="BU39" t="str">
            <v>2000W</v>
          </cell>
          <cell r="BV39">
            <v>70018161</v>
          </cell>
          <cell r="BW39">
            <v>1100</v>
          </cell>
          <cell r="BX39">
            <v>70018158</v>
          </cell>
          <cell r="BY39" t="str">
            <v>1400W+1200W</v>
          </cell>
          <cell r="BZ39" t="str">
            <v>1 Top</v>
          </cell>
          <cell r="CA39" t="str">
            <v>Y</v>
          </cell>
          <cell r="CB39" t="str">
            <v>Y</v>
          </cell>
          <cell r="CC39" t="str">
            <v>Back cata baffle</v>
          </cell>
          <cell r="CD39" t="str">
            <v>No</v>
          </cell>
          <cell r="CE39" t="str">
            <v>No</v>
          </cell>
          <cell r="CF39" t="str">
            <v>Schuko Plug</v>
          </cell>
          <cell r="CG39">
            <v>70040316</v>
          </cell>
          <cell r="CH39">
            <v>70040317</v>
          </cell>
          <cell r="CI39" t="str">
            <v>N/A</v>
          </cell>
          <cell r="CJ39" t="str">
            <v>Yes - Standard 6 levels</v>
          </cell>
          <cell r="CK39" t="str">
            <v>Y - Partial</v>
          </cell>
          <cell r="CL39">
            <v>70029609</v>
          </cell>
          <cell r="CM39">
            <v>70029611</v>
          </cell>
          <cell r="CN39">
            <v>1</v>
          </cell>
          <cell r="CO39">
            <v>70033957</v>
          </cell>
          <cell r="CP39" t="str">
            <v>Y</v>
          </cell>
          <cell r="CQ39" t="str">
            <v>N</v>
          </cell>
          <cell r="CR39" t="str">
            <v>N</v>
          </cell>
          <cell r="CS39" t="str">
            <v>N</v>
          </cell>
          <cell r="CT39" t="str">
            <v>N</v>
          </cell>
          <cell r="CU39" t="str">
            <v>N</v>
          </cell>
          <cell r="CV39" t="str">
            <v>N</v>
          </cell>
          <cell r="CW39" t="str">
            <v>N</v>
          </cell>
          <cell r="CX39" t="str">
            <v>Basic baffle (Candy trim)</v>
          </cell>
          <cell r="CY39" t="str">
            <v>IDBMM1WNNNNN</v>
          </cell>
          <cell r="CZ39">
            <v>70056151</v>
          </cell>
          <cell r="DA39" t="str">
            <v>A++</v>
          </cell>
          <cell r="DB39">
            <v>78</v>
          </cell>
          <cell r="DC39" t="str">
            <v>3300W</v>
          </cell>
          <cell r="DD39" t="str">
            <v>50/60</v>
          </cell>
          <cell r="DE39" t="str">
            <v>13/16A</v>
          </cell>
          <cell r="DF39">
            <v>0.97</v>
          </cell>
          <cell r="DG39">
            <v>0.54</v>
          </cell>
          <cell r="DH39" t="str">
            <v>N/A</v>
          </cell>
          <cell r="DI39" t="str">
            <v>595 x 595 x 568</v>
          </cell>
          <cell r="DJ39" t="str">
            <v>575 x 550 x 548</v>
          </cell>
        </row>
        <row r="40">
          <cell r="A40">
            <v>33703850</v>
          </cell>
          <cell r="B40" t="str">
            <v>RO6  H5G3YTX</v>
          </cell>
          <cell r="C40" t="str">
            <v>SKU 24</v>
          </cell>
          <cell r="D40" t="str">
            <v>Rosières</v>
          </cell>
          <cell r="E40" t="str">
            <v>horizontal glass CP</v>
          </cell>
          <cell r="F40">
            <v>1</v>
          </cell>
          <cell r="G40" t="str">
            <v>TITANIUM PYRO</v>
          </cell>
          <cell r="H40" t="str">
            <v>Flat / Integrated Frontal</v>
          </cell>
          <cell r="I40">
            <v>6</v>
          </cell>
          <cell r="J40" t="str">
            <v>N/A</v>
          </cell>
          <cell r="K40" t="str">
            <v>Multifunction</v>
          </cell>
          <cell r="L40" t="str">
            <v>N/A</v>
          </cell>
          <cell r="M40">
            <v>10</v>
          </cell>
          <cell r="N40">
            <v>1</v>
          </cell>
          <cell r="O40">
            <v>3</v>
          </cell>
          <cell r="P40">
            <v>7</v>
          </cell>
          <cell r="R40">
            <v>13</v>
          </cell>
          <cell r="S40">
            <v>14</v>
          </cell>
          <cell r="T40">
            <v>16</v>
          </cell>
          <cell r="Z40">
            <v>11</v>
          </cell>
          <cell r="AF40">
            <v>2</v>
          </cell>
          <cell r="AG40">
            <v>5</v>
          </cell>
          <cell r="AH40">
            <v>6</v>
          </cell>
          <cell r="AI40">
            <v>4</v>
          </cell>
          <cell r="AJ40">
            <v>8</v>
          </cell>
          <cell r="AK40">
            <v>9</v>
          </cell>
          <cell r="AL40">
            <v>15</v>
          </cell>
          <cell r="AM40">
            <v>17</v>
          </cell>
          <cell r="AN40">
            <v>18</v>
          </cell>
          <cell r="AO40">
            <v>19</v>
          </cell>
          <cell r="AP40">
            <v>12</v>
          </cell>
          <cell r="BE40" t="str">
            <v>Y</v>
          </cell>
          <cell r="BF40" t="str">
            <v>Graphic UX</v>
          </cell>
          <cell r="BG40" t="str">
            <v>White</v>
          </cell>
          <cell r="BH40" t="str">
            <v>Black Glass</v>
          </cell>
          <cell r="BI40" t="str">
            <v>N</v>
          </cell>
          <cell r="BJ40" t="str">
            <v>N</v>
          </cell>
          <cell r="BK40" t="str">
            <v>No Knob</v>
          </cell>
          <cell r="BL40">
            <v>0</v>
          </cell>
          <cell r="BM40" t="str">
            <v>Float</v>
          </cell>
          <cell r="BN40" t="str">
            <v>Stripped</v>
          </cell>
          <cell r="BO40" t="str">
            <v>Collection 3 Horizontal top &amp; bottom frame</v>
          </cell>
          <cell r="BP40" t="str">
            <v>Collection 3 Long Handle/Inox</v>
          </cell>
          <cell r="BQ40">
            <v>4</v>
          </cell>
          <cell r="BR40" t="str">
            <v>Y</v>
          </cell>
          <cell r="BS40">
            <v>70067193</v>
          </cell>
          <cell r="BT40">
            <v>70018160</v>
          </cell>
          <cell r="BU40" t="str">
            <v>2000W</v>
          </cell>
          <cell r="BV40">
            <v>70018161</v>
          </cell>
          <cell r="BW40">
            <v>1100</v>
          </cell>
          <cell r="BX40">
            <v>70046915</v>
          </cell>
          <cell r="BY40" t="str">
            <v>1400W+1200W</v>
          </cell>
          <cell r="BZ40" t="str">
            <v>1 Top</v>
          </cell>
          <cell r="CA40" t="str">
            <v>Y</v>
          </cell>
          <cell r="CB40" t="str">
            <v>Y</v>
          </cell>
          <cell r="CC40" t="str">
            <v>Hydro + Pyro</v>
          </cell>
          <cell r="CD40" t="str">
            <v>No</v>
          </cell>
          <cell r="CE40" t="str">
            <v>No</v>
          </cell>
          <cell r="CF40" t="str">
            <v>No Plug</v>
          </cell>
          <cell r="CG40">
            <v>70039259</v>
          </cell>
          <cell r="CH40">
            <v>70033495</v>
          </cell>
          <cell r="CI40" t="str">
            <v>N/A</v>
          </cell>
          <cell r="CJ40" t="str">
            <v>Yes - Standard 6 levels</v>
          </cell>
          <cell r="CK40" t="str">
            <v>Y - Partial</v>
          </cell>
          <cell r="CL40" t="str">
            <v>No</v>
          </cell>
          <cell r="CM40">
            <v>70029611</v>
          </cell>
          <cell r="CN40">
            <v>1</v>
          </cell>
          <cell r="CO40">
            <v>70033957</v>
          </cell>
          <cell r="CP40" t="str">
            <v>Y</v>
          </cell>
          <cell r="CQ40" t="str">
            <v>N</v>
          </cell>
          <cell r="CR40" t="str">
            <v>N</v>
          </cell>
          <cell r="CS40" t="str">
            <v>N</v>
          </cell>
          <cell r="CT40" t="str">
            <v>N</v>
          </cell>
          <cell r="CU40" t="str">
            <v>N</v>
          </cell>
          <cell r="CV40" t="str">
            <v>N</v>
          </cell>
          <cell r="CW40" t="str">
            <v>N</v>
          </cell>
          <cell r="CX40" t="str">
            <v>Basic baffle (Hoover trim)</v>
          </cell>
          <cell r="CY40" t="str">
            <v>IPGMM1WNNNNN</v>
          </cell>
          <cell r="CZ40">
            <v>70056150</v>
          </cell>
          <cell r="DA40" t="str">
            <v>A++</v>
          </cell>
          <cell r="DB40">
            <v>78</v>
          </cell>
          <cell r="DC40" t="str">
            <v>3300W</v>
          </cell>
          <cell r="DD40" t="str">
            <v>50/60</v>
          </cell>
          <cell r="DE40" t="str">
            <v>13/16A</v>
          </cell>
          <cell r="DF40">
            <v>0.99</v>
          </cell>
          <cell r="DG40">
            <v>0.54</v>
          </cell>
          <cell r="DH40" t="str">
            <v>N/A</v>
          </cell>
          <cell r="DI40" t="str">
            <v>595 x 595 x 568</v>
          </cell>
          <cell r="DJ40" t="str">
            <v>575 x 550 x 548</v>
          </cell>
        </row>
        <row r="41">
          <cell r="A41">
            <v>33703851</v>
          </cell>
          <cell r="B41" t="str">
            <v>CA6 NP5B3HTB</v>
          </cell>
          <cell r="C41" t="str">
            <v>SKU 05 PP</v>
          </cell>
          <cell r="D41" t="str">
            <v>Candy</v>
          </cell>
          <cell r="E41" t="str">
            <v>New Moderna Black</v>
          </cell>
          <cell r="F41">
            <v>1</v>
          </cell>
          <cell r="G41" t="str">
            <v>TITANIUM CATA</v>
          </cell>
          <cell r="H41" t="str">
            <v>Flat / Integrated Frontal</v>
          </cell>
          <cell r="I41">
            <v>6</v>
          </cell>
          <cell r="J41" t="str">
            <v>N/A</v>
          </cell>
          <cell r="K41" t="str">
            <v>Multifunction</v>
          </cell>
          <cell r="L41" t="str">
            <v>N/A</v>
          </cell>
          <cell r="M41">
            <v>1</v>
          </cell>
          <cell r="N41">
            <v>2</v>
          </cell>
          <cell r="O41">
            <v>3</v>
          </cell>
          <cell r="P41">
            <v>4</v>
          </cell>
          <cell r="Q41">
            <v>5</v>
          </cell>
          <cell r="R41">
            <v>6</v>
          </cell>
          <cell r="S41">
            <v>7</v>
          </cell>
          <cell r="T41">
            <v>8</v>
          </cell>
          <cell r="X41">
            <v>12</v>
          </cell>
          <cell r="Y41">
            <v>11</v>
          </cell>
          <cell r="Z41">
            <v>10</v>
          </cell>
          <cell r="AB41">
            <v>9</v>
          </cell>
          <cell r="BE41" t="str">
            <v>Y</v>
          </cell>
          <cell r="BF41" t="str">
            <v>Smart UX</v>
          </cell>
          <cell r="BG41" t="str">
            <v>White</v>
          </cell>
          <cell r="BH41" t="str">
            <v>Black Glass</v>
          </cell>
          <cell r="BI41" t="str">
            <v>N</v>
          </cell>
          <cell r="BJ41" t="str">
            <v>N</v>
          </cell>
          <cell r="BK41" t="str">
            <v>Candy Black Push Push</v>
          </cell>
          <cell r="BL41">
            <v>2</v>
          </cell>
          <cell r="BM41" t="str">
            <v>Europa Grey</v>
          </cell>
          <cell r="BN41" t="str">
            <v>Transparent</v>
          </cell>
          <cell r="BO41" t="str">
            <v>No</v>
          </cell>
          <cell r="BP41" t="str">
            <v>Moderna Black Brushed</v>
          </cell>
          <cell r="BQ41">
            <v>2</v>
          </cell>
          <cell r="BR41" t="str">
            <v>Y</v>
          </cell>
          <cell r="BS41">
            <v>70056655</v>
          </cell>
          <cell r="BT41">
            <v>70018160</v>
          </cell>
          <cell r="BU41" t="str">
            <v>2000W</v>
          </cell>
          <cell r="BV41">
            <v>70018161</v>
          </cell>
          <cell r="BW41">
            <v>1100</v>
          </cell>
          <cell r="BX41">
            <v>70018158</v>
          </cell>
          <cell r="BY41" t="str">
            <v>1400W+1200W</v>
          </cell>
          <cell r="BZ41" t="str">
            <v>1 Top</v>
          </cell>
          <cell r="CA41" t="str">
            <v>Y</v>
          </cell>
          <cell r="CB41" t="str">
            <v>Y</v>
          </cell>
          <cell r="CC41" t="str">
            <v>Hydro</v>
          </cell>
          <cell r="CD41" t="str">
            <v>No</v>
          </cell>
          <cell r="CE41" t="str">
            <v>No</v>
          </cell>
          <cell r="CF41" t="str">
            <v>Schuko Plug</v>
          </cell>
          <cell r="CG41">
            <v>70040462</v>
          </cell>
          <cell r="CH41">
            <v>70040463</v>
          </cell>
          <cell r="CI41" t="str">
            <v>N/A</v>
          </cell>
          <cell r="CJ41" t="str">
            <v>Yes - Standard 6 levels</v>
          </cell>
          <cell r="CK41" t="str">
            <v>Y - Partial</v>
          </cell>
          <cell r="CL41" t="str">
            <v>No</v>
          </cell>
          <cell r="CM41">
            <v>70029611</v>
          </cell>
          <cell r="CN41">
            <v>1</v>
          </cell>
          <cell r="CO41">
            <v>70033957</v>
          </cell>
          <cell r="CP41" t="str">
            <v>Y</v>
          </cell>
          <cell r="CQ41" t="str">
            <v>N</v>
          </cell>
          <cell r="CR41" t="str">
            <v>Y</v>
          </cell>
          <cell r="CS41" t="str">
            <v>N</v>
          </cell>
          <cell r="CT41" t="str">
            <v>N</v>
          </cell>
          <cell r="CU41" t="str">
            <v>N</v>
          </cell>
          <cell r="CV41" t="str">
            <v>N</v>
          </cell>
          <cell r="CW41" t="str">
            <v>N</v>
          </cell>
          <cell r="CX41" t="str">
            <v>Basic baffle (Candy trim)</v>
          </cell>
          <cell r="CY41" t="str">
            <v>IDBMM1WNNNNN</v>
          </cell>
          <cell r="CZ41">
            <v>70056151</v>
          </cell>
          <cell r="DA41" t="str">
            <v>A++</v>
          </cell>
          <cell r="DB41">
            <v>78</v>
          </cell>
          <cell r="DC41" t="str">
            <v>3300W</v>
          </cell>
          <cell r="DD41" t="str">
            <v>50/60</v>
          </cell>
          <cell r="DE41" t="str">
            <v>13/16A</v>
          </cell>
          <cell r="DF41">
            <v>0.97</v>
          </cell>
          <cell r="DG41">
            <v>0.54</v>
          </cell>
          <cell r="DH41" t="str">
            <v>N/A</v>
          </cell>
          <cell r="DI41" t="str">
            <v>595 x 595 x 568</v>
          </cell>
          <cell r="DJ41" t="str">
            <v>575 x 550 x 548</v>
          </cell>
        </row>
        <row r="42">
          <cell r="A42">
            <v>33703983</v>
          </cell>
          <cell r="B42" t="str">
            <v>H6 ID2P5B3YTB</v>
          </cell>
          <cell r="C42" t="str">
            <v>SKU 13 PP</v>
          </cell>
          <cell r="D42" t="str">
            <v>Haier</v>
          </cell>
          <cell r="E42" t="str">
            <v>ID Series 2 glass</v>
          </cell>
          <cell r="F42">
            <v>1</v>
          </cell>
          <cell r="G42" t="str">
            <v>TITANIUM PYRO</v>
          </cell>
          <cell r="H42" t="str">
            <v>Flat / Integrated Frontal</v>
          </cell>
          <cell r="I42">
            <v>6</v>
          </cell>
          <cell r="J42" t="str">
            <v>N/A</v>
          </cell>
          <cell r="K42" t="str">
            <v>Multifunction</v>
          </cell>
          <cell r="L42" t="str">
            <v>N/A</v>
          </cell>
          <cell r="M42">
            <v>1</v>
          </cell>
          <cell r="N42">
            <v>2</v>
          </cell>
          <cell r="O42">
            <v>3</v>
          </cell>
          <cell r="P42">
            <v>4</v>
          </cell>
          <cell r="Q42">
            <v>5</v>
          </cell>
          <cell r="R42">
            <v>6</v>
          </cell>
          <cell r="S42">
            <v>7</v>
          </cell>
          <cell r="T42">
            <v>8</v>
          </cell>
          <cell r="U42">
            <v>9</v>
          </cell>
          <cell r="V42">
            <v>10</v>
          </cell>
          <cell r="W42">
            <v>11</v>
          </cell>
          <cell r="X42">
            <v>12</v>
          </cell>
          <cell r="BE42" t="str">
            <v>Y</v>
          </cell>
          <cell r="BF42" t="str">
            <v>Smart UX</v>
          </cell>
          <cell r="BG42" t="str">
            <v>White</v>
          </cell>
          <cell r="BH42" t="str">
            <v>Europa Grey</v>
          </cell>
          <cell r="BI42" t="str">
            <v>N</v>
          </cell>
          <cell r="BJ42" t="str">
            <v>N</v>
          </cell>
          <cell r="BK42" t="str">
            <v>ID Series 2 Push Push / Black</v>
          </cell>
          <cell r="BL42">
            <v>2</v>
          </cell>
          <cell r="BM42" t="str">
            <v>Europa Grey</v>
          </cell>
          <cell r="BN42" t="str">
            <v>Transparent</v>
          </cell>
          <cell r="BO42" t="str">
            <v>No</v>
          </cell>
          <cell r="BP42" t="str">
            <v>Series 2 Black/Brushed</v>
          </cell>
          <cell r="BQ42">
            <v>4</v>
          </cell>
          <cell r="BR42" t="str">
            <v>Y</v>
          </cell>
          <cell r="BS42">
            <v>70053466</v>
          </cell>
          <cell r="BT42">
            <v>70018160</v>
          </cell>
          <cell r="BU42" t="str">
            <v>2000W</v>
          </cell>
          <cell r="BV42">
            <v>70018161</v>
          </cell>
          <cell r="BW42">
            <v>1100</v>
          </cell>
          <cell r="BX42">
            <v>70046915</v>
          </cell>
          <cell r="BY42" t="str">
            <v>1400W+1200W</v>
          </cell>
          <cell r="BZ42" t="str">
            <v>1 Top</v>
          </cell>
          <cell r="CA42" t="str">
            <v>Y</v>
          </cell>
          <cell r="CB42" t="str">
            <v>Y</v>
          </cell>
          <cell r="CC42" t="str">
            <v>Hydro + Pyro</v>
          </cell>
          <cell r="CD42" t="str">
            <v>No</v>
          </cell>
          <cell r="CE42" t="str">
            <v>No</v>
          </cell>
          <cell r="CF42" t="str">
            <v>No Plug</v>
          </cell>
          <cell r="CG42">
            <v>70039259</v>
          </cell>
          <cell r="CH42">
            <v>70033495</v>
          </cell>
          <cell r="CI42" t="str">
            <v>N/A</v>
          </cell>
          <cell r="CJ42" t="str">
            <v>Yes - Standard 6 levels</v>
          </cell>
          <cell r="CK42" t="str">
            <v>Y - Partial</v>
          </cell>
          <cell r="CL42" t="str">
            <v>No</v>
          </cell>
          <cell r="CM42">
            <v>70029611</v>
          </cell>
          <cell r="CN42">
            <v>1</v>
          </cell>
          <cell r="CO42">
            <v>70033957</v>
          </cell>
          <cell r="CP42" t="str">
            <v>Y</v>
          </cell>
          <cell r="CQ42" t="str">
            <v>N</v>
          </cell>
          <cell r="CR42" t="str">
            <v>N</v>
          </cell>
          <cell r="CS42" t="str">
            <v>N</v>
          </cell>
          <cell r="CT42" t="str">
            <v>N</v>
          </cell>
          <cell r="CU42" t="str">
            <v>N</v>
          </cell>
          <cell r="CV42" t="str">
            <v>N</v>
          </cell>
          <cell r="CW42" t="str">
            <v>N</v>
          </cell>
          <cell r="CX42" t="str">
            <v>Basic baffle (Hoover trim)</v>
          </cell>
          <cell r="CY42" t="str">
            <v>IPBMM1WNNNNN</v>
          </cell>
          <cell r="CZ42">
            <v>70056150</v>
          </cell>
          <cell r="DA42" t="str">
            <v>A++</v>
          </cell>
          <cell r="DB42">
            <v>78</v>
          </cell>
          <cell r="DC42" t="str">
            <v>3300W</v>
          </cell>
          <cell r="DD42" t="str">
            <v>50/60</v>
          </cell>
          <cell r="DE42" t="str">
            <v>13/16A</v>
          </cell>
          <cell r="DF42">
            <v>0.99</v>
          </cell>
          <cell r="DG42">
            <v>0.54</v>
          </cell>
          <cell r="DH42" t="str">
            <v>N/A</v>
          </cell>
          <cell r="DI42" t="str">
            <v>595 x 595 x 568</v>
          </cell>
          <cell r="DJ42" t="str">
            <v>575 x 550 x 548</v>
          </cell>
        </row>
        <row r="43">
          <cell r="A43">
            <v>33703843</v>
          </cell>
          <cell r="B43" t="str">
            <v>H6 ID65G3YTB</v>
          </cell>
          <cell r="C43" t="str">
            <v>SKU 50</v>
          </cell>
          <cell r="D43" t="str">
            <v>Haier</v>
          </cell>
          <cell r="E43" t="str">
            <v>ID Series 6</v>
          </cell>
          <cell r="F43">
            <v>1</v>
          </cell>
          <cell r="G43" t="str">
            <v>TITANIUM PYRO</v>
          </cell>
          <cell r="H43" t="str">
            <v>Flat / Box frontal</v>
          </cell>
          <cell r="I43">
            <v>7</v>
          </cell>
          <cell r="J43" t="str">
            <v>N/A</v>
          </cell>
          <cell r="K43" t="str">
            <v>Multifunction</v>
          </cell>
          <cell r="L43" t="str">
            <v>N/A</v>
          </cell>
          <cell r="M43">
            <v>10</v>
          </cell>
          <cell r="N43">
            <v>1</v>
          </cell>
          <cell r="O43">
            <v>3</v>
          </cell>
          <cell r="P43">
            <v>7</v>
          </cell>
          <cell r="S43">
            <v>16</v>
          </cell>
          <cell r="T43">
            <v>17</v>
          </cell>
          <cell r="U43">
            <v>11</v>
          </cell>
          <cell r="Z43">
            <v>12</v>
          </cell>
          <cell r="AF43">
            <v>2</v>
          </cell>
          <cell r="AG43">
            <v>5</v>
          </cell>
          <cell r="AH43">
            <v>6</v>
          </cell>
          <cell r="AI43">
            <v>4</v>
          </cell>
          <cell r="AJ43">
            <v>8</v>
          </cell>
          <cell r="AK43">
            <v>9</v>
          </cell>
          <cell r="AM43">
            <v>18</v>
          </cell>
          <cell r="AN43">
            <v>19</v>
          </cell>
          <cell r="AO43">
            <v>20</v>
          </cell>
          <cell r="AQ43">
            <v>13</v>
          </cell>
          <cell r="AR43">
            <v>14</v>
          </cell>
          <cell r="AS43">
            <v>15</v>
          </cell>
          <cell r="BE43" t="str">
            <v>Y</v>
          </cell>
          <cell r="BF43" t="str">
            <v>Graphic UX</v>
          </cell>
          <cell r="BG43" t="str">
            <v>White</v>
          </cell>
          <cell r="BH43" t="str">
            <v>Black Glass</v>
          </cell>
          <cell r="BI43" t="str">
            <v>N</v>
          </cell>
          <cell r="BJ43" t="str">
            <v>N</v>
          </cell>
          <cell r="BK43" t="str">
            <v>No Knob</v>
          </cell>
          <cell r="BL43">
            <v>0</v>
          </cell>
          <cell r="BM43" t="str">
            <v>Dark Grey (ETCHED)</v>
          </cell>
          <cell r="BN43" t="str">
            <v>Transparent</v>
          </cell>
          <cell r="BO43" t="str">
            <v>No</v>
          </cell>
          <cell r="BP43" t="str">
            <v>Series 6 Black/Brushed</v>
          </cell>
          <cell r="BQ43">
            <v>4</v>
          </cell>
          <cell r="BR43" t="str">
            <v>Y</v>
          </cell>
          <cell r="BS43">
            <v>70053528</v>
          </cell>
          <cell r="BT43">
            <v>70018160</v>
          </cell>
          <cell r="BU43" t="str">
            <v>2000W</v>
          </cell>
          <cell r="BV43">
            <v>70018161</v>
          </cell>
          <cell r="BW43">
            <v>1100</v>
          </cell>
          <cell r="BX43">
            <v>70046915</v>
          </cell>
          <cell r="BY43" t="str">
            <v>1400W+1200W</v>
          </cell>
          <cell r="BZ43" t="str">
            <v>1 Lateral Bottom + 1 Top</v>
          </cell>
          <cell r="CA43" t="str">
            <v>Y</v>
          </cell>
          <cell r="CB43" t="str">
            <v>Y</v>
          </cell>
          <cell r="CC43" t="str">
            <v>Hydro + Pyro</v>
          </cell>
          <cell r="CD43" t="str">
            <v>No</v>
          </cell>
          <cell r="CE43" t="str">
            <v>No</v>
          </cell>
          <cell r="CF43" t="str">
            <v>Schuko Plug</v>
          </cell>
          <cell r="CG43">
            <v>70040078</v>
          </cell>
          <cell r="CH43">
            <v>70040334</v>
          </cell>
          <cell r="CI43">
            <v>70040413</v>
          </cell>
          <cell r="CJ43" t="str">
            <v xml:space="preserve">Yes - 7 levels </v>
          </cell>
          <cell r="CK43" t="str">
            <v>Y - Partial</v>
          </cell>
          <cell r="CL43">
            <v>70029609</v>
          </cell>
          <cell r="CM43">
            <v>70029611</v>
          </cell>
          <cell r="CN43">
            <v>2</v>
          </cell>
          <cell r="CO43">
            <v>70033958</v>
          </cell>
          <cell r="CP43" t="str">
            <v>N</v>
          </cell>
          <cell r="CQ43" t="str">
            <v>Y</v>
          </cell>
          <cell r="CR43" t="str">
            <v>N</v>
          </cell>
          <cell r="CS43" t="str">
            <v>N</v>
          </cell>
          <cell r="CT43" t="str">
            <v>N</v>
          </cell>
          <cell r="CU43" t="str">
            <v>N</v>
          </cell>
          <cell r="CV43" t="str">
            <v>N</v>
          </cell>
          <cell r="CW43" t="str">
            <v>N</v>
          </cell>
          <cell r="CX43" t="str">
            <v>EVO buffle (Haier trim)</v>
          </cell>
          <cell r="CY43" t="str">
            <v>BPGMM1WNNNNN</v>
          </cell>
          <cell r="CZ43">
            <v>70056155</v>
          </cell>
          <cell r="DA43" t="str">
            <v>A++</v>
          </cell>
          <cell r="DB43">
            <v>78</v>
          </cell>
          <cell r="DC43" t="str">
            <v>3300W</v>
          </cell>
          <cell r="DD43" t="str">
            <v>50/60</v>
          </cell>
          <cell r="DE43" t="str">
            <v>13/16A</v>
          </cell>
          <cell r="DF43">
            <v>0.99</v>
          </cell>
          <cell r="DG43">
            <v>0.54</v>
          </cell>
          <cell r="DH43" t="str">
            <v>N/A</v>
          </cell>
          <cell r="DI43" t="str">
            <v>595 x 595 x 568</v>
          </cell>
          <cell r="DJ43" t="str">
            <v>575 x 550 x 548</v>
          </cell>
        </row>
        <row r="44">
          <cell r="A44">
            <v>33703844</v>
          </cell>
          <cell r="B44" t="str">
            <v>H6 ID66G5YTB</v>
          </cell>
          <cell r="C44" t="str">
            <v>SKU 53</v>
          </cell>
          <cell r="D44" t="str">
            <v>Haier</v>
          </cell>
          <cell r="E44" t="str">
            <v>ID Series 6</v>
          </cell>
          <cell r="F44">
            <v>1</v>
          </cell>
          <cell r="G44" t="str">
            <v>TITANIUM PYRO</v>
          </cell>
          <cell r="H44" t="str">
            <v>Flat / Box frontal</v>
          </cell>
          <cell r="I44">
            <v>7</v>
          </cell>
          <cell r="J44" t="str">
            <v>N/A</v>
          </cell>
          <cell r="K44" t="str">
            <v>Multifunction</v>
          </cell>
          <cell r="L44" t="str">
            <v>N/A</v>
          </cell>
          <cell r="M44">
            <v>10</v>
          </cell>
          <cell r="N44">
            <v>1</v>
          </cell>
          <cell r="O44">
            <v>3</v>
          </cell>
          <cell r="P44">
            <v>7</v>
          </cell>
          <cell r="S44">
            <v>16</v>
          </cell>
          <cell r="T44">
            <v>17</v>
          </cell>
          <cell r="U44">
            <v>11</v>
          </cell>
          <cell r="Z44">
            <v>12</v>
          </cell>
          <cell r="AF44">
            <v>2</v>
          </cell>
          <cell r="AG44">
            <v>5</v>
          </cell>
          <cell r="AH44">
            <v>6</v>
          </cell>
          <cell r="AI44">
            <v>4</v>
          </cell>
          <cell r="AJ44">
            <v>8</v>
          </cell>
          <cell r="AK44">
            <v>9</v>
          </cell>
          <cell r="AM44">
            <v>18</v>
          </cell>
          <cell r="AN44">
            <v>19</v>
          </cell>
          <cell r="AO44">
            <v>20</v>
          </cell>
          <cell r="AQ44">
            <v>13</v>
          </cell>
          <cell r="AR44">
            <v>14</v>
          </cell>
          <cell r="AS44">
            <v>15</v>
          </cell>
          <cell r="BE44" t="str">
            <v>Y</v>
          </cell>
          <cell r="BF44" t="str">
            <v>Graphic UX</v>
          </cell>
          <cell r="BG44" t="str">
            <v>White</v>
          </cell>
          <cell r="BH44" t="str">
            <v>Black Glass</v>
          </cell>
          <cell r="BI44" t="str">
            <v>N</v>
          </cell>
          <cell r="BJ44" t="str">
            <v>N</v>
          </cell>
          <cell r="BK44" t="str">
            <v>No Knob</v>
          </cell>
          <cell r="BL44">
            <v>0</v>
          </cell>
          <cell r="BM44" t="str">
            <v>Dark Grey (ETCHED)</v>
          </cell>
          <cell r="BN44" t="str">
            <v>Transparent</v>
          </cell>
          <cell r="BO44" t="str">
            <v>No</v>
          </cell>
          <cell r="BP44" t="str">
            <v>Series 6 Black/Brushed</v>
          </cell>
          <cell r="BQ44">
            <v>4</v>
          </cell>
          <cell r="BR44" t="str">
            <v>Y</v>
          </cell>
          <cell r="BS44">
            <v>70053528</v>
          </cell>
          <cell r="BT44">
            <v>70018160</v>
          </cell>
          <cell r="BU44" t="str">
            <v>2000W</v>
          </cell>
          <cell r="BV44">
            <v>70018161</v>
          </cell>
          <cell r="BW44">
            <v>1100</v>
          </cell>
          <cell r="BX44">
            <v>70046915</v>
          </cell>
          <cell r="BY44" t="str">
            <v>1400W+1200W</v>
          </cell>
          <cell r="BZ44" t="str">
            <v>1 Lateral Bottom + 1 Top</v>
          </cell>
          <cell r="CA44" t="str">
            <v>Y</v>
          </cell>
          <cell r="CB44" t="str">
            <v>Y</v>
          </cell>
          <cell r="CC44" t="str">
            <v>Hydro + Pyro</v>
          </cell>
          <cell r="CD44" t="str">
            <v>No</v>
          </cell>
          <cell r="CE44" t="str">
            <v>No</v>
          </cell>
          <cell r="CF44" t="str">
            <v>Schuko Plug</v>
          </cell>
          <cell r="CG44">
            <v>70039901</v>
          </cell>
          <cell r="CH44">
            <v>70033495</v>
          </cell>
          <cell r="CI44">
            <v>70039902</v>
          </cell>
          <cell r="CJ44" t="str">
            <v xml:space="preserve">Yes - 7 levels </v>
          </cell>
          <cell r="CK44" t="str">
            <v>Y - Partial</v>
          </cell>
          <cell r="CL44">
            <v>70029609</v>
          </cell>
          <cell r="CM44">
            <v>70029611</v>
          </cell>
          <cell r="CN44">
            <v>2</v>
          </cell>
          <cell r="CO44">
            <v>70033957</v>
          </cell>
          <cell r="CP44" t="str">
            <v>Y</v>
          </cell>
          <cell r="CQ44" t="str">
            <v>N</v>
          </cell>
          <cell r="CR44" t="str">
            <v>Y</v>
          </cell>
          <cell r="CS44" t="str">
            <v>N</v>
          </cell>
          <cell r="CT44" t="str">
            <v>N</v>
          </cell>
          <cell r="CU44" t="str">
            <v>N</v>
          </cell>
          <cell r="CV44" t="str">
            <v>Y - Wireless</v>
          </cell>
          <cell r="CW44" t="str">
            <v>N</v>
          </cell>
          <cell r="CX44" t="str">
            <v>EVO buffle (Haier trim)</v>
          </cell>
          <cell r="CY44" t="str">
            <v>BPGMM1WNWNNN</v>
          </cell>
          <cell r="CZ44">
            <v>70056155</v>
          </cell>
          <cell r="DA44" t="str">
            <v>A++</v>
          </cell>
          <cell r="DB44">
            <v>78</v>
          </cell>
          <cell r="DC44" t="str">
            <v>3300W</v>
          </cell>
          <cell r="DD44" t="str">
            <v>50/60</v>
          </cell>
          <cell r="DE44" t="str">
            <v>13/16A</v>
          </cell>
          <cell r="DF44">
            <v>0.99</v>
          </cell>
          <cell r="DG44">
            <v>0.54</v>
          </cell>
          <cell r="DH44" t="str">
            <v>N/A</v>
          </cell>
          <cell r="DI44" t="str">
            <v>595 x 595 x 568</v>
          </cell>
          <cell r="DJ44" t="str">
            <v>575 x 550 x 548</v>
          </cell>
        </row>
        <row r="45">
          <cell r="A45">
            <v>33703839</v>
          </cell>
          <cell r="B45" t="str">
            <v>HO6 UF3T1HTX</v>
          </cell>
          <cell r="C45" t="str">
            <v>SKU 02</v>
          </cell>
          <cell r="D45" t="str">
            <v>Hoover</v>
          </cell>
          <cell r="E45" t="str">
            <v>C3 U-shape</v>
          </cell>
          <cell r="F45">
            <v>1</v>
          </cell>
          <cell r="G45" t="str">
            <v>TITANIUM CATA</v>
          </cell>
          <cell r="H45" t="str">
            <v>Flat / Integrated Frontal</v>
          </cell>
          <cell r="I45">
            <v>6</v>
          </cell>
          <cell r="J45" t="str">
            <v>N/A</v>
          </cell>
          <cell r="K45" t="str">
            <v>Fan Assisted</v>
          </cell>
          <cell r="L45" t="str">
            <v>N/A</v>
          </cell>
          <cell r="M45">
            <v>4</v>
          </cell>
          <cell r="N45">
            <v>6</v>
          </cell>
          <cell r="Q45">
            <v>8</v>
          </cell>
          <cell r="AD45">
            <v>1</v>
          </cell>
          <cell r="AE45">
            <v>2</v>
          </cell>
          <cell r="AF45">
            <v>3</v>
          </cell>
          <cell r="AG45" t="str">
            <v>5+AQUAACTIVA</v>
          </cell>
          <cell r="AH45">
            <v>7</v>
          </cell>
          <cell r="BE45" t="str">
            <v>N</v>
          </cell>
          <cell r="BF45" t="str">
            <v>Timer UX</v>
          </cell>
          <cell r="BG45" t="str">
            <v>White</v>
          </cell>
          <cell r="BH45" t="str">
            <v>Inox</v>
          </cell>
          <cell r="BI45" t="str">
            <v>N</v>
          </cell>
          <cell r="BJ45" t="str">
            <v>Y</v>
          </cell>
          <cell r="BK45" t="str">
            <v>New Collection 3/Inox</v>
          </cell>
          <cell r="BL45">
            <v>2</v>
          </cell>
          <cell r="BM45" t="str">
            <v>Float</v>
          </cell>
          <cell r="BN45" t="str">
            <v>Stripped</v>
          </cell>
          <cell r="BO45" t="str">
            <v>U-Frame (Collection-3)</v>
          </cell>
          <cell r="BP45" t="str">
            <v>Collection 3 Short Handle</v>
          </cell>
          <cell r="BQ45">
            <v>2</v>
          </cell>
          <cell r="BR45" t="str">
            <v>N</v>
          </cell>
          <cell r="BS45">
            <v>70017221</v>
          </cell>
          <cell r="BT45" t="str">
            <v>N/A</v>
          </cell>
          <cell r="BU45" t="str">
            <v>N/A</v>
          </cell>
          <cell r="BV45">
            <v>70018161</v>
          </cell>
          <cell r="BW45">
            <v>1100</v>
          </cell>
          <cell r="BX45">
            <v>70036442</v>
          </cell>
          <cell r="BY45" t="str">
            <v>1400W</v>
          </cell>
          <cell r="BZ45" t="str">
            <v>1 Top</v>
          </cell>
          <cell r="CA45" t="str">
            <v>Y</v>
          </cell>
          <cell r="CB45" t="str">
            <v>Y</v>
          </cell>
          <cell r="CC45" t="str">
            <v>Hydro</v>
          </cell>
          <cell r="CD45" t="str">
            <v>No</v>
          </cell>
          <cell r="CE45" t="str">
            <v>No</v>
          </cell>
          <cell r="CF45" t="str">
            <v>No Plug</v>
          </cell>
          <cell r="CG45">
            <v>70029596</v>
          </cell>
          <cell r="CH45">
            <v>70033495</v>
          </cell>
          <cell r="CI45" t="str">
            <v>N/A</v>
          </cell>
          <cell r="CJ45" t="str">
            <v>Yes - Standard 6 levels</v>
          </cell>
          <cell r="CK45" t="str">
            <v>N</v>
          </cell>
          <cell r="CL45" t="str">
            <v>No</v>
          </cell>
          <cell r="CM45">
            <v>70029611</v>
          </cell>
          <cell r="CN45">
            <v>1</v>
          </cell>
          <cell r="CO45">
            <v>70033957</v>
          </cell>
          <cell r="CP45" t="str">
            <v>Y</v>
          </cell>
          <cell r="CQ45" t="str">
            <v>N</v>
          </cell>
          <cell r="CR45" t="str">
            <v>N</v>
          </cell>
          <cell r="CS45" t="str">
            <v>N</v>
          </cell>
          <cell r="CT45" t="str">
            <v>N</v>
          </cell>
          <cell r="CU45" t="str">
            <v>N</v>
          </cell>
          <cell r="CV45" t="str">
            <v>N</v>
          </cell>
          <cell r="CW45" t="str">
            <v>N</v>
          </cell>
          <cell r="CX45" t="str">
            <v>Basic baffle (Hoover trim)</v>
          </cell>
          <cell r="CY45" t="str">
            <v>ICTNF2NNNNNN</v>
          </cell>
          <cell r="CZ45">
            <v>70048368</v>
          </cell>
          <cell r="DA45" t="str">
            <v>A+</v>
          </cell>
          <cell r="DB45">
            <v>78</v>
          </cell>
          <cell r="DC45" t="str">
            <v>2400W</v>
          </cell>
          <cell r="DD45" t="str">
            <v>50/60</v>
          </cell>
          <cell r="DE45" t="str">
            <v>13A</v>
          </cell>
          <cell r="DF45">
            <v>0.98</v>
          </cell>
          <cell r="DG45">
            <v>0.72</v>
          </cell>
          <cell r="DH45" t="str">
            <v>N/A</v>
          </cell>
          <cell r="DI45" t="str">
            <v>595 x 595 x 568</v>
          </cell>
          <cell r="DJ45" t="str">
            <v>575 x 550 x 548</v>
          </cell>
        </row>
        <row r="46">
          <cell r="A46">
            <v>33703840</v>
          </cell>
          <cell r="B46" t="str">
            <v>HO6 C3T1HTX</v>
          </cell>
          <cell r="C46" t="str">
            <v>SKU 02</v>
          </cell>
          <cell r="D46" t="str">
            <v>Hoover</v>
          </cell>
          <cell r="E46" t="str">
            <v>C3 Basic</v>
          </cell>
          <cell r="F46">
            <v>1</v>
          </cell>
          <cell r="G46" t="str">
            <v>TITANIUM CATA</v>
          </cell>
          <cell r="H46" t="str">
            <v>Flat / Integrated Frontal</v>
          </cell>
          <cell r="I46">
            <v>6</v>
          </cell>
          <cell r="J46" t="str">
            <v>N/A</v>
          </cell>
          <cell r="K46" t="str">
            <v>Fan Assisted</v>
          </cell>
          <cell r="L46" t="str">
            <v>N/A</v>
          </cell>
          <cell r="M46">
            <v>4</v>
          </cell>
          <cell r="N46">
            <v>6</v>
          </cell>
          <cell r="Q46">
            <v>8</v>
          </cell>
          <cell r="AD46">
            <v>1</v>
          </cell>
          <cell r="AE46">
            <v>2</v>
          </cell>
          <cell r="AF46">
            <v>3</v>
          </cell>
          <cell r="AG46" t="str">
            <v>5+AQUAACTIVA</v>
          </cell>
          <cell r="AH46">
            <v>7</v>
          </cell>
          <cell r="BE46" t="str">
            <v>N</v>
          </cell>
          <cell r="BF46" t="str">
            <v>Timer UX</v>
          </cell>
          <cell r="BG46" t="str">
            <v>White</v>
          </cell>
          <cell r="BH46" t="str">
            <v>Inox</v>
          </cell>
          <cell r="BI46" t="str">
            <v>N</v>
          </cell>
          <cell r="BJ46" t="str">
            <v>Y</v>
          </cell>
          <cell r="BK46" t="str">
            <v>New Collection 3/Inox</v>
          </cell>
          <cell r="BL46">
            <v>2</v>
          </cell>
          <cell r="BM46" t="str">
            <v>Float</v>
          </cell>
          <cell r="BN46" t="str">
            <v>Stripped</v>
          </cell>
          <cell r="BO46" t="str">
            <v>No</v>
          </cell>
          <cell r="BP46" t="str">
            <v>Collection 3 Short Handle</v>
          </cell>
          <cell r="BQ46">
            <v>2</v>
          </cell>
          <cell r="BR46" t="str">
            <v>N</v>
          </cell>
          <cell r="BS46">
            <v>70017221</v>
          </cell>
          <cell r="BT46" t="str">
            <v>N/A</v>
          </cell>
          <cell r="BU46" t="str">
            <v>N/A</v>
          </cell>
          <cell r="BV46">
            <v>70018161</v>
          </cell>
          <cell r="BW46">
            <v>1100</v>
          </cell>
          <cell r="BX46">
            <v>70036442</v>
          </cell>
          <cell r="BY46" t="str">
            <v>1400W</v>
          </cell>
          <cell r="BZ46" t="str">
            <v>1 Top</v>
          </cell>
          <cell r="CA46" t="str">
            <v>Y</v>
          </cell>
          <cell r="CB46" t="str">
            <v>Y</v>
          </cell>
          <cell r="CC46" t="str">
            <v>Hydro</v>
          </cell>
          <cell r="CD46" t="str">
            <v>No</v>
          </cell>
          <cell r="CE46" t="str">
            <v>No</v>
          </cell>
          <cell r="CF46" t="str">
            <v>No Plug</v>
          </cell>
          <cell r="CG46">
            <v>70040333</v>
          </cell>
          <cell r="CH46">
            <v>70040334</v>
          </cell>
          <cell r="CI46" t="str">
            <v>N/A</v>
          </cell>
          <cell r="CJ46" t="str">
            <v>Yes - Standard 6 levels</v>
          </cell>
          <cell r="CK46" t="str">
            <v>N</v>
          </cell>
          <cell r="CL46" t="str">
            <v>No</v>
          </cell>
          <cell r="CM46">
            <v>70029611</v>
          </cell>
          <cell r="CN46">
            <v>1</v>
          </cell>
          <cell r="CO46">
            <v>70033958</v>
          </cell>
          <cell r="CP46" t="str">
            <v>N</v>
          </cell>
          <cell r="CQ46" t="str">
            <v>Y</v>
          </cell>
          <cell r="CR46" t="str">
            <v>N</v>
          </cell>
          <cell r="CS46" t="str">
            <v>N</v>
          </cell>
          <cell r="CT46" t="str">
            <v>N</v>
          </cell>
          <cell r="CU46" t="str">
            <v>N</v>
          </cell>
          <cell r="CV46" t="str">
            <v>N</v>
          </cell>
          <cell r="CW46" t="str">
            <v>N</v>
          </cell>
          <cell r="CX46" t="str">
            <v>Basic baffle (Hoover trim)</v>
          </cell>
          <cell r="CY46" t="str">
            <v>ICTNF2NNNNNN</v>
          </cell>
          <cell r="CZ46">
            <v>70048368</v>
          </cell>
          <cell r="DA46" t="str">
            <v>A+</v>
          </cell>
          <cell r="DB46">
            <v>78</v>
          </cell>
          <cell r="DC46" t="str">
            <v>2400W</v>
          </cell>
          <cell r="DD46" t="str">
            <v>50/60</v>
          </cell>
          <cell r="DE46" t="str">
            <v>13A</v>
          </cell>
          <cell r="DF46">
            <v>0.98</v>
          </cell>
          <cell r="DG46">
            <v>0.72</v>
          </cell>
          <cell r="DH46" t="str">
            <v>N/A</v>
          </cell>
          <cell r="DI46" t="str">
            <v>595 x 595 x 568</v>
          </cell>
          <cell r="DJ46" t="str">
            <v>575 x 550 x 548</v>
          </cell>
        </row>
        <row r="47">
          <cell r="A47">
            <v>33703869</v>
          </cell>
          <cell r="B47" t="str">
            <v>RO6 T3T1CTB1</v>
          </cell>
          <cell r="C47" t="str">
            <v>SKU 03</v>
          </cell>
          <cell r="D47" t="str">
            <v>Rosières</v>
          </cell>
          <cell r="E47" t="str">
            <v>C3 Transparency black</v>
          </cell>
          <cell r="F47">
            <v>1</v>
          </cell>
          <cell r="G47" t="str">
            <v>TITANIUM CATA</v>
          </cell>
          <cell r="H47" t="str">
            <v>Flat / Integrated Frontal</v>
          </cell>
          <cell r="I47">
            <v>6</v>
          </cell>
          <cell r="J47" t="str">
            <v>N/A</v>
          </cell>
          <cell r="K47" t="str">
            <v>Fan Assisted</v>
          </cell>
          <cell r="L47" t="str">
            <v>N/A</v>
          </cell>
          <cell r="M47">
            <v>4</v>
          </cell>
          <cell r="N47">
            <v>6</v>
          </cell>
          <cell r="Q47">
            <v>8</v>
          </cell>
          <cell r="AD47">
            <v>1</v>
          </cell>
          <cell r="AE47">
            <v>2</v>
          </cell>
          <cell r="AF47">
            <v>3</v>
          </cell>
          <cell r="AG47" t="str">
            <v>5+AQUAACTIVA</v>
          </cell>
          <cell r="AH47">
            <v>7</v>
          </cell>
          <cell r="BE47" t="str">
            <v>N</v>
          </cell>
          <cell r="BF47" t="str">
            <v>Timer UX</v>
          </cell>
          <cell r="BG47" t="str">
            <v>White</v>
          </cell>
          <cell r="BH47" t="str">
            <v>Black Glass</v>
          </cell>
          <cell r="BI47" t="str">
            <v>N</v>
          </cell>
          <cell r="BJ47" t="str">
            <v>N</v>
          </cell>
          <cell r="BK47" t="str">
            <v>New Collection 3/Inox</v>
          </cell>
          <cell r="BL47">
            <v>2</v>
          </cell>
          <cell r="BM47" t="str">
            <v>Float</v>
          </cell>
          <cell r="BN47" t="str">
            <v>Stripped</v>
          </cell>
          <cell r="BO47" t="str">
            <v>No</v>
          </cell>
          <cell r="BP47" t="str">
            <v>Collection 3 Short Handle</v>
          </cell>
          <cell r="BQ47">
            <v>2</v>
          </cell>
          <cell r="BR47" t="str">
            <v>N</v>
          </cell>
          <cell r="BS47">
            <v>70017221</v>
          </cell>
          <cell r="BT47" t="str">
            <v>N/A</v>
          </cell>
          <cell r="BU47" t="str">
            <v>N/A</v>
          </cell>
          <cell r="BV47">
            <v>70018161</v>
          </cell>
          <cell r="BW47">
            <v>1100</v>
          </cell>
          <cell r="BX47">
            <v>70036442</v>
          </cell>
          <cell r="BY47" t="str">
            <v>1400W</v>
          </cell>
          <cell r="BZ47" t="str">
            <v>1 Top</v>
          </cell>
          <cell r="CA47" t="str">
            <v>Y</v>
          </cell>
          <cell r="CB47" t="str">
            <v>Y</v>
          </cell>
          <cell r="CC47" t="str">
            <v>Back cata baffle</v>
          </cell>
          <cell r="CD47" t="str">
            <v>No</v>
          </cell>
          <cell r="CE47" t="str">
            <v>No</v>
          </cell>
          <cell r="CF47" t="str">
            <v>No Plug</v>
          </cell>
          <cell r="CG47">
            <v>70029596</v>
          </cell>
          <cell r="CH47">
            <v>70033495</v>
          </cell>
          <cell r="CI47" t="str">
            <v>N/A</v>
          </cell>
          <cell r="CJ47" t="str">
            <v>Yes - Standard 6 levels</v>
          </cell>
          <cell r="CK47" t="str">
            <v>N</v>
          </cell>
          <cell r="CL47" t="str">
            <v>No</v>
          </cell>
          <cell r="CM47">
            <v>70029611</v>
          </cell>
          <cell r="CN47">
            <v>1</v>
          </cell>
          <cell r="CO47">
            <v>70033957</v>
          </cell>
          <cell r="CP47" t="str">
            <v>Y</v>
          </cell>
          <cell r="CQ47" t="str">
            <v>N</v>
          </cell>
          <cell r="CR47" t="str">
            <v>N</v>
          </cell>
          <cell r="CS47" t="str">
            <v>N</v>
          </cell>
          <cell r="CT47" t="str">
            <v>N</v>
          </cell>
          <cell r="CU47" t="str">
            <v>N</v>
          </cell>
          <cell r="CV47" t="str">
            <v>N</v>
          </cell>
          <cell r="CW47" t="str">
            <v>N</v>
          </cell>
          <cell r="CX47" t="str">
            <v>Basic baffle (Hoover trim)</v>
          </cell>
          <cell r="CY47" t="str">
            <v>ICTNF2NNNNNN</v>
          </cell>
          <cell r="CZ47">
            <v>70048368</v>
          </cell>
          <cell r="DA47" t="str">
            <v>A+</v>
          </cell>
          <cell r="DB47">
            <v>78</v>
          </cell>
          <cell r="DC47" t="str">
            <v>2400W</v>
          </cell>
          <cell r="DD47" t="str">
            <v>50/60</v>
          </cell>
          <cell r="DE47" t="str">
            <v>13A</v>
          </cell>
          <cell r="DF47">
            <v>0.98</v>
          </cell>
          <cell r="DG47">
            <v>0.72</v>
          </cell>
          <cell r="DH47" t="str">
            <v>N/A</v>
          </cell>
          <cell r="DI47" t="str">
            <v>595 x 595 x 568</v>
          </cell>
          <cell r="DJ47" t="str">
            <v>575 x 550 x 548</v>
          </cell>
        </row>
        <row r="48">
          <cell r="A48">
            <v>33703841</v>
          </cell>
          <cell r="B48" t="str">
            <v>HO6 U3T3HTX</v>
          </cell>
          <cell r="C48" t="str">
            <v>SKU 04</v>
          </cell>
          <cell r="D48" t="str">
            <v>Hoover</v>
          </cell>
          <cell r="E48" t="str">
            <v>C3 U-shape</v>
          </cell>
          <cell r="F48">
            <v>1</v>
          </cell>
          <cell r="G48" t="str">
            <v>TITANIUM CATA</v>
          </cell>
          <cell r="H48" t="str">
            <v>Flat / Integrated Frontal</v>
          </cell>
          <cell r="I48">
            <v>6</v>
          </cell>
          <cell r="J48" t="str">
            <v>N/A</v>
          </cell>
          <cell r="K48" t="str">
            <v>Multifunction</v>
          </cell>
          <cell r="L48" t="str">
            <v>N/A</v>
          </cell>
          <cell r="M48">
            <v>4</v>
          </cell>
          <cell r="N48">
            <v>6</v>
          </cell>
          <cell r="Q48">
            <v>8</v>
          </cell>
          <cell r="AD48">
            <v>1</v>
          </cell>
          <cell r="AE48">
            <v>2</v>
          </cell>
          <cell r="AF48">
            <v>3</v>
          </cell>
          <cell r="AG48" t="str">
            <v>5+AQUAACTIVA</v>
          </cell>
          <cell r="AH48">
            <v>7</v>
          </cell>
          <cell r="BE48" t="str">
            <v>N</v>
          </cell>
          <cell r="BF48" t="str">
            <v>Timer UX</v>
          </cell>
          <cell r="BG48" t="str">
            <v>White</v>
          </cell>
          <cell r="BH48" t="str">
            <v>Inox</v>
          </cell>
          <cell r="BI48" t="str">
            <v>N</v>
          </cell>
          <cell r="BJ48" t="str">
            <v>Y</v>
          </cell>
          <cell r="BK48" t="str">
            <v>New Collection 3/Inox</v>
          </cell>
          <cell r="BL48">
            <v>2</v>
          </cell>
          <cell r="BM48" t="str">
            <v>Float</v>
          </cell>
          <cell r="BN48" t="str">
            <v>Stripped</v>
          </cell>
          <cell r="BO48" t="str">
            <v>U-Frame (Collection-3)</v>
          </cell>
          <cell r="BP48" t="str">
            <v>Collection 3 Short Handle</v>
          </cell>
          <cell r="BQ48">
            <v>2</v>
          </cell>
          <cell r="BR48" t="str">
            <v>N</v>
          </cell>
          <cell r="BS48">
            <v>70017221</v>
          </cell>
          <cell r="BT48">
            <v>70018160</v>
          </cell>
          <cell r="BU48" t="str">
            <v>2000W</v>
          </cell>
          <cell r="BV48">
            <v>70018161</v>
          </cell>
          <cell r="BW48">
            <v>1100</v>
          </cell>
          <cell r="BX48">
            <v>70036442</v>
          </cell>
          <cell r="BY48" t="str">
            <v>1400W</v>
          </cell>
          <cell r="BZ48" t="str">
            <v>1 Top</v>
          </cell>
          <cell r="CA48" t="str">
            <v>Y</v>
          </cell>
          <cell r="CB48" t="str">
            <v>Y</v>
          </cell>
          <cell r="CC48" t="str">
            <v>Hydro</v>
          </cell>
          <cell r="CD48" t="str">
            <v>No</v>
          </cell>
          <cell r="CE48" t="str">
            <v>No</v>
          </cell>
          <cell r="CF48" t="str">
            <v>No Plug</v>
          </cell>
          <cell r="CG48">
            <v>70040333</v>
          </cell>
          <cell r="CH48">
            <v>70040334</v>
          </cell>
          <cell r="CI48" t="str">
            <v>N/A</v>
          </cell>
          <cell r="CJ48" t="str">
            <v>Yes - Standard 6 levels</v>
          </cell>
          <cell r="CK48" t="str">
            <v>N</v>
          </cell>
          <cell r="CL48" t="str">
            <v>No</v>
          </cell>
          <cell r="CM48">
            <v>70029611</v>
          </cell>
          <cell r="CN48">
            <v>1</v>
          </cell>
          <cell r="CO48">
            <v>70033958</v>
          </cell>
          <cell r="CP48" t="str">
            <v>N</v>
          </cell>
          <cell r="CQ48" t="str">
            <v>Y</v>
          </cell>
          <cell r="CR48" t="str">
            <v>N</v>
          </cell>
          <cell r="CS48" t="str">
            <v>N</v>
          </cell>
          <cell r="CT48" t="str">
            <v>N</v>
          </cell>
          <cell r="CU48" t="str">
            <v>N</v>
          </cell>
          <cell r="CV48" t="str">
            <v>N</v>
          </cell>
          <cell r="CW48" t="str">
            <v>N</v>
          </cell>
          <cell r="CX48" t="str">
            <v>Basic baffle (Hoover trim)</v>
          </cell>
          <cell r="CY48" t="str">
            <v>ICTNM2NNNNNN</v>
          </cell>
          <cell r="CZ48">
            <v>70048366</v>
          </cell>
          <cell r="DA48" t="str">
            <v>A+</v>
          </cell>
          <cell r="DB48">
            <v>78</v>
          </cell>
          <cell r="DC48" t="str">
            <v>2400W</v>
          </cell>
          <cell r="DD48" t="str">
            <v>50/60</v>
          </cell>
          <cell r="DE48" t="str">
            <v>13A</v>
          </cell>
          <cell r="DF48">
            <v>0.98</v>
          </cell>
          <cell r="DG48">
            <v>0.72</v>
          </cell>
          <cell r="DH48" t="str">
            <v>N/A</v>
          </cell>
          <cell r="DI48" t="str">
            <v>595 x 595 x 568</v>
          </cell>
          <cell r="DJ48" t="str">
            <v>575 x 550 x 548</v>
          </cell>
        </row>
        <row r="49">
          <cell r="A49">
            <v>33703846</v>
          </cell>
          <cell r="B49" t="str">
            <v>RO6 T3T1CTB</v>
          </cell>
          <cell r="C49" t="str">
            <v>SKU 03</v>
          </cell>
          <cell r="D49" t="str">
            <v>Rosières</v>
          </cell>
          <cell r="E49" t="str">
            <v>C3 Transparency black</v>
          </cell>
          <cell r="F49">
            <v>1</v>
          </cell>
          <cell r="G49" t="str">
            <v>TITANIUM CATA</v>
          </cell>
          <cell r="H49" t="str">
            <v>Flat / Integrated Frontal</v>
          </cell>
          <cell r="I49">
            <v>6</v>
          </cell>
          <cell r="J49" t="str">
            <v>N/A</v>
          </cell>
          <cell r="K49" t="str">
            <v>Fan Assisted</v>
          </cell>
          <cell r="L49" t="str">
            <v>N/A</v>
          </cell>
          <cell r="M49">
            <v>4</v>
          </cell>
          <cell r="N49">
            <v>6</v>
          </cell>
          <cell r="Q49">
            <v>8</v>
          </cell>
          <cell r="AD49">
            <v>1</v>
          </cell>
          <cell r="AE49">
            <v>2</v>
          </cell>
          <cell r="AF49">
            <v>3</v>
          </cell>
          <cell r="AG49" t="str">
            <v>5+AQUAACTIVA</v>
          </cell>
          <cell r="AH49">
            <v>7</v>
          </cell>
          <cell r="BE49" t="str">
            <v>N</v>
          </cell>
          <cell r="BF49" t="str">
            <v>Timer UX</v>
          </cell>
          <cell r="BG49" t="str">
            <v>White</v>
          </cell>
          <cell r="BH49" t="str">
            <v>Black Glass</v>
          </cell>
          <cell r="BI49" t="str">
            <v>N</v>
          </cell>
          <cell r="BJ49" t="str">
            <v>N</v>
          </cell>
          <cell r="BK49" t="str">
            <v>New Collection 3/Inox</v>
          </cell>
          <cell r="BL49">
            <v>2</v>
          </cell>
          <cell r="BM49" t="str">
            <v>Float</v>
          </cell>
          <cell r="BN49" t="str">
            <v>Stripped</v>
          </cell>
          <cell r="BO49" t="str">
            <v>No</v>
          </cell>
          <cell r="BP49" t="str">
            <v>Collection 3 Short Handle</v>
          </cell>
          <cell r="BQ49">
            <v>2</v>
          </cell>
          <cell r="BR49" t="str">
            <v>N</v>
          </cell>
          <cell r="BS49">
            <v>70017221</v>
          </cell>
          <cell r="BT49" t="str">
            <v>N/A</v>
          </cell>
          <cell r="BU49" t="str">
            <v>N/A</v>
          </cell>
          <cell r="BV49">
            <v>70018161</v>
          </cell>
          <cell r="BW49">
            <v>1100</v>
          </cell>
          <cell r="BX49">
            <v>70036442</v>
          </cell>
          <cell r="BY49" t="str">
            <v>1400W</v>
          </cell>
          <cell r="BZ49" t="str">
            <v>1 Top</v>
          </cell>
          <cell r="CA49" t="str">
            <v>Y</v>
          </cell>
          <cell r="CB49" t="str">
            <v>Y</v>
          </cell>
          <cell r="CC49" t="str">
            <v>Back cata baffle</v>
          </cell>
          <cell r="CD49" t="str">
            <v>No</v>
          </cell>
          <cell r="CE49" t="str">
            <v>No</v>
          </cell>
          <cell r="CF49" t="str">
            <v>No Plug</v>
          </cell>
          <cell r="CG49">
            <v>70029596</v>
          </cell>
          <cell r="CH49">
            <v>70033495</v>
          </cell>
          <cell r="CI49" t="str">
            <v>N/A</v>
          </cell>
          <cell r="CJ49" t="str">
            <v>Yes - Standard 6 levels</v>
          </cell>
          <cell r="CK49" t="str">
            <v>N</v>
          </cell>
          <cell r="CL49" t="str">
            <v>No</v>
          </cell>
          <cell r="CM49">
            <v>70029611</v>
          </cell>
          <cell r="CN49">
            <v>1</v>
          </cell>
          <cell r="CO49">
            <v>70033957</v>
          </cell>
          <cell r="CP49" t="str">
            <v>Y</v>
          </cell>
          <cell r="CQ49" t="str">
            <v>N</v>
          </cell>
          <cell r="CR49" t="str">
            <v>N</v>
          </cell>
          <cell r="CS49" t="str">
            <v>N</v>
          </cell>
          <cell r="CT49" t="str">
            <v>N</v>
          </cell>
          <cell r="CU49" t="str">
            <v>N</v>
          </cell>
          <cell r="CV49" t="str">
            <v>N</v>
          </cell>
          <cell r="CW49" t="str">
            <v>N</v>
          </cell>
          <cell r="CX49" t="str">
            <v>Basic baffle (Hoover trim)</v>
          </cell>
          <cell r="CY49" t="str">
            <v>ICTNF2NNNNNN</v>
          </cell>
          <cell r="CZ49">
            <v>70048368</v>
          </cell>
          <cell r="DA49" t="str">
            <v>A+</v>
          </cell>
          <cell r="DB49">
            <v>78</v>
          </cell>
          <cell r="DC49" t="str">
            <v>2400W</v>
          </cell>
          <cell r="DD49" t="str">
            <v>50/60</v>
          </cell>
          <cell r="DE49" t="str">
            <v>13A</v>
          </cell>
          <cell r="DF49">
            <v>0.98</v>
          </cell>
          <cell r="DG49">
            <v>0.72</v>
          </cell>
          <cell r="DH49" t="str">
            <v>N/A</v>
          </cell>
          <cell r="DI49" t="str">
            <v>595 x 595 x 568</v>
          </cell>
          <cell r="DJ49" t="str">
            <v>575 x 550 x 548</v>
          </cell>
        </row>
        <row r="50">
          <cell r="A50">
            <v>33703859</v>
          </cell>
          <cell r="B50" t="str">
            <v>CA6 N3T1CTB</v>
          </cell>
          <cell r="C50" t="str">
            <v>SKU 03</v>
          </cell>
          <cell r="D50" t="str">
            <v>Candy</v>
          </cell>
          <cell r="E50" t="str">
            <v>New Moderna Black</v>
          </cell>
          <cell r="F50">
            <v>1</v>
          </cell>
          <cell r="G50" t="str">
            <v>TITANIUM CATA</v>
          </cell>
          <cell r="H50" t="str">
            <v>Flat / Integrated Frontal</v>
          </cell>
          <cell r="I50">
            <v>6</v>
          </cell>
          <cell r="J50" t="str">
            <v>N/A</v>
          </cell>
          <cell r="K50" t="str">
            <v>Fan Assisted</v>
          </cell>
          <cell r="L50" t="str">
            <v>N/A</v>
          </cell>
          <cell r="M50">
            <v>4</v>
          </cell>
          <cell r="N50">
            <v>6</v>
          </cell>
          <cell r="Q50">
            <v>8</v>
          </cell>
          <cell r="AD50">
            <v>1</v>
          </cell>
          <cell r="AE50">
            <v>2</v>
          </cell>
          <cell r="AF50">
            <v>3</v>
          </cell>
          <cell r="AG50" t="str">
            <v>5+AQUAACTIVA</v>
          </cell>
          <cell r="AH50">
            <v>7</v>
          </cell>
          <cell r="BE50" t="str">
            <v>N</v>
          </cell>
          <cell r="BF50" t="str">
            <v>Timer UX</v>
          </cell>
          <cell r="BG50" t="str">
            <v>White</v>
          </cell>
          <cell r="BH50" t="str">
            <v>Black Glass</v>
          </cell>
          <cell r="BI50" t="str">
            <v>N</v>
          </cell>
          <cell r="BJ50" t="str">
            <v>N</v>
          </cell>
          <cell r="BK50" t="str">
            <v>Moderna Black</v>
          </cell>
          <cell r="BL50">
            <v>2</v>
          </cell>
          <cell r="BM50" t="str">
            <v>Europa Grey</v>
          </cell>
          <cell r="BN50" t="str">
            <v>Transparent</v>
          </cell>
          <cell r="BO50" t="str">
            <v>No</v>
          </cell>
          <cell r="BP50" t="str">
            <v>Moderna Black Brushed</v>
          </cell>
          <cell r="BQ50">
            <v>2</v>
          </cell>
          <cell r="BR50" t="str">
            <v>N</v>
          </cell>
          <cell r="BS50">
            <v>70017221</v>
          </cell>
          <cell r="BT50" t="str">
            <v>N/A</v>
          </cell>
          <cell r="BU50" t="str">
            <v>N/A</v>
          </cell>
          <cell r="BV50">
            <v>70018161</v>
          </cell>
          <cell r="BW50">
            <v>1100</v>
          </cell>
          <cell r="BX50">
            <v>70036442</v>
          </cell>
          <cell r="BY50" t="str">
            <v>1400W</v>
          </cell>
          <cell r="BZ50" t="str">
            <v>1 Top</v>
          </cell>
          <cell r="CA50" t="str">
            <v>Y</v>
          </cell>
          <cell r="CB50" t="str">
            <v>Y</v>
          </cell>
          <cell r="CC50" t="str">
            <v>Back cata baffle</v>
          </cell>
          <cell r="CD50" t="str">
            <v>No</v>
          </cell>
          <cell r="CE50" t="str">
            <v>No</v>
          </cell>
          <cell r="CF50" t="str">
            <v>No Plug</v>
          </cell>
          <cell r="CG50">
            <v>70029596</v>
          </cell>
          <cell r="CH50">
            <v>70033495</v>
          </cell>
          <cell r="CI50" t="str">
            <v>N/A</v>
          </cell>
          <cell r="CJ50" t="str">
            <v>Yes - Standard 6 levels</v>
          </cell>
          <cell r="CK50" t="str">
            <v>N</v>
          </cell>
          <cell r="CL50" t="str">
            <v>No</v>
          </cell>
          <cell r="CM50">
            <v>70029611</v>
          </cell>
          <cell r="CN50">
            <v>1</v>
          </cell>
          <cell r="CO50">
            <v>70033957</v>
          </cell>
          <cell r="CP50" t="str">
            <v>Y</v>
          </cell>
          <cell r="CQ50" t="str">
            <v>N</v>
          </cell>
          <cell r="CR50" t="str">
            <v>N</v>
          </cell>
          <cell r="CS50" t="str">
            <v>N</v>
          </cell>
          <cell r="CT50" t="str">
            <v>N</v>
          </cell>
          <cell r="CU50" t="str">
            <v>N</v>
          </cell>
          <cell r="CV50" t="str">
            <v>N</v>
          </cell>
          <cell r="CW50" t="str">
            <v>N</v>
          </cell>
          <cell r="CX50" t="str">
            <v>Basic baffle (Candy trim)</v>
          </cell>
          <cell r="CY50" t="str">
            <v>ICTNF2NNNNNN</v>
          </cell>
          <cell r="CZ50">
            <v>70048368</v>
          </cell>
          <cell r="DA50" t="str">
            <v>A+</v>
          </cell>
          <cell r="DB50">
            <v>78</v>
          </cell>
          <cell r="DC50" t="str">
            <v>2400W</v>
          </cell>
          <cell r="DD50" t="str">
            <v>50/60</v>
          </cell>
          <cell r="DE50" t="str">
            <v>13A</v>
          </cell>
          <cell r="DF50">
            <v>0.98</v>
          </cell>
          <cell r="DG50">
            <v>0.72</v>
          </cell>
          <cell r="DH50" t="str">
            <v>N/A</v>
          </cell>
          <cell r="DI50" t="str">
            <v>595 x 595 x 568</v>
          </cell>
          <cell r="DJ50" t="str">
            <v>575 x 550 x 548</v>
          </cell>
        </row>
        <row r="51">
          <cell r="A51">
            <v>33703990</v>
          </cell>
          <cell r="B51" t="str">
            <v>H6 ID2P3T1HTB</v>
          </cell>
          <cell r="C51" t="str">
            <v>SKU 02 PP</v>
          </cell>
          <cell r="D51" t="str">
            <v>Haier</v>
          </cell>
          <cell r="E51" t="str">
            <v>ID Series 2 glass</v>
          </cell>
          <cell r="F51">
            <v>1</v>
          </cell>
          <cell r="G51" t="str">
            <v>TITANIUM CATA</v>
          </cell>
          <cell r="H51" t="str">
            <v>Flat / Integrated Frontal</v>
          </cell>
          <cell r="I51">
            <v>6</v>
          </cell>
          <cell r="J51" t="str">
            <v>N/A</v>
          </cell>
          <cell r="K51" t="str">
            <v>Fan Assisted</v>
          </cell>
          <cell r="L51" t="str">
            <v>N/A</v>
          </cell>
          <cell r="M51">
            <v>4</v>
          </cell>
          <cell r="N51">
            <v>6</v>
          </cell>
          <cell r="Q51">
            <v>8</v>
          </cell>
          <cell r="AD51">
            <v>1</v>
          </cell>
          <cell r="AE51">
            <v>2</v>
          </cell>
          <cell r="AF51">
            <v>3</v>
          </cell>
          <cell r="AG51" t="str">
            <v>5+AQUAACTIVA</v>
          </cell>
          <cell r="AH51">
            <v>7</v>
          </cell>
          <cell r="BE51" t="str">
            <v>N</v>
          </cell>
          <cell r="BF51" t="str">
            <v>Timer UX</v>
          </cell>
          <cell r="BG51" t="str">
            <v>White</v>
          </cell>
          <cell r="BH51" t="str">
            <v>Europa Grey</v>
          </cell>
          <cell r="BI51" t="str">
            <v>N</v>
          </cell>
          <cell r="BJ51" t="str">
            <v>N</v>
          </cell>
          <cell r="BK51" t="str">
            <v>ID Series 2 Push Push / Black</v>
          </cell>
          <cell r="BL51">
            <v>2</v>
          </cell>
          <cell r="BM51" t="str">
            <v>Europa Grey</v>
          </cell>
          <cell r="BN51" t="str">
            <v>Transparent</v>
          </cell>
          <cell r="BO51" t="str">
            <v>No</v>
          </cell>
          <cell r="BP51" t="str">
            <v>Series 2 Black/Brushed</v>
          </cell>
          <cell r="BQ51">
            <v>2</v>
          </cell>
          <cell r="BR51" t="str">
            <v>N</v>
          </cell>
          <cell r="BS51">
            <v>70017221</v>
          </cell>
          <cell r="BT51" t="str">
            <v>N/A</v>
          </cell>
          <cell r="BU51" t="str">
            <v>N/A</v>
          </cell>
          <cell r="BV51">
            <v>70018161</v>
          </cell>
          <cell r="BW51">
            <v>1100</v>
          </cell>
          <cell r="BX51">
            <v>70036442</v>
          </cell>
          <cell r="BY51" t="str">
            <v>1400W</v>
          </cell>
          <cell r="BZ51" t="str">
            <v>1 Top</v>
          </cell>
          <cell r="CA51" t="str">
            <v>Y</v>
          </cell>
          <cell r="CB51" t="str">
            <v>Y</v>
          </cell>
          <cell r="CC51" t="str">
            <v>Hydro</v>
          </cell>
          <cell r="CD51" t="str">
            <v>No</v>
          </cell>
          <cell r="CE51" t="str">
            <v>No</v>
          </cell>
          <cell r="CF51" t="str">
            <v>Schuko Plug</v>
          </cell>
          <cell r="CG51">
            <v>70039259</v>
          </cell>
          <cell r="CH51">
            <v>70033495</v>
          </cell>
          <cell r="CI51" t="str">
            <v>N/A</v>
          </cell>
          <cell r="CJ51" t="str">
            <v>Yes - Standard 6 levels</v>
          </cell>
          <cell r="CK51" t="str">
            <v>Y - Partial</v>
          </cell>
          <cell r="CL51" t="str">
            <v>No</v>
          </cell>
          <cell r="CM51">
            <v>70029611</v>
          </cell>
          <cell r="CN51">
            <v>1</v>
          </cell>
          <cell r="CO51">
            <v>70033957</v>
          </cell>
          <cell r="CP51" t="str">
            <v>Y</v>
          </cell>
          <cell r="CQ51" t="str">
            <v>N</v>
          </cell>
          <cell r="CR51" t="str">
            <v>N</v>
          </cell>
          <cell r="CS51" t="str">
            <v>N</v>
          </cell>
          <cell r="CT51" t="str">
            <v>N</v>
          </cell>
          <cell r="CU51" t="str">
            <v>N</v>
          </cell>
          <cell r="CV51" t="str">
            <v>N</v>
          </cell>
          <cell r="CW51" t="str">
            <v>N</v>
          </cell>
          <cell r="CX51" t="str">
            <v>Basic baffle (Hoover trim)</v>
          </cell>
          <cell r="CY51" t="str">
            <v>ICTNF2NNNNNN</v>
          </cell>
          <cell r="CZ51">
            <v>70048368</v>
          </cell>
          <cell r="DA51" t="str">
            <v>A+</v>
          </cell>
          <cell r="DB51">
            <v>78</v>
          </cell>
          <cell r="DC51" t="str">
            <v>2400W</v>
          </cell>
          <cell r="DD51" t="str">
            <v>50/60</v>
          </cell>
          <cell r="DE51" t="str">
            <v>13A</v>
          </cell>
          <cell r="DF51">
            <v>0.98</v>
          </cell>
          <cell r="DG51">
            <v>0.72</v>
          </cell>
          <cell r="DH51" t="str">
            <v>N/A</v>
          </cell>
          <cell r="DI51" t="str">
            <v>595 x 595 x 568</v>
          </cell>
          <cell r="DJ51" t="str">
            <v>575 x 550 x 548</v>
          </cell>
        </row>
        <row r="52">
          <cell r="A52">
            <v>33703989</v>
          </cell>
          <cell r="B52" t="str">
            <v>H6 ID2P3T1HTX</v>
          </cell>
          <cell r="C52" t="str">
            <v>SKU 02 PP</v>
          </cell>
          <cell r="D52" t="str">
            <v>Haier</v>
          </cell>
          <cell r="E52" t="str">
            <v>ID Series 2 s/s</v>
          </cell>
          <cell r="F52">
            <v>1</v>
          </cell>
          <cell r="G52" t="str">
            <v>TITANIUM CATA</v>
          </cell>
          <cell r="H52" t="str">
            <v>Flat / Integrated Frontal</v>
          </cell>
          <cell r="I52">
            <v>6</v>
          </cell>
          <cell r="J52" t="str">
            <v>N/A</v>
          </cell>
          <cell r="K52" t="str">
            <v>Fan Assisted</v>
          </cell>
          <cell r="L52" t="str">
            <v>N/A</v>
          </cell>
          <cell r="M52">
            <v>4</v>
          </cell>
          <cell r="N52">
            <v>6</v>
          </cell>
          <cell r="Q52">
            <v>8</v>
          </cell>
          <cell r="AD52">
            <v>1</v>
          </cell>
          <cell r="AE52">
            <v>2</v>
          </cell>
          <cell r="AF52">
            <v>3</v>
          </cell>
          <cell r="AG52" t="str">
            <v>5+AQUAACTIVA</v>
          </cell>
          <cell r="AH52">
            <v>7</v>
          </cell>
          <cell r="BE52" t="str">
            <v>N</v>
          </cell>
          <cell r="BF52" t="str">
            <v>Timer UX</v>
          </cell>
          <cell r="BG52" t="str">
            <v>White</v>
          </cell>
          <cell r="BH52" t="str">
            <v>Europa Grey</v>
          </cell>
          <cell r="BI52" t="str">
            <v>N</v>
          </cell>
          <cell r="BJ52" t="str">
            <v>N</v>
          </cell>
          <cell r="BK52" t="str">
            <v>ID Series 2 Push Push / Black</v>
          </cell>
          <cell r="BL52">
            <v>2</v>
          </cell>
          <cell r="BM52" t="str">
            <v>Europa Grey</v>
          </cell>
          <cell r="BN52" t="str">
            <v>Transparent</v>
          </cell>
          <cell r="BO52" t="str">
            <v xml:space="preserve">Serie 2 handle top &amp; bottom frame </v>
          </cell>
          <cell r="BP52" t="str">
            <v>Series 2 Inox/Brushed</v>
          </cell>
          <cell r="BQ52">
            <v>2</v>
          </cell>
          <cell r="BR52" t="str">
            <v>Y</v>
          </cell>
          <cell r="BS52">
            <v>70017221</v>
          </cell>
          <cell r="BT52" t="str">
            <v>N/A</v>
          </cell>
          <cell r="BU52" t="str">
            <v>N/A</v>
          </cell>
          <cell r="BV52">
            <v>70018161</v>
          </cell>
          <cell r="BW52">
            <v>1100</v>
          </cell>
          <cell r="BX52">
            <v>70036442</v>
          </cell>
          <cell r="BY52" t="str">
            <v>1400W</v>
          </cell>
          <cell r="BZ52" t="str">
            <v>1 Top</v>
          </cell>
          <cell r="CA52" t="str">
            <v>Y</v>
          </cell>
          <cell r="CB52" t="str">
            <v>Y</v>
          </cell>
          <cell r="CC52" t="str">
            <v>Hydro</v>
          </cell>
          <cell r="CD52" t="str">
            <v>No</v>
          </cell>
          <cell r="CE52" t="str">
            <v>No</v>
          </cell>
          <cell r="CF52" t="str">
            <v>Schuko Plug</v>
          </cell>
          <cell r="CG52">
            <v>70039259</v>
          </cell>
          <cell r="CH52">
            <v>70033495</v>
          </cell>
          <cell r="CI52" t="str">
            <v>N/A</v>
          </cell>
          <cell r="CJ52" t="str">
            <v>Yes - Standard 6 levels</v>
          </cell>
          <cell r="CK52" t="str">
            <v>Y - Partial</v>
          </cell>
          <cell r="CL52" t="str">
            <v>No</v>
          </cell>
          <cell r="CM52">
            <v>70029611</v>
          </cell>
          <cell r="CN52">
            <v>1</v>
          </cell>
          <cell r="CO52">
            <v>70033957</v>
          </cell>
          <cell r="CP52" t="str">
            <v>Y</v>
          </cell>
          <cell r="CQ52" t="str">
            <v>N</v>
          </cell>
          <cell r="CR52" t="str">
            <v>N</v>
          </cell>
          <cell r="CS52" t="str">
            <v>N</v>
          </cell>
          <cell r="CT52" t="str">
            <v>N</v>
          </cell>
          <cell r="CU52" t="str">
            <v>N</v>
          </cell>
          <cell r="CV52" t="str">
            <v>N</v>
          </cell>
          <cell r="CW52" t="str">
            <v>N</v>
          </cell>
          <cell r="CX52" t="str">
            <v>Basic baffle (Hoover trim)</v>
          </cell>
          <cell r="CY52" t="str">
            <v>ICTNF2NNNNNN</v>
          </cell>
          <cell r="CZ52">
            <v>70048368</v>
          </cell>
          <cell r="DA52" t="str">
            <v>A+</v>
          </cell>
          <cell r="DB52">
            <v>78</v>
          </cell>
          <cell r="DC52" t="str">
            <v>2400W</v>
          </cell>
          <cell r="DD52" t="str">
            <v>50/60</v>
          </cell>
          <cell r="DE52" t="str">
            <v>13A</v>
          </cell>
          <cell r="DF52">
            <v>0.98</v>
          </cell>
          <cell r="DG52">
            <v>0.72</v>
          </cell>
          <cell r="DH52" t="str">
            <v>N/A</v>
          </cell>
          <cell r="DI52" t="str">
            <v>595 x 595 x 568</v>
          </cell>
          <cell r="DJ52" t="str">
            <v>575 x 550 x 548</v>
          </cell>
        </row>
        <row r="53">
          <cell r="A53">
            <v>33703862</v>
          </cell>
          <cell r="B53" t="str">
            <v>CA6 NP5B3YTB</v>
          </cell>
          <cell r="C53" t="str">
            <v>SKU 06 PP</v>
          </cell>
          <cell r="D53" t="str">
            <v>Candy</v>
          </cell>
          <cell r="E53" t="str">
            <v>New Moderna Black</v>
          </cell>
          <cell r="F53">
            <v>1</v>
          </cell>
          <cell r="G53" t="str">
            <v>TITANIUM PYRO</v>
          </cell>
          <cell r="H53" t="str">
            <v>Flat / Integrated Frontal</v>
          </cell>
          <cell r="I53">
            <v>6</v>
          </cell>
          <cell r="J53" t="str">
            <v>N/A</v>
          </cell>
          <cell r="K53" t="str">
            <v>Multifunction</v>
          </cell>
          <cell r="L53" t="str">
            <v>N/A</v>
          </cell>
          <cell r="M53">
            <v>1</v>
          </cell>
          <cell r="N53">
            <v>2</v>
          </cell>
          <cell r="O53">
            <v>3</v>
          </cell>
          <cell r="P53">
            <v>4</v>
          </cell>
          <cell r="Q53">
            <v>5</v>
          </cell>
          <cell r="R53">
            <v>6</v>
          </cell>
          <cell r="S53">
            <v>7</v>
          </cell>
          <cell r="T53">
            <v>8</v>
          </cell>
          <cell r="W53">
            <v>11</v>
          </cell>
          <cell r="X53">
            <v>12</v>
          </cell>
          <cell r="Z53">
            <v>10</v>
          </cell>
          <cell r="AB53">
            <v>9</v>
          </cell>
          <cell r="BE53" t="str">
            <v>Y</v>
          </cell>
          <cell r="BF53" t="str">
            <v>Smart UX</v>
          </cell>
          <cell r="BG53" t="str">
            <v>White</v>
          </cell>
          <cell r="BH53" t="str">
            <v>Black Glass</v>
          </cell>
          <cell r="BI53" t="str">
            <v>N</v>
          </cell>
          <cell r="BJ53" t="str">
            <v>N</v>
          </cell>
          <cell r="BK53" t="str">
            <v>Candy Black Push Push</v>
          </cell>
          <cell r="BL53">
            <v>2</v>
          </cell>
          <cell r="BM53" t="str">
            <v>Europa Grey</v>
          </cell>
          <cell r="BN53" t="str">
            <v>Transparent</v>
          </cell>
          <cell r="BO53" t="str">
            <v>No</v>
          </cell>
          <cell r="BP53" t="str">
            <v>Moderna Black Brushed</v>
          </cell>
          <cell r="BQ53">
            <v>4</v>
          </cell>
          <cell r="BR53" t="str">
            <v>Y</v>
          </cell>
          <cell r="BS53">
            <v>70067193</v>
          </cell>
          <cell r="BT53">
            <v>70018160</v>
          </cell>
          <cell r="BU53" t="str">
            <v>2000W</v>
          </cell>
          <cell r="BV53">
            <v>70018161</v>
          </cell>
          <cell r="BW53">
            <v>1100</v>
          </cell>
          <cell r="BX53">
            <v>70046915</v>
          </cell>
          <cell r="BY53" t="str">
            <v>1400W+1200W</v>
          </cell>
          <cell r="BZ53" t="str">
            <v>1 Top</v>
          </cell>
          <cell r="CA53" t="str">
            <v>Y</v>
          </cell>
          <cell r="CB53" t="str">
            <v>Y</v>
          </cell>
          <cell r="CC53" t="str">
            <v>Hydro + Pyro</v>
          </cell>
          <cell r="CD53" t="str">
            <v>No</v>
          </cell>
          <cell r="CE53" t="str">
            <v>No</v>
          </cell>
          <cell r="CF53" t="str">
            <v>Schuko Plug</v>
          </cell>
          <cell r="CG53">
            <v>70046916</v>
          </cell>
          <cell r="CH53">
            <v>70033495</v>
          </cell>
          <cell r="CI53">
            <v>70046917</v>
          </cell>
          <cell r="CJ53" t="str">
            <v>Yes - Standard 6 levels</v>
          </cell>
          <cell r="CK53" t="str">
            <v>Y - Partial</v>
          </cell>
          <cell r="CL53">
            <v>70029609</v>
          </cell>
          <cell r="CM53">
            <v>70029611</v>
          </cell>
          <cell r="CN53">
            <v>1</v>
          </cell>
          <cell r="CO53">
            <v>70033957</v>
          </cell>
          <cell r="CP53" t="str">
            <v>Y</v>
          </cell>
          <cell r="CQ53" t="str">
            <v>N</v>
          </cell>
          <cell r="CR53" t="str">
            <v>Y</v>
          </cell>
          <cell r="CS53" t="str">
            <v>N</v>
          </cell>
          <cell r="CT53" t="str">
            <v>N</v>
          </cell>
          <cell r="CU53" t="str">
            <v>N</v>
          </cell>
          <cell r="CV53" t="str">
            <v>N</v>
          </cell>
          <cell r="CW53" t="str">
            <v>N</v>
          </cell>
          <cell r="CX53" t="str">
            <v>Basic baffle (Candy trim)</v>
          </cell>
          <cell r="CY53" t="str">
            <v>IPBMM1WNNNNN</v>
          </cell>
          <cell r="CZ53">
            <v>70056150</v>
          </cell>
          <cell r="DA53" t="str">
            <v>A++</v>
          </cell>
          <cell r="DB53">
            <v>78</v>
          </cell>
          <cell r="DC53" t="str">
            <v>3300W</v>
          </cell>
          <cell r="DD53" t="str">
            <v>50/60</v>
          </cell>
          <cell r="DE53" t="str">
            <v>13/16A</v>
          </cell>
          <cell r="DF53">
            <v>0.99</v>
          </cell>
          <cell r="DG53">
            <v>0.54</v>
          </cell>
          <cell r="DH53" t="str">
            <v>N/A</v>
          </cell>
          <cell r="DI53" t="str">
            <v>595 x 595 x 568</v>
          </cell>
          <cell r="DJ53" t="str">
            <v>575 x 550 x 548</v>
          </cell>
        </row>
        <row r="54">
          <cell r="A54">
            <v>33703874</v>
          </cell>
          <cell r="B54" t="str">
            <v>CA6 NP5B3EHTB</v>
          </cell>
          <cell r="C54" t="str">
            <v>SKU 07 PP</v>
          </cell>
          <cell r="D54" t="str">
            <v>Candy</v>
          </cell>
          <cell r="E54" t="str">
            <v>New Moderna Black</v>
          </cell>
          <cell r="F54">
            <v>1</v>
          </cell>
          <cell r="G54" t="str">
            <v>TITANIUM CATA</v>
          </cell>
          <cell r="H54" t="str">
            <v>Flat / Integrated Frontal</v>
          </cell>
          <cell r="I54">
            <v>6</v>
          </cell>
          <cell r="J54" t="str">
            <v>N/A</v>
          </cell>
          <cell r="K54" t="str">
            <v>Multifunction</v>
          </cell>
          <cell r="L54" t="str">
            <v>Easy Steam</v>
          </cell>
          <cell r="M54">
            <v>1</v>
          </cell>
          <cell r="N54">
            <v>2</v>
          </cell>
          <cell r="O54">
            <v>3</v>
          </cell>
          <cell r="P54">
            <v>4</v>
          </cell>
          <cell r="Q54">
            <v>5</v>
          </cell>
          <cell r="R54" t="str">
            <v>6+Steam</v>
          </cell>
          <cell r="S54" t="str">
            <v>7+Steam</v>
          </cell>
          <cell r="T54" t="str">
            <v>8+Steam</v>
          </cell>
          <cell r="V54">
            <v>10</v>
          </cell>
          <cell r="X54">
            <v>12</v>
          </cell>
          <cell r="Y54">
            <v>11</v>
          </cell>
          <cell r="AB54" t="str">
            <v>9+Steam</v>
          </cell>
          <cell r="BE54" t="str">
            <v>Y</v>
          </cell>
          <cell r="BF54" t="str">
            <v>Smart UX</v>
          </cell>
          <cell r="BG54" t="str">
            <v>White</v>
          </cell>
          <cell r="BH54" t="str">
            <v>Black Glass</v>
          </cell>
          <cell r="BI54" t="str">
            <v>N</v>
          </cell>
          <cell r="BJ54" t="str">
            <v>N</v>
          </cell>
          <cell r="BK54" t="str">
            <v>Candy Black Push Push</v>
          </cell>
          <cell r="BL54">
            <v>2</v>
          </cell>
          <cell r="BM54" t="str">
            <v>Europa Grey</v>
          </cell>
          <cell r="BN54" t="str">
            <v>Transparent</v>
          </cell>
          <cell r="BO54" t="str">
            <v>No</v>
          </cell>
          <cell r="BP54" t="str">
            <v>Moderna Black Brushed</v>
          </cell>
          <cell r="BQ54">
            <v>2</v>
          </cell>
          <cell r="BR54" t="str">
            <v>Y</v>
          </cell>
          <cell r="BS54">
            <v>70056655</v>
          </cell>
          <cell r="BT54">
            <v>70018160</v>
          </cell>
          <cell r="BU54" t="str">
            <v>2000W</v>
          </cell>
          <cell r="BV54">
            <v>70018161</v>
          </cell>
          <cell r="BW54">
            <v>1100</v>
          </cell>
          <cell r="BX54">
            <v>70018158</v>
          </cell>
          <cell r="BY54" t="str">
            <v>1400W+1200W</v>
          </cell>
          <cell r="BZ54" t="str">
            <v>1 Top</v>
          </cell>
          <cell r="CA54" t="str">
            <v>Y</v>
          </cell>
          <cell r="CB54" t="str">
            <v>Y</v>
          </cell>
          <cell r="CC54" t="str">
            <v>Hydro</v>
          </cell>
          <cell r="CD54" t="str">
            <v>No</v>
          </cell>
          <cell r="CE54" t="str">
            <v>No</v>
          </cell>
          <cell r="CF54" t="str">
            <v>Schuko Plug</v>
          </cell>
          <cell r="CG54">
            <v>70040316</v>
          </cell>
          <cell r="CH54">
            <v>70040317</v>
          </cell>
          <cell r="CI54" t="str">
            <v>N/A</v>
          </cell>
          <cell r="CJ54" t="str">
            <v>Yes - Standard 6 levels</v>
          </cell>
          <cell r="CK54" t="str">
            <v>Y - Partial</v>
          </cell>
          <cell r="CL54">
            <v>70029609</v>
          </cell>
          <cell r="CM54">
            <v>70029611</v>
          </cell>
          <cell r="CN54">
            <v>1</v>
          </cell>
          <cell r="CO54">
            <v>70033957</v>
          </cell>
          <cell r="CP54" t="str">
            <v>Y</v>
          </cell>
          <cell r="CQ54" t="str">
            <v>N</v>
          </cell>
          <cell r="CR54" t="str">
            <v>N</v>
          </cell>
          <cell r="CS54" t="str">
            <v>N</v>
          </cell>
          <cell r="CT54" t="str">
            <v>N</v>
          </cell>
          <cell r="CU54" t="str">
            <v>N</v>
          </cell>
          <cell r="CV54" t="str">
            <v>N</v>
          </cell>
          <cell r="CW54" t="str">
            <v>N</v>
          </cell>
          <cell r="CX54" t="str">
            <v>Basic baffle (Candy trim)</v>
          </cell>
          <cell r="CY54" t="str">
            <v>IDBMM1WNNNNN</v>
          </cell>
          <cell r="CZ54">
            <v>70056151</v>
          </cell>
          <cell r="DA54" t="str">
            <v>A++</v>
          </cell>
          <cell r="DB54">
            <v>78</v>
          </cell>
          <cell r="DC54" t="str">
            <v>3300W</v>
          </cell>
          <cell r="DD54" t="str">
            <v>50/60</v>
          </cell>
          <cell r="DE54" t="str">
            <v>13/16A</v>
          </cell>
          <cell r="DF54">
            <v>0.97</v>
          </cell>
          <cell r="DG54">
            <v>0.54</v>
          </cell>
          <cell r="DH54" t="str">
            <v>N/A</v>
          </cell>
          <cell r="DI54" t="str">
            <v>595 x 595 x 568</v>
          </cell>
          <cell r="DJ54" t="str">
            <v>575 x 550 x 548</v>
          </cell>
        </row>
        <row r="55">
          <cell r="A55">
            <v>33703807</v>
          </cell>
          <cell r="B55" t="str">
            <v>H6 ID25G3HTX</v>
          </cell>
          <cell r="C55" t="str">
            <v>SKU 23</v>
          </cell>
          <cell r="D55" t="str">
            <v>Haier</v>
          </cell>
          <cell r="E55" t="str">
            <v>ID Series 2 s/s</v>
          </cell>
          <cell r="F55">
            <v>1</v>
          </cell>
          <cell r="G55" t="str">
            <v>TITANIUM CATA</v>
          </cell>
          <cell r="H55" t="str">
            <v>Flat / Integrated Frontal</v>
          </cell>
          <cell r="I55">
            <v>6</v>
          </cell>
          <cell r="J55" t="str">
            <v>N/A</v>
          </cell>
          <cell r="K55" t="str">
            <v>Multifunction</v>
          </cell>
          <cell r="L55" t="str">
            <v>N/A</v>
          </cell>
          <cell r="M55">
            <v>10</v>
          </cell>
          <cell r="N55">
            <v>1</v>
          </cell>
          <cell r="O55">
            <v>3</v>
          </cell>
          <cell r="P55">
            <v>7</v>
          </cell>
          <cell r="S55">
            <v>16</v>
          </cell>
          <cell r="T55">
            <v>17</v>
          </cell>
          <cell r="U55">
            <v>11</v>
          </cell>
          <cell r="Z55">
            <v>12</v>
          </cell>
          <cell r="AF55">
            <v>2</v>
          </cell>
          <cell r="AG55">
            <v>5</v>
          </cell>
          <cell r="AH55">
            <v>6</v>
          </cell>
          <cell r="AI55">
            <v>4</v>
          </cell>
          <cell r="AJ55">
            <v>8</v>
          </cell>
          <cell r="AK55">
            <v>9</v>
          </cell>
          <cell r="AO55">
            <v>18</v>
          </cell>
          <cell r="AQ55">
            <v>13</v>
          </cell>
          <cell r="AR55">
            <v>14</v>
          </cell>
          <cell r="AS55">
            <v>15</v>
          </cell>
          <cell r="BE55" t="str">
            <v>Y</v>
          </cell>
          <cell r="BF55" t="str">
            <v>Graphic UX</v>
          </cell>
          <cell r="BG55" t="str">
            <v>White</v>
          </cell>
          <cell r="BH55" t="str">
            <v>Europa Grey</v>
          </cell>
          <cell r="BI55" t="str">
            <v>N</v>
          </cell>
          <cell r="BJ55" t="str">
            <v>N</v>
          </cell>
          <cell r="BK55" t="str">
            <v>No Knob</v>
          </cell>
          <cell r="BL55">
            <v>0</v>
          </cell>
          <cell r="BM55" t="str">
            <v>Europa Grey</v>
          </cell>
          <cell r="BN55" t="str">
            <v>Transparent</v>
          </cell>
          <cell r="BO55" t="str">
            <v xml:space="preserve">Serie 2 handle top &amp; bottom frame </v>
          </cell>
          <cell r="BP55" t="str">
            <v>Series 2 Inox/Brushed</v>
          </cell>
          <cell r="BQ55">
            <v>2</v>
          </cell>
          <cell r="BR55" t="str">
            <v>Y</v>
          </cell>
          <cell r="BS55">
            <v>70056654</v>
          </cell>
          <cell r="BT55">
            <v>70018160</v>
          </cell>
          <cell r="BU55" t="str">
            <v>2000W</v>
          </cell>
          <cell r="BV55">
            <v>70018161</v>
          </cell>
          <cell r="BW55">
            <v>1100</v>
          </cell>
          <cell r="BX55">
            <v>70018158</v>
          </cell>
          <cell r="BY55" t="str">
            <v>1400W+1200W</v>
          </cell>
          <cell r="BZ55" t="str">
            <v>1 Top</v>
          </cell>
          <cell r="CA55" t="str">
            <v>Y</v>
          </cell>
          <cell r="CB55" t="str">
            <v>Y</v>
          </cell>
          <cell r="CC55" t="str">
            <v>Hydro</v>
          </cell>
          <cell r="CD55" t="str">
            <v>No</v>
          </cell>
          <cell r="CE55" t="str">
            <v>No</v>
          </cell>
          <cell r="CF55" t="str">
            <v>Schuko Plug</v>
          </cell>
          <cell r="CG55">
            <v>70039236</v>
          </cell>
          <cell r="CH55">
            <v>70039235</v>
          </cell>
          <cell r="CI55" t="str">
            <v>N/A</v>
          </cell>
          <cell r="CJ55" t="str">
            <v>Yes - Standard 6 levels</v>
          </cell>
          <cell r="CK55" t="str">
            <v>Y - Partial</v>
          </cell>
          <cell r="CL55" t="str">
            <v>No</v>
          </cell>
          <cell r="CM55">
            <v>70029611</v>
          </cell>
          <cell r="CN55">
            <v>1</v>
          </cell>
          <cell r="CO55">
            <v>70033958</v>
          </cell>
          <cell r="CP55" t="str">
            <v>N</v>
          </cell>
          <cell r="CQ55" t="str">
            <v>Y</v>
          </cell>
          <cell r="CR55" t="str">
            <v>Y</v>
          </cell>
          <cell r="CS55" t="str">
            <v>N</v>
          </cell>
          <cell r="CT55" t="str">
            <v>N</v>
          </cell>
          <cell r="CU55" t="str">
            <v>N</v>
          </cell>
          <cell r="CV55" t="str">
            <v>N</v>
          </cell>
          <cell r="CW55" t="str">
            <v>N</v>
          </cell>
          <cell r="CX55" t="str">
            <v>Basic baffle (Hoover trim)</v>
          </cell>
          <cell r="CY55" t="str">
            <v>IDGMM1WNNNNN</v>
          </cell>
          <cell r="CZ55">
            <v>70056151</v>
          </cell>
          <cell r="DA55" t="str">
            <v>A++</v>
          </cell>
          <cell r="DB55">
            <v>78</v>
          </cell>
          <cell r="DC55" t="str">
            <v>3300W</v>
          </cell>
          <cell r="DD55" t="str">
            <v>50/60</v>
          </cell>
          <cell r="DE55" t="str">
            <v>13/16A</v>
          </cell>
          <cell r="DF55">
            <v>0.97</v>
          </cell>
          <cell r="DG55">
            <v>0.54</v>
          </cell>
          <cell r="DH55" t="str">
            <v>N/A</v>
          </cell>
          <cell r="DI55" t="str">
            <v>595 x 595 x 568</v>
          </cell>
          <cell r="DJ55" t="str">
            <v>575 x 550 x 548</v>
          </cell>
        </row>
        <row r="56">
          <cell r="A56">
            <v>33703808</v>
          </cell>
          <cell r="B56" t="str">
            <v>H6 ID25G3HTB</v>
          </cell>
          <cell r="C56" t="str">
            <v>SKU 23</v>
          </cell>
          <cell r="D56" t="str">
            <v>Haier</v>
          </cell>
          <cell r="E56" t="str">
            <v>ID Series 2 glass</v>
          </cell>
          <cell r="F56">
            <v>1</v>
          </cell>
          <cell r="G56" t="str">
            <v>TITANIUM CATA</v>
          </cell>
          <cell r="H56" t="str">
            <v>Flat / Integrated Frontal</v>
          </cell>
          <cell r="I56">
            <v>6</v>
          </cell>
          <cell r="J56" t="str">
            <v>N/A</v>
          </cell>
          <cell r="K56" t="str">
            <v>Multifunction</v>
          </cell>
          <cell r="L56" t="str">
            <v>N/A</v>
          </cell>
          <cell r="M56">
            <v>10</v>
          </cell>
          <cell r="N56">
            <v>1</v>
          </cell>
          <cell r="O56">
            <v>3</v>
          </cell>
          <cell r="P56">
            <v>7</v>
          </cell>
          <cell r="S56">
            <v>16</v>
          </cell>
          <cell r="T56">
            <v>17</v>
          </cell>
          <cell r="U56">
            <v>11</v>
          </cell>
          <cell r="Z56">
            <v>12</v>
          </cell>
          <cell r="AF56">
            <v>2</v>
          </cell>
          <cell r="AG56">
            <v>5</v>
          </cell>
          <cell r="AH56">
            <v>6</v>
          </cell>
          <cell r="AI56">
            <v>4</v>
          </cell>
          <cell r="AJ56">
            <v>8</v>
          </cell>
          <cell r="AK56">
            <v>9</v>
          </cell>
          <cell r="AO56">
            <v>18</v>
          </cell>
          <cell r="AQ56">
            <v>13</v>
          </cell>
          <cell r="AR56">
            <v>14</v>
          </cell>
          <cell r="AS56">
            <v>15</v>
          </cell>
          <cell r="BE56" t="str">
            <v>Y</v>
          </cell>
          <cell r="BF56" t="str">
            <v>Graphic UX</v>
          </cell>
          <cell r="BG56" t="str">
            <v>White</v>
          </cell>
          <cell r="BH56" t="str">
            <v>Europa Grey</v>
          </cell>
          <cell r="BI56" t="str">
            <v>N</v>
          </cell>
          <cell r="BJ56" t="str">
            <v>N</v>
          </cell>
          <cell r="BK56" t="str">
            <v>No Knob</v>
          </cell>
          <cell r="BL56">
            <v>0</v>
          </cell>
          <cell r="BM56" t="str">
            <v>Europa Grey</v>
          </cell>
          <cell r="BN56" t="str">
            <v>Transparent</v>
          </cell>
          <cell r="BO56" t="str">
            <v>No</v>
          </cell>
          <cell r="BP56" t="str">
            <v>Series 2 Black/Brushed</v>
          </cell>
          <cell r="BQ56">
            <v>2</v>
          </cell>
          <cell r="BR56" t="str">
            <v>Y</v>
          </cell>
          <cell r="BS56">
            <v>70056654</v>
          </cell>
          <cell r="BT56">
            <v>70018160</v>
          </cell>
          <cell r="BU56" t="str">
            <v>2000W</v>
          </cell>
          <cell r="BV56">
            <v>70018161</v>
          </cell>
          <cell r="BW56">
            <v>1100</v>
          </cell>
          <cell r="BX56">
            <v>70018158</v>
          </cell>
          <cell r="BY56" t="str">
            <v>1400W+1200W</v>
          </cell>
          <cell r="BZ56" t="str">
            <v>1 Top</v>
          </cell>
          <cell r="CA56" t="str">
            <v>Y</v>
          </cell>
          <cell r="CB56" t="str">
            <v>Y</v>
          </cell>
          <cell r="CC56" t="str">
            <v>Hydro</v>
          </cell>
          <cell r="CD56" t="str">
            <v>No</v>
          </cell>
          <cell r="CE56" t="str">
            <v>No</v>
          </cell>
          <cell r="CF56" t="str">
            <v>Schuko Plug</v>
          </cell>
          <cell r="CG56">
            <v>70040410</v>
          </cell>
          <cell r="CH56">
            <v>70040411</v>
          </cell>
          <cell r="CI56" t="str">
            <v>N/A</v>
          </cell>
          <cell r="CJ56" t="str">
            <v>Yes - Standard 6 levels</v>
          </cell>
          <cell r="CK56" t="str">
            <v>Y - Partial</v>
          </cell>
          <cell r="CL56" t="str">
            <v>No</v>
          </cell>
          <cell r="CM56">
            <v>70029611</v>
          </cell>
          <cell r="CN56">
            <v>2</v>
          </cell>
          <cell r="CO56">
            <v>70033957</v>
          </cell>
          <cell r="CP56" t="str">
            <v>Y</v>
          </cell>
          <cell r="CQ56" t="str">
            <v>N</v>
          </cell>
          <cell r="CR56" t="str">
            <v>N</v>
          </cell>
          <cell r="CS56" t="str">
            <v>N</v>
          </cell>
          <cell r="CT56" t="str">
            <v>N</v>
          </cell>
          <cell r="CU56" t="str">
            <v>N</v>
          </cell>
          <cell r="CV56" t="str">
            <v>N</v>
          </cell>
          <cell r="CW56" t="str">
            <v>N</v>
          </cell>
          <cell r="CX56" t="str">
            <v>Basic baffle (Hoover trim)</v>
          </cell>
          <cell r="CY56" t="str">
            <v>IDGMM1WNNNNN</v>
          </cell>
          <cell r="CZ56">
            <v>70056151</v>
          </cell>
          <cell r="DA56" t="str">
            <v>A++</v>
          </cell>
          <cell r="DB56">
            <v>78</v>
          </cell>
          <cell r="DC56" t="str">
            <v>3300W</v>
          </cell>
          <cell r="DD56" t="str">
            <v>50/60</v>
          </cell>
          <cell r="DE56" t="str">
            <v>13/16A</v>
          </cell>
          <cell r="DF56">
            <v>0.97</v>
          </cell>
          <cell r="DG56">
            <v>0.54</v>
          </cell>
          <cell r="DH56" t="str">
            <v>N/A</v>
          </cell>
          <cell r="DI56" t="str">
            <v>595 x 595 x 568</v>
          </cell>
          <cell r="DJ56" t="str">
            <v>575 x 550 x 548</v>
          </cell>
        </row>
        <row r="57">
          <cell r="A57">
            <v>33704000</v>
          </cell>
          <cell r="B57" t="str">
            <v>H6 ID25G3HTB1</v>
          </cell>
          <cell r="C57" t="str">
            <v>SKU 23</v>
          </cell>
          <cell r="D57" t="str">
            <v>Haier</v>
          </cell>
          <cell r="E57" t="str">
            <v>ID Series 2 glass</v>
          </cell>
          <cell r="F57">
            <v>1</v>
          </cell>
          <cell r="G57" t="str">
            <v>TITANIUM CATA</v>
          </cell>
          <cell r="H57" t="str">
            <v>Flat / Integrated Frontal</v>
          </cell>
          <cell r="I57">
            <v>6</v>
          </cell>
          <cell r="J57" t="str">
            <v>N/A</v>
          </cell>
          <cell r="K57" t="str">
            <v>Multifunction</v>
          </cell>
          <cell r="L57" t="str">
            <v>N/A</v>
          </cell>
          <cell r="M57">
            <v>10</v>
          </cell>
          <cell r="N57">
            <v>1</v>
          </cell>
          <cell r="O57">
            <v>3</v>
          </cell>
          <cell r="P57">
            <v>7</v>
          </cell>
          <cell r="S57">
            <v>16</v>
          </cell>
          <cell r="T57">
            <v>17</v>
          </cell>
          <cell r="U57">
            <v>11</v>
          </cell>
          <cell r="Z57">
            <v>12</v>
          </cell>
          <cell r="AF57">
            <v>2</v>
          </cell>
          <cell r="AG57">
            <v>5</v>
          </cell>
          <cell r="AH57">
            <v>6</v>
          </cell>
          <cell r="AI57">
            <v>4</v>
          </cell>
          <cell r="AJ57">
            <v>8</v>
          </cell>
          <cell r="AK57">
            <v>9</v>
          </cell>
          <cell r="AO57">
            <v>18</v>
          </cell>
          <cell r="AQ57">
            <v>13</v>
          </cell>
          <cell r="AR57">
            <v>14</v>
          </cell>
          <cell r="AS57">
            <v>15</v>
          </cell>
          <cell r="BE57" t="str">
            <v>Y</v>
          </cell>
          <cell r="BF57" t="str">
            <v>Graphic UX</v>
          </cell>
          <cell r="BG57" t="str">
            <v>White</v>
          </cell>
          <cell r="BH57" t="str">
            <v>Europa Grey</v>
          </cell>
          <cell r="BI57" t="str">
            <v>N</v>
          </cell>
          <cell r="BJ57" t="str">
            <v>N</v>
          </cell>
          <cell r="BK57" t="str">
            <v>No Knob</v>
          </cell>
          <cell r="BL57">
            <v>0</v>
          </cell>
          <cell r="BM57" t="str">
            <v>Europa Grey</v>
          </cell>
          <cell r="BN57" t="str">
            <v>Transparent</v>
          </cell>
          <cell r="BO57" t="str">
            <v>No</v>
          </cell>
          <cell r="BP57" t="str">
            <v>Series 2 Black/Brushed</v>
          </cell>
          <cell r="BQ57">
            <v>2</v>
          </cell>
          <cell r="BR57" t="str">
            <v>Y</v>
          </cell>
          <cell r="BS57">
            <v>70056654</v>
          </cell>
          <cell r="BT57">
            <v>70018160</v>
          </cell>
          <cell r="BU57" t="str">
            <v>2000W</v>
          </cell>
          <cell r="BV57">
            <v>70018161</v>
          </cell>
          <cell r="BW57">
            <v>1100</v>
          </cell>
          <cell r="BX57">
            <v>70018158</v>
          </cell>
          <cell r="BY57" t="str">
            <v>1400W+1200W</v>
          </cell>
          <cell r="BZ57" t="str">
            <v>1 Top</v>
          </cell>
          <cell r="CA57" t="str">
            <v>Y</v>
          </cell>
          <cell r="CB57" t="str">
            <v>Y</v>
          </cell>
          <cell r="CC57" t="str">
            <v>Hydro</v>
          </cell>
          <cell r="CD57" t="str">
            <v>No</v>
          </cell>
          <cell r="CE57" t="str">
            <v>No</v>
          </cell>
          <cell r="CF57" t="str">
            <v>No Plug</v>
          </cell>
          <cell r="CG57">
            <v>70040462</v>
          </cell>
          <cell r="CH57">
            <v>70040463</v>
          </cell>
          <cell r="CI57" t="str">
            <v>N/A</v>
          </cell>
          <cell r="CJ57" t="str">
            <v>Yes - Standard 6 levels</v>
          </cell>
          <cell r="CK57" t="str">
            <v>Y - Partial</v>
          </cell>
          <cell r="CL57" t="str">
            <v>No</v>
          </cell>
          <cell r="CM57">
            <v>70029611</v>
          </cell>
          <cell r="CN57">
            <v>1</v>
          </cell>
          <cell r="CO57">
            <v>70033957</v>
          </cell>
          <cell r="CP57" t="str">
            <v>Y</v>
          </cell>
          <cell r="CQ57" t="str">
            <v>N</v>
          </cell>
          <cell r="CR57" t="str">
            <v>Y</v>
          </cell>
          <cell r="CS57" t="str">
            <v>N</v>
          </cell>
          <cell r="CT57" t="str">
            <v>N</v>
          </cell>
          <cell r="CU57" t="str">
            <v>N</v>
          </cell>
          <cell r="CV57" t="str">
            <v>N</v>
          </cell>
          <cell r="CW57" t="str">
            <v>N</v>
          </cell>
          <cell r="CX57" t="str">
            <v>Basic baffle (Hoover trim)</v>
          </cell>
          <cell r="CY57" t="str">
            <v>IDGMM1WNNNNN</v>
          </cell>
          <cell r="CZ57">
            <v>70056151</v>
          </cell>
          <cell r="DA57" t="str">
            <v>A++</v>
          </cell>
          <cell r="DB57">
            <v>78</v>
          </cell>
          <cell r="DC57" t="str">
            <v>3300W</v>
          </cell>
          <cell r="DD57" t="str">
            <v>50/60</v>
          </cell>
          <cell r="DE57" t="str">
            <v>13/16A</v>
          </cell>
          <cell r="DF57">
            <v>0.97</v>
          </cell>
          <cell r="DG57">
            <v>0.54</v>
          </cell>
          <cell r="DH57" t="str">
            <v>N/A</v>
          </cell>
          <cell r="DI57" t="str">
            <v>595 x 595 x 568</v>
          </cell>
          <cell r="DJ57" t="str">
            <v>575 x 550 x 548</v>
          </cell>
        </row>
        <row r="58">
          <cell r="A58">
            <v>33703864</v>
          </cell>
          <cell r="B58" t="str">
            <v>HO6 H5B3HTX</v>
          </cell>
          <cell r="C58" t="str">
            <v>SKU 15 PP</v>
          </cell>
          <cell r="D58" t="str">
            <v>Hoover</v>
          </cell>
          <cell r="E58" t="str">
            <v>horizontal glass CP</v>
          </cell>
          <cell r="F58">
            <v>1</v>
          </cell>
          <cell r="G58" t="str">
            <v>TITANIUM CATA</v>
          </cell>
          <cell r="H58" t="str">
            <v>Flat / Integrated Frontal</v>
          </cell>
          <cell r="I58">
            <v>6</v>
          </cell>
          <cell r="J58" t="str">
            <v>N/A</v>
          </cell>
          <cell r="K58" t="str">
            <v>Multifunction</v>
          </cell>
          <cell r="L58" t="str">
            <v>N/A</v>
          </cell>
          <cell r="M58">
            <v>1</v>
          </cell>
          <cell r="N58">
            <v>2</v>
          </cell>
          <cell r="O58">
            <v>3</v>
          </cell>
          <cell r="P58">
            <v>4</v>
          </cell>
          <cell r="Q58">
            <v>5</v>
          </cell>
          <cell r="R58">
            <v>6</v>
          </cell>
          <cell r="S58">
            <v>7</v>
          </cell>
          <cell r="T58">
            <v>8</v>
          </cell>
          <cell r="V58">
            <v>10</v>
          </cell>
          <cell r="X58">
            <v>12</v>
          </cell>
          <cell r="Y58">
            <v>11</v>
          </cell>
          <cell r="Z58">
            <v>9</v>
          </cell>
          <cell r="BE58" t="str">
            <v>Y</v>
          </cell>
          <cell r="BF58" t="str">
            <v>Smart UX</v>
          </cell>
          <cell r="BG58" t="str">
            <v>White</v>
          </cell>
          <cell r="BH58" t="str">
            <v>Black Glass</v>
          </cell>
          <cell r="BI58" t="str">
            <v>N</v>
          </cell>
          <cell r="BJ58" t="str">
            <v>N</v>
          </cell>
          <cell r="BK58" t="str">
            <v>New Timeless Push Pull Inox Fume</v>
          </cell>
          <cell r="BL58">
            <v>2</v>
          </cell>
          <cell r="BM58" t="str">
            <v>Float</v>
          </cell>
          <cell r="BN58" t="str">
            <v>Stripped</v>
          </cell>
          <cell r="BO58" t="str">
            <v>Collection 3 Horizontal top &amp; bottom frame</v>
          </cell>
          <cell r="BP58" t="str">
            <v>Collection 3 Long Handle/Inox</v>
          </cell>
          <cell r="BQ58">
            <v>2</v>
          </cell>
          <cell r="BR58" t="str">
            <v>N</v>
          </cell>
          <cell r="BS58">
            <v>70056655</v>
          </cell>
          <cell r="BT58">
            <v>70018160</v>
          </cell>
          <cell r="BU58" t="str">
            <v>2000W</v>
          </cell>
          <cell r="BV58">
            <v>70018161</v>
          </cell>
          <cell r="BW58">
            <v>1100</v>
          </cell>
          <cell r="BX58">
            <v>70018158</v>
          </cell>
          <cell r="BY58" t="str">
            <v>1400W+1200W</v>
          </cell>
          <cell r="BZ58" t="str">
            <v>1 Top</v>
          </cell>
          <cell r="CA58" t="str">
            <v>Y</v>
          </cell>
          <cell r="CB58" t="str">
            <v>Y</v>
          </cell>
          <cell r="CC58" t="str">
            <v>Hydro</v>
          </cell>
          <cell r="CD58" t="str">
            <v>No</v>
          </cell>
          <cell r="CE58" t="str">
            <v>No</v>
          </cell>
          <cell r="CF58" t="str">
            <v>No Plug</v>
          </cell>
          <cell r="CG58">
            <v>70040462</v>
          </cell>
          <cell r="CH58">
            <v>70040463</v>
          </cell>
          <cell r="CI58" t="str">
            <v>N/A</v>
          </cell>
          <cell r="CJ58" t="str">
            <v>Yes - Standard 6 levels</v>
          </cell>
          <cell r="CK58" t="str">
            <v>Y - Partial</v>
          </cell>
          <cell r="CL58" t="str">
            <v>No</v>
          </cell>
          <cell r="CM58">
            <v>70029611</v>
          </cell>
          <cell r="CN58">
            <v>1</v>
          </cell>
          <cell r="CO58">
            <v>70033957</v>
          </cell>
          <cell r="CP58" t="str">
            <v>Y</v>
          </cell>
          <cell r="CQ58" t="str">
            <v>N</v>
          </cell>
          <cell r="CR58" t="str">
            <v>Y</v>
          </cell>
          <cell r="CS58" t="str">
            <v>N</v>
          </cell>
          <cell r="CT58" t="str">
            <v>N</v>
          </cell>
          <cell r="CU58" t="str">
            <v>N</v>
          </cell>
          <cell r="CV58" t="str">
            <v>N</v>
          </cell>
          <cell r="CW58" t="str">
            <v>N</v>
          </cell>
          <cell r="CX58" t="str">
            <v>Basic baffle (Hoover trim)</v>
          </cell>
          <cell r="CY58" t="str">
            <v>IDBMM1WNNNNN</v>
          </cell>
          <cell r="CZ58">
            <v>70056151</v>
          </cell>
          <cell r="DA58" t="str">
            <v>A++</v>
          </cell>
          <cell r="DB58">
            <v>78</v>
          </cell>
          <cell r="DC58" t="str">
            <v>3300W</v>
          </cell>
          <cell r="DD58" t="str">
            <v>50/60</v>
          </cell>
          <cell r="DE58" t="str">
            <v>13/16A</v>
          </cell>
          <cell r="DF58">
            <v>0.97</v>
          </cell>
          <cell r="DG58">
            <v>0.54</v>
          </cell>
          <cell r="DH58" t="str">
            <v>N/A</v>
          </cell>
          <cell r="DI58" t="str">
            <v>595 x 595 x 568</v>
          </cell>
          <cell r="DJ58" t="str">
            <v>575 x 550 x 548</v>
          </cell>
        </row>
        <row r="59">
          <cell r="A59">
            <v>33703865</v>
          </cell>
          <cell r="B59" t="str">
            <v>HO6 M5B3YTB</v>
          </cell>
          <cell r="C59" t="str">
            <v>SKU 16</v>
          </cell>
          <cell r="D59" t="str">
            <v>Hoover</v>
          </cell>
          <cell r="E59" t="str">
            <v>C5 Matt</v>
          </cell>
          <cell r="F59">
            <v>1</v>
          </cell>
          <cell r="G59" t="str">
            <v>TITANIUM PYRO</v>
          </cell>
          <cell r="H59" t="str">
            <v>Flat / Integrated Frontal</v>
          </cell>
          <cell r="I59">
            <v>6</v>
          </cell>
          <cell r="J59" t="str">
            <v>N/A</v>
          </cell>
          <cell r="K59" t="str">
            <v>Multifunction</v>
          </cell>
          <cell r="L59" t="str">
            <v>N/A</v>
          </cell>
          <cell r="M59">
            <v>1</v>
          </cell>
          <cell r="N59">
            <v>2</v>
          </cell>
          <cell r="O59">
            <v>3</v>
          </cell>
          <cell r="P59">
            <v>4</v>
          </cell>
          <cell r="Q59">
            <v>5</v>
          </cell>
          <cell r="R59">
            <v>6</v>
          </cell>
          <cell r="S59">
            <v>7</v>
          </cell>
          <cell r="T59">
            <v>8</v>
          </cell>
          <cell r="V59">
            <v>10</v>
          </cell>
          <cell r="W59">
            <v>11</v>
          </cell>
          <cell r="X59">
            <v>12</v>
          </cell>
          <cell r="Z59">
            <v>9</v>
          </cell>
          <cell r="BE59" t="str">
            <v>Y</v>
          </cell>
          <cell r="BF59" t="str">
            <v>Smart UX</v>
          </cell>
          <cell r="BG59" t="str">
            <v>White</v>
          </cell>
          <cell r="BH59" t="str">
            <v>Black Glass</v>
          </cell>
          <cell r="BI59" t="str">
            <v>N</v>
          </cell>
          <cell r="BJ59" t="str">
            <v>N</v>
          </cell>
          <cell r="BK59" t="str">
            <v>New Collection 5/Black</v>
          </cell>
          <cell r="BL59">
            <v>2</v>
          </cell>
          <cell r="BM59" t="str">
            <v>Float (ETCHED)</v>
          </cell>
          <cell r="BN59" t="str">
            <v>Stripped</v>
          </cell>
          <cell r="BO59" t="str">
            <v>No</v>
          </cell>
          <cell r="BP59" t="str">
            <v>Collection 5 ALU/Black</v>
          </cell>
          <cell r="BQ59">
            <v>4</v>
          </cell>
          <cell r="BR59" t="str">
            <v>N</v>
          </cell>
          <cell r="BS59">
            <v>70067193</v>
          </cell>
          <cell r="BT59">
            <v>70018160</v>
          </cell>
          <cell r="BU59" t="str">
            <v>2000W</v>
          </cell>
          <cell r="BV59">
            <v>70018161</v>
          </cell>
          <cell r="BW59">
            <v>1100</v>
          </cell>
          <cell r="BX59">
            <v>70046915</v>
          </cell>
          <cell r="BY59" t="str">
            <v>1400W+1200W</v>
          </cell>
          <cell r="BZ59" t="str">
            <v>1 Top</v>
          </cell>
          <cell r="CA59" t="str">
            <v>Y</v>
          </cell>
          <cell r="CB59" t="str">
            <v>Y</v>
          </cell>
          <cell r="CC59" t="str">
            <v>Hydro + Pyro</v>
          </cell>
          <cell r="CD59" t="str">
            <v>No</v>
          </cell>
          <cell r="CE59" t="str">
            <v>No</v>
          </cell>
          <cell r="CF59" t="str">
            <v>No Plug</v>
          </cell>
          <cell r="CG59">
            <v>70040462</v>
          </cell>
          <cell r="CH59">
            <v>70040463</v>
          </cell>
          <cell r="CI59" t="str">
            <v>N/A</v>
          </cell>
          <cell r="CJ59" t="str">
            <v>Yes - Standard 6 levels</v>
          </cell>
          <cell r="CK59" t="str">
            <v>Y - Partial</v>
          </cell>
          <cell r="CL59" t="str">
            <v>No</v>
          </cell>
          <cell r="CM59">
            <v>70029611</v>
          </cell>
          <cell r="CN59">
            <v>1</v>
          </cell>
          <cell r="CO59">
            <v>70033957</v>
          </cell>
          <cell r="CP59" t="str">
            <v>Y</v>
          </cell>
          <cell r="CQ59" t="str">
            <v>N</v>
          </cell>
          <cell r="CR59" t="str">
            <v>Y</v>
          </cell>
          <cell r="CS59" t="str">
            <v>N</v>
          </cell>
          <cell r="CT59" t="str">
            <v>N</v>
          </cell>
          <cell r="CU59" t="str">
            <v>N</v>
          </cell>
          <cell r="CV59" t="str">
            <v>N</v>
          </cell>
          <cell r="CW59" t="str">
            <v>N</v>
          </cell>
          <cell r="CX59" t="str">
            <v>Basic baffle (Hoover trim)</v>
          </cell>
          <cell r="CY59" t="str">
            <v>IPBMM1WNNNNN</v>
          </cell>
          <cell r="CZ59">
            <v>70056150</v>
          </cell>
          <cell r="DA59" t="str">
            <v>A++</v>
          </cell>
          <cell r="DB59">
            <v>78</v>
          </cell>
          <cell r="DC59" t="str">
            <v>3300W</v>
          </cell>
          <cell r="DD59" t="e">
            <v>#N/A</v>
          </cell>
          <cell r="DE59" t="str">
            <v>13/16A</v>
          </cell>
          <cell r="DF59" t="e">
            <v>#N/A</v>
          </cell>
          <cell r="DG59" t="e">
            <v>#N/A</v>
          </cell>
          <cell r="DH59" t="str">
            <v>N/A</v>
          </cell>
          <cell r="DI59" t="str">
            <v>595 x 595 x 568</v>
          </cell>
          <cell r="DJ59" t="str">
            <v>575 x 550 x 548</v>
          </cell>
        </row>
        <row r="60">
          <cell r="A60">
            <v>33703871</v>
          </cell>
          <cell r="B60" t="str">
            <v>HO6 M5G3HTB</v>
          </cell>
          <cell r="C60" t="str">
            <v>SKU 23</v>
          </cell>
          <cell r="D60" t="str">
            <v>Hoover</v>
          </cell>
          <cell r="E60" t="str">
            <v>C5 Matt</v>
          </cell>
          <cell r="F60">
            <v>1</v>
          </cell>
          <cell r="G60" t="str">
            <v>TITANIUM CATA</v>
          </cell>
          <cell r="H60" t="str">
            <v>Flat / Integrated Frontal</v>
          </cell>
          <cell r="I60">
            <v>6</v>
          </cell>
          <cell r="J60" t="str">
            <v>N/A</v>
          </cell>
          <cell r="K60" t="str">
            <v>Multifunction</v>
          </cell>
          <cell r="L60" t="str">
            <v>N/A</v>
          </cell>
          <cell r="M60">
            <v>10</v>
          </cell>
          <cell r="N60">
            <v>1</v>
          </cell>
          <cell r="O60">
            <v>3</v>
          </cell>
          <cell r="P60">
            <v>7</v>
          </cell>
          <cell r="R60">
            <v>13</v>
          </cell>
          <cell r="S60">
            <v>14</v>
          </cell>
          <cell r="T60">
            <v>16</v>
          </cell>
          <cell r="Z60">
            <v>11</v>
          </cell>
          <cell r="AF60">
            <v>2</v>
          </cell>
          <cell r="AG60">
            <v>5</v>
          </cell>
          <cell r="AH60">
            <v>6</v>
          </cell>
          <cell r="AI60">
            <v>4</v>
          </cell>
          <cell r="AJ60">
            <v>8</v>
          </cell>
          <cell r="AK60">
            <v>9</v>
          </cell>
          <cell r="AL60">
            <v>15</v>
          </cell>
          <cell r="AO60">
            <v>17</v>
          </cell>
          <cell r="AP60">
            <v>12</v>
          </cell>
          <cell r="BE60" t="str">
            <v>Y</v>
          </cell>
          <cell r="BF60" t="str">
            <v>Graphic UX</v>
          </cell>
          <cell r="BG60" t="str">
            <v>White</v>
          </cell>
          <cell r="BH60" t="str">
            <v>Black Glass</v>
          </cell>
          <cell r="BI60" t="str">
            <v>N</v>
          </cell>
          <cell r="BJ60" t="str">
            <v>N</v>
          </cell>
          <cell r="BK60" t="str">
            <v>No Knob</v>
          </cell>
          <cell r="BL60">
            <v>0</v>
          </cell>
          <cell r="BM60" t="str">
            <v>Float (ETCHED)</v>
          </cell>
          <cell r="BN60" t="str">
            <v>Stripped</v>
          </cell>
          <cell r="BO60" t="str">
            <v>No</v>
          </cell>
          <cell r="BP60" t="str">
            <v>Collection 5 ALU/Black</v>
          </cell>
          <cell r="BQ60">
            <v>2</v>
          </cell>
          <cell r="BR60" t="str">
            <v>Y</v>
          </cell>
          <cell r="BS60">
            <v>70056655</v>
          </cell>
          <cell r="BT60">
            <v>70018160</v>
          </cell>
          <cell r="BU60" t="str">
            <v>2000W</v>
          </cell>
          <cell r="BV60">
            <v>70018161</v>
          </cell>
          <cell r="BW60">
            <v>1100</v>
          </cell>
          <cell r="BX60">
            <v>70018158</v>
          </cell>
          <cell r="BY60" t="str">
            <v>1400W+1200W</v>
          </cell>
          <cell r="BZ60" t="str">
            <v>1 Top</v>
          </cell>
          <cell r="CA60" t="str">
            <v>Y</v>
          </cell>
          <cell r="CB60" t="str">
            <v>Y</v>
          </cell>
          <cell r="CC60" t="str">
            <v>Hydro</v>
          </cell>
          <cell r="CD60" t="str">
            <v>No</v>
          </cell>
          <cell r="CE60" t="str">
            <v>No</v>
          </cell>
          <cell r="CF60" t="str">
            <v>No Plug</v>
          </cell>
          <cell r="CG60">
            <v>70039236</v>
          </cell>
          <cell r="CH60">
            <v>70039235</v>
          </cell>
          <cell r="CI60" t="str">
            <v>N/A</v>
          </cell>
          <cell r="CJ60" t="str">
            <v>Yes - Standard 6 levels</v>
          </cell>
          <cell r="CK60" t="str">
            <v>Y - Partial</v>
          </cell>
          <cell r="CL60" t="str">
            <v>No</v>
          </cell>
          <cell r="CM60">
            <v>70029611</v>
          </cell>
          <cell r="CN60">
            <v>1</v>
          </cell>
          <cell r="CO60">
            <v>70033958</v>
          </cell>
          <cell r="CP60" t="str">
            <v>N</v>
          </cell>
          <cell r="CQ60" t="str">
            <v>Y</v>
          </cell>
          <cell r="CR60" t="str">
            <v>Y</v>
          </cell>
          <cell r="CS60" t="str">
            <v>N</v>
          </cell>
          <cell r="CT60" t="str">
            <v>N</v>
          </cell>
          <cell r="CU60" t="str">
            <v>N</v>
          </cell>
          <cell r="CV60" t="str">
            <v>N</v>
          </cell>
          <cell r="CW60" t="str">
            <v>N</v>
          </cell>
          <cell r="CX60" t="str">
            <v>Basic baffle (Hoover trim)</v>
          </cell>
          <cell r="CY60" t="str">
            <v>IDGMM1WNNNNN</v>
          </cell>
          <cell r="CZ60">
            <v>70056151</v>
          </cell>
          <cell r="DA60" t="str">
            <v>A++</v>
          </cell>
          <cell r="DB60">
            <v>78</v>
          </cell>
          <cell r="DC60" t="str">
            <v>3300W</v>
          </cell>
          <cell r="DD60" t="e">
            <v>#N/A</v>
          </cell>
          <cell r="DE60" t="str">
            <v>13/16A</v>
          </cell>
          <cell r="DF60" t="e">
            <v>#N/A</v>
          </cell>
          <cell r="DG60" t="e">
            <v>#N/A</v>
          </cell>
          <cell r="DH60" t="str">
            <v>N/A</v>
          </cell>
          <cell r="DI60" t="str">
            <v>595 x 595 x 568</v>
          </cell>
          <cell r="DJ60" t="str">
            <v>575 x 550 x 548</v>
          </cell>
        </row>
        <row r="61">
          <cell r="A61">
            <v>33703877</v>
          </cell>
          <cell r="B61" t="str">
            <v>HO6 T3B3HTB</v>
          </cell>
          <cell r="C61" t="str">
            <v>SKU 12</v>
          </cell>
          <cell r="D61" t="str">
            <v>Hoover</v>
          </cell>
          <cell r="E61" t="str">
            <v>C3 Transparency black</v>
          </cell>
          <cell r="F61">
            <v>1</v>
          </cell>
          <cell r="G61" t="str">
            <v>TITANIUM CATA</v>
          </cell>
          <cell r="H61" t="str">
            <v>Flat / Integrated Frontal</v>
          </cell>
          <cell r="I61">
            <v>6</v>
          </cell>
          <cell r="J61" t="str">
            <v>N/A</v>
          </cell>
          <cell r="K61" t="str">
            <v>Multifunction</v>
          </cell>
          <cell r="L61" t="str">
            <v>N/A</v>
          </cell>
          <cell r="M61">
            <v>1</v>
          </cell>
          <cell r="N61">
            <v>2</v>
          </cell>
          <cell r="O61">
            <v>3</v>
          </cell>
          <cell r="P61">
            <v>4</v>
          </cell>
          <cell r="Q61">
            <v>5</v>
          </cell>
          <cell r="R61">
            <v>6</v>
          </cell>
          <cell r="S61">
            <v>7</v>
          </cell>
          <cell r="T61">
            <v>8</v>
          </cell>
          <cell r="V61">
            <v>10</v>
          </cell>
          <cell r="X61">
            <v>12</v>
          </cell>
          <cell r="Y61">
            <v>11</v>
          </cell>
          <cell r="AA61">
            <v>9</v>
          </cell>
          <cell r="BE61" t="str">
            <v>Y</v>
          </cell>
          <cell r="BF61" t="str">
            <v>Smart UX</v>
          </cell>
          <cell r="BG61" t="str">
            <v>White</v>
          </cell>
          <cell r="BH61" t="str">
            <v>Black Glass</v>
          </cell>
          <cell r="BI61" t="str">
            <v>N</v>
          </cell>
          <cell r="BJ61" t="str">
            <v>N</v>
          </cell>
          <cell r="BK61" t="str">
            <v>New Collection 3/Inox</v>
          </cell>
          <cell r="BL61">
            <v>2</v>
          </cell>
          <cell r="BM61" t="str">
            <v>Float</v>
          </cell>
          <cell r="BN61" t="str">
            <v>Stripped</v>
          </cell>
          <cell r="BO61" t="str">
            <v>No</v>
          </cell>
          <cell r="BP61" t="str">
            <v>Collection 3 Short Handle</v>
          </cell>
          <cell r="BQ61">
            <v>2</v>
          </cell>
          <cell r="BR61" t="str">
            <v>N</v>
          </cell>
          <cell r="BS61">
            <v>70056655</v>
          </cell>
          <cell r="BT61">
            <v>70018160</v>
          </cell>
          <cell r="BU61" t="str">
            <v>2000W</v>
          </cell>
          <cell r="BV61">
            <v>70018161</v>
          </cell>
          <cell r="BW61">
            <v>1100</v>
          </cell>
          <cell r="BX61">
            <v>70018158</v>
          </cell>
          <cell r="BY61" t="str">
            <v>1400W+1200W</v>
          </cell>
          <cell r="BZ61" t="str">
            <v>1 Top</v>
          </cell>
          <cell r="CA61" t="str">
            <v>Y</v>
          </cell>
          <cell r="CB61" t="str">
            <v>Y</v>
          </cell>
          <cell r="CC61" t="str">
            <v>Hydro</v>
          </cell>
          <cell r="CD61" t="str">
            <v>No</v>
          </cell>
          <cell r="CE61" t="str">
            <v>No</v>
          </cell>
          <cell r="CF61" t="str">
            <v>No Plug</v>
          </cell>
          <cell r="CG61">
            <v>70040333</v>
          </cell>
          <cell r="CH61">
            <v>70040334</v>
          </cell>
          <cell r="CI61" t="str">
            <v>N/A</v>
          </cell>
          <cell r="CJ61" t="str">
            <v>Yes - Standard 6 levels</v>
          </cell>
          <cell r="CK61" t="str">
            <v>N</v>
          </cell>
          <cell r="CL61" t="str">
            <v>No</v>
          </cell>
          <cell r="CM61">
            <v>70029611</v>
          </cell>
          <cell r="CN61">
            <v>1</v>
          </cell>
          <cell r="CO61">
            <v>70033958</v>
          </cell>
          <cell r="CP61" t="str">
            <v>N</v>
          </cell>
          <cell r="CQ61" t="str">
            <v>Y</v>
          </cell>
          <cell r="CR61" t="str">
            <v>N</v>
          </cell>
          <cell r="CS61" t="str">
            <v>N</v>
          </cell>
          <cell r="CT61" t="str">
            <v>N</v>
          </cell>
          <cell r="CU61" t="str">
            <v>N</v>
          </cell>
          <cell r="CV61" t="str">
            <v>N</v>
          </cell>
          <cell r="CW61" t="str">
            <v>N</v>
          </cell>
          <cell r="CX61" t="str">
            <v>Basic baffle (Hoover trim)</v>
          </cell>
          <cell r="CY61" t="str">
            <v>IDBMM1WNNNNN</v>
          </cell>
          <cell r="CZ61">
            <v>70056151</v>
          </cell>
          <cell r="DA61" t="str">
            <v>A++</v>
          </cell>
          <cell r="DB61">
            <v>78</v>
          </cell>
          <cell r="DC61" t="str">
            <v>3300W</v>
          </cell>
          <cell r="DD61" t="str">
            <v>50/60</v>
          </cell>
          <cell r="DE61" t="str">
            <v>13/16A</v>
          </cell>
          <cell r="DF61">
            <v>0.97</v>
          </cell>
          <cell r="DG61">
            <v>0.54</v>
          </cell>
          <cell r="DH61" t="str">
            <v>N/A</v>
          </cell>
          <cell r="DI61" t="str">
            <v>595 x 595 x 568</v>
          </cell>
          <cell r="DJ61" t="str">
            <v>575 x 550 x 548</v>
          </cell>
        </row>
        <row r="62">
          <cell r="A62">
            <v>33703868</v>
          </cell>
          <cell r="B62" t="str">
            <v>HO6 M5G5HTB</v>
          </cell>
          <cell r="C62" t="str">
            <v>SKU 26</v>
          </cell>
          <cell r="D62" t="str">
            <v>Hoover</v>
          </cell>
          <cell r="E62" t="str">
            <v>C5 Matt</v>
          </cell>
          <cell r="F62">
            <v>1</v>
          </cell>
          <cell r="G62" t="str">
            <v>TITANIUM CATA</v>
          </cell>
          <cell r="H62" t="str">
            <v>Flat / Integrated Frontal</v>
          </cell>
          <cell r="I62">
            <v>6</v>
          </cell>
          <cell r="J62" t="str">
            <v>N/A</v>
          </cell>
          <cell r="K62" t="str">
            <v>Multifunction</v>
          </cell>
          <cell r="L62" t="str">
            <v>N/A</v>
          </cell>
          <cell r="M62">
            <v>10</v>
          </cell>
          <cell r="N62">
            <v>1</v>
          </cell>
          <cell r="O62">
            <v>3</v>
          </cell>
          <cell r="P62">
            <v>7</v>
          </cell>
          <cell r="R62">
            <v>13</v>
          </cell>
          <cell r="S62">
            <v>14</v>
          </cell>
          <cell r="T62">
            <v>16</v>
          </cell>
          <cell r="Z62">
            <v>11</v>
          </cell>
          <cell r="AF62">
            <v>2</v>
          </cell>
          <cell r="AG62">
            <v>5</v>
          </cell>
          <cell r="AH62">
            <v>6</v>
          </cell>
          <cell r="AI62">
            <v>4</v>
          </cell>
          <cell r="AJ62">
            <v>8</v>
          </cell>
          <cell r="AK62">
            <v>9</v>
          </cell>
          <cell r="AL62">
            <v>15</v>
          </cell>
          <cell r="AO62">
            <v>17</v>
          </cell>
          <cell r="AP62">
            <v>12</v>
          </cell>
          <cell r="BE62" t="str">
            <v>Y</v>
          </cell>
          <cell r="BF62" t="str">
            <v>Graphic UX</v>
          </cell>
          <cell r="BG62" t="str">
            <v>White</v>
          </cell>
          <cell r="BH62" t="str">
            <v>Black Glass</v>
          </cell>
          <cell r="BI62" t="str">
            <v>N</v>
          </cell>
          <cell r="BJ62" t="str">
            <v>N</v>
          </cell>
          <cell r="BK62" t="str">
            <v>No Knob</v>
          </cell>
          <cell r="BL62">
            <v>0</v>
          </cell>
          <cell r="BM62" t="str">
            <v>Float (ETCHED)</v>
          </cell>
          <cell r="BN62" t="str">
            <v>Stripped</v>
          </cell>
          <cell r="BO62" t="str">
            <v>No</v>
          </cell>
          <cell r="BP62" t="str">
            <v>Collection 5 ALU/Black</v>
          </cell>
          <cell r="BQ62">
            <v>2</v>
          </cell>
          <cell r="BR62" t="str">
            <v>Y</v>
          </cell>
          <cell r="BS62">
            <v>70056655</v>
          </cell>
          <cell r="BT62">
            <v>70018160</v>
          </cell>
          <cell r="BU62" t="str">
            <v>2000W</v>
          </cell>
          <cell r="BV62">
            <v>70018161</v>
          </cell>
          <cell r="BW62">
            <v>1100</v>
          </cell>
          <cell r="BX62">
            <v>70018158</v>
          </cell>
          <cell r="BY62" t="str">
            <v>1400W+1200W</v>
          </cell>
          <cell r="BZ62" t="str">
            <v>1 Top</v>
          </cell>
          <cell r="CA62" t="str">
            <v>Y</v>
          </cell>
          <cell r="CB62" t="str">
            <v>Y</v>
          </cell>
          <cell r="CC62" t="str">
            <v>Hydro</v>
          </cell>
          <cell r="CD62" t="str">
            <v>No</v>
          </cell>
          <cell r="CE62" t="str">
            <v>No</v>
          </cell>
          <cell r="CF62" t="str">
            <v>No Plug</v>
          </cell>
          <cell r="CG62">
            <v>70039697</v>
          </cell>
          <cell r="CH62">
            <v>70039698</v>
          </cell>
          <cell r="CI62" t="str">
            <v>N/A</v>
          </cell>
          <cell r="CJ62" t="str">
            <v>Yes - Standard 6 levels</v>
          </cell>
          <cell r="CK62" t="str">
            <v>Y - Partial</v>
          </cell>
          <cell r="CL62" t="str">
            <v>No</v>
          </cell>
          <cell r="CM62">
            <v>70029611</v>
          </cell>
          <cell r="CN62">
            <v>1</v>
          </cell>
          <cell r="CO62">
            <v>70033958</v>
          </cell>
          <cell r="CP62" t="str">
            <v>N</v>
          </cell>
          <cell r="CQ62" t="str">
            <v>Y</v>
          </cell>
          <cell r="CR62" t="str">
            <v>N</v>
          </cell>
          <cell r="CS62" t="str">
            <v>N</v>
          </cell>
          <cell r="CT62" t="str">
            <v>N</v>
          </cell>
          <cell r="CU62" t="str">
            <v>N</v>
          </cell>
          <cell r="CV62" t="str">
            <v>Y - Wireless</v>
          </cell>
          <cell r="CW62" t="str">
            <v>Y</v>
          </cell>
          <cell r="CX62" t="str">
            <v>Basic baffle (Hoover trim)</v>
          </cell>
          <cell r="CY62" t="str">
            <v>IDGMM1WNWNNN</v>
          </cell>
          <cell r="CZ62">
            <v>70056151</v>
          </cell>
          <cell r="DA62" t="str">
            <v>A++</v>
          </cell>
          <cell r="DB62">
            <v>78</v>
          </cell>
          <cell r="DC62" t="str">
            <v>3300W</v>
          </cell>
          <cell r="DD62" t="str">
            <v>50/60</v>
          </cell>
          <cell r="DE62" t="str">
            <v>13/16A</v>
          </cell>
          <cell r="DF62">
            <v>0.97</v>
          </cell>
          <cell r="DG62">
            <v>0.54</v>
          </cell>
          <cell r="DH62" t="str">
            <v>N/A</v>
          </cell>
          <cell r="DI62" t="str">
            <v>595 x 595 x 568</v>
          </cell>
          <cell r="DJ62" t="str">
            <v>575 x 550 x 548</v>
          </cell>
        </row>
        <row r="63">
          <cell r="A63">
            <v>33703870</v>
          </cell>
          <cell r="B63" t="str">
            <v>HO6 S5G5HTB</v>
          </cell>
          <cell r="C63" t="str">
            <v>SKU 26</v>
          </cell>
          <cell r="D63" t="str">
            <v>Hoover</v>
          </cell>
          <cell r="E63" t="str">
            <v>C5 Slim</v>
          </cell>
          <cell r="F63">
            <v>1</v>
          </cell>
          <cell r="G63" t="str">
            <v>TITANIUM CATA</v>
          </cell>
          <cell r="H63" t="str">
            <v>Flat / Integrated Frontal</v>
          </cell>
          <cell r="I63">
            <v>6</v>
          </cell>
          <cell r="J63" t="str">
            <v>N/A</v>
          </cell>
          <cell r="K63" t="str">
            <v>Multifunction</v>
          </cell>
          <cell r="L63" t="str">
            <v>N/A</v>
          </cell>
          <cell r="M63">
            <v>10</v>
          </cell>
          <cell r="N63">
            <v>1</v>
          </cell>
          <cell r="O63">
            <v>3</v>
          </cell>
          <cell r="P63">
            <v>7</v>
          </cell>
          <cell r="R63">
            <v>13</v>
          </cell>
          <cell r="S63">
            <v>14</v>
          </cell>
          <cell r="T63">
            <v>16</v>
          </cell>
          <cell r="Z63">
            <v>11</v>
          </cell>
          <cell r="AF63">
            <v>2</v>
          </cell>
          <cell r="AG63">
            <v>5</v>
          </cell>
          <cell r="AH63">
            <v>6</v>
          </cell>
          <cell r="AI63">
            <v>4</v>
          </cell>
          <cell r="AJ63">
            <v>8</v>
          </cell>
          <cell r="AK63">
            <v>9</v>
          </cell>
          <cell r="AL63">
            <v>15</v>
          </cell>
          <cell r="AO63">
            <v>17</v>
          </cell>
          <cell r="AP63">
            <v>12</v>
          </cell>
          <cell r="BE63" t="str">
            <v>Y</v>
          </cell>
          <cell r="BF63" t="str">
            <v>Graphic UX</v>
          </cell>
          <cell r="BG63" t="str">
            <v>White</v>
          </cell>
          <cell r="BH63" t="str">
            <v>Black Glass</v>
          </cell>
          <cell r="BI63" t="str">
            <v>N</v>
          </cell>
          <cell r="BJ63" t="str">
            <v>N</v>
          </cell>
          <cell r="BK63" t="str">
            <v>No Knob</v>
          </cell>
          <cell r="BL63">
            <v>0</v>
          </cell>
          <cell r="BM63" t="str">
            <v>Float</v>
          </cell>
          <cell r="BN63" t="str">
            <v>Stripped</v>
          </cell>
          <cell r="BO63" t="str">
            <v>Collection 5 Slim frame</v>
          </cell>
          <cell r="BP63" t="str">
            <v>Collection 5 ALU/Inox</v>
          </cell>
          <cell r="BQ63">
            <v>2</v>
          </cell>
          <cell r="BR63" t="str">
            <v>Y</v>
          </cell>
          <cell r="BS63">
            <v>70056655</v>
          </cell>
          <cell r="BT63">
            <v>70018160</v>
          </cell>
          <cell r="BU63" t="str">
            <v>2000W</v>
          </cell>
          <cell r="BV63">
            <v>70018161</v>
          </cell>
          <cell r="BW63">
            <v>1100</v>
          </cell>
          <cell r="BX63">
            <v>70018158</v>
          </cell>
          <cell r="BY63" t="str">
            <v>1400W+1200W</v>
          </cell>
          <cell r="BZ63" t="str">
            <v>1 Top</v>
          </cell>
          <cell r="CA63" t="str">
            <v>Y</v>
          </cell>
          <cell r="CB63" t="str">
            <v>Y</v>
          </cell>
          <cell r="CC63" t="str">
            <v>Hydro</v>
          </cell>
          <cell r="CD63" t="str">
            <v>No</v>
          </cell>
          <cell r="CE63" t="str">
            <v>No</v>
          </cell>
          <cell r="CF63" t="str">
            <v>No Plug</v>
          </cell>
          <cell r="CG63">
            <v>70039697</v>
          </cell>
          <cell r="CH63">
            <v>70039698</v>
          </cell>
          <cell r="CI63" t="str">
            <v>N/A</v>
          </cell>
          <cell r="CJ63" t="str">
            <v>Yes - Standard 6 levels</v>
          </cell>
          <cell r="CK63" t="str">
            <v>Y - Partial</v>
          </cell>
          <cell r="CL63" t="str">
            <v>No</v>
          </cell>
          <cell r="CM63">
            <v>70029611</v>
          </cell>
          <cell r="CN63">
            <v>1</v>
          </cell>
          <cell r="CO63">
            <v>70033958</v>
          </cell>
          <cell r="CP63" t="str">
            <v>N</v>
          </cell>
          <cell r="CQ63" t="str">
            <v>Y</v>
          </cell>
          <cell r="CR63" t="str">
            <v>N</v>
          </cell>
          <cell r="CS63" t="str">
            <v>N</v>
          </cell>
          <cell r="CT63" t="str">
            <v>N</v>
          </cell>
          <cell r="CU63" t="str">
            <v>N</v>
          </cell>
          <cell r="CV63" t="str">
            <v>Y - Wireless</v>
          </cell>
          <cell r="CW63" t="str">
            <v>Y</v>
          </cell>
          <cell r="CX63" t="str">
            <v>Basic baffle (Hoover trim)</v>
          </cell>
          <cell r="CY63" t="str">
            <v>IDGMM1WNWNNN</v>
          </cell>
          <cell r="CZ63">
            <v>70056151</v>
          </cell>
          <cell r="DA63" t="str">
            <v>A++</v>
          </cell>
          <cell r="DB63">
            <v>78</v>
          </cell>
          <cell r="DC63" t="str">
            <v>3300W</v>
          </cell>
          <cell r="DD63" t="str">
            <v>50/60</v>
          </cell>
          <cell r="DE63" t="str">
            <v>13/16A</v>
          </cell>
          <cell r="DF63">
            <v>0.97</v>
          </cell>
          <cell r="DG63">
            <v>0.54</v>
          </cell>
          <cell r="DH63" t="str">
            <v>N/A</v>
          </cell>
          <cell r="DI63" t="str">
            <v>595 x 595 x 568</v>
          </cell>
          <cell r="DJ63" t="str">
            <v>575 x 550 x 548</v>
          </cell>
        </row>
        <row r="64">
          <cell r="A64">
            <v>33703872</v>
          </cell>
          <cell r="B64" t="str">
            <v>HO6 S5G3HTB</v>
          </cell>
          <cell r="C64" t="str">
            <v>SKU 23</v>
          </cell>
          <cell r="D64" t="str">
            <v>Hoover</v>
          </cell>
          <cell r="E64" t="str">
            <v>C5 Slim</v>
          </cell>
          <cell r="F64">
            <v>1</v>
          </cell>
          <cell r="G64" t="str">
            <v>TITANIUM CATA</v>
          </cell>
          <cell r="H64" t="str">
            <v>Flat / Integrated Frontal</v>
          </cell>
          <cell r="I64">
            <v>6</v>
          </cell>
          <cell r="J64" t="str">
            <v>N/A</v>
          </cell>
          <cell r="K64" t="str">
            <v>Multifunction</v>
          </cell>
          <cell r="L64" t="str">
            <v>N/A</v>
          </cell>
          <cell r="M64">
            <v>10</v>
          </cell>
          <cell r="N64">
            <v>1</v>
          </cell>
          <cell r="O64">
            <v>3</v>
          </cell>
          <cell r="P64">
            <v>7</v>
          </cell>
          <cell r="R64">
            <v>13</v>
          </cell>
          <cell r="S64">
            <v>14</v>
          </cell>
          <cell r="T64">
            <v>16</v>
          </cell>
          <cell r="Z64">
            <v>11</v>
          </cell>
          <cell r="AF64">
            <v>2</v>
          </cell>
          <cell r="AG64">
            <v>5</v>
          </cell>
          <cell r="AH64">
            <v>6</v>
          </cell>
          <cell r="AI64">
            <v>4</v>
          </cell>
          <cell r="AJ64">
            <v>8</v>
          </cell>
          <cell r="AK64">
            <v>9</v>
          </cell>
          <cell r="AL64">
            <v>15</v>
          </cell>
          <cell r="AO64">
            <v>17</v>
          </cell>
          <cell r="AP64">
            <v>12</v>
          </cell>
          <cell r="BE64" t="str">
            <v>Y</v>
          </cell>
          <cell r="BF64" t="str">
            <v>Graphic UX</v>
          </cell>
          <cell r="BG64" t="str">
            <v>White</v>
          </cell>
          <cell r="BH64" t="str">
            <v>Black Glass</v>
          </cell>
          <cell r="BI64" t="str">
            <v>N</v>
          </cell>
          <cell r="BJ64" t="str">
            <v>N</v>
          </cell>
          <cell r="BK64" t="str">
            <v>No Knob</v>
          </cell>
          <cell r="BL64">
            <v>0</v>
          </cell>
          <cell r="BM64" t="str">
            <v>Float</v>
          </cell>
          <cell r="BN64" t="str">
            <v>Stripped</v>
          </cell>
          <cell r="BO64" t="str">
            <v>Collection 5 Slim frame</v>
          </cell>
          <cell r="BP64" t="str">
            <v>Collection 5 ALU/Inox</v>
          </cell>
          <cell r="BQ64">
            <v>2</v>
          </cell>
          <cell r="BR64" t="str">
            <v>Y</v>
          </cell>
          <cell r="BS64">
            <v>70056655</v>
          </cell>
          <cell r="BT64">
            <v>70018160</v>
          </cell>
          <cell r="BU64" t="str">
            <v>2000W</v>
          </cell>
          <cell r="BV64">
            <v>70018161</v>
          </cell>
          <cell r="BW64">
            <v>1100</v>
          </cell>
          <cell r="BX64">
            <v>70018158</v>
          </cell>
          <cell r="BY64" t="str">
            <v>1400W+1200W</v>
          </cell>
          <cell r="BZ64" t="str">
            <v>1 Top</v>
          </cell>
          <cell r="CA64" t="str">
            <v>Y</v>
          </cell>
          <cell r="CB64" t="str">
            <v>Y</v>
          </cell>
          <cell r="CC64" t="str">
            <v>Hydro</v>
          </cell>
          <cell r="CD64" t="str">
            <v>No</v>
          </cell>
          <cell r="CE64" t="str">
            <v>No</v>
          </cell>
          <cell r="CF64" t="str">
            <v>No Plug</v>
          </cell>
          <cell r="CG64">
            <v>70039236</v>
          </cell>
          <cell r="CH64">
            <v>70039235</v>
          </cell>
          <cell r="CI64" t="str">
            <v>N/A</v>
          </cell>
          <cell r="CJ64" t="str">
            <v>Yes - Standard 6 levels</v>
          </cell>
          <cell r="CK64" t="str">
            <v>Y - Partial</v>
          </cell>
          <cell r="CL64" t="str">
            <v>No</v>
          </cell>
          <cell r="CM64">
            <v>70029611</v>
          </cell>
          <cell r="CN64">
            <v>1</v>
          </cell>
          <cell r="CO64">
            <v>70033958</v>
          </cell>
          <cell r="CP64" t="str">
            <v>N</v>
          </cell>
          <cell r="CQ64" t="str">
            <v>Y</v>
          </cell>
          <cell r="CR64" t="str">
            <v>Y</v>
          </cell>
          <cell r="CS64" t="str">
            <v>N</v>
          </cell>
          <cell r="CT64" t="str">
            <v>N</v>
          </cell>
          <cell r="CU64" t="str">
            <v>N</v>
          </cell>
          <cell r="CV64" t="str">
            <v>N</v>
          </cell>
          <cell r="CW64" t="str">
            <v>N</v>
          </cell>
          <cell r="CX64" t="str">
            <v>Basic baffle (Hoover trim)</v>
          </cell>
          <cell r="CY64" t="str">
            <v>IDGMM1WNNNNN</v>
          </cell>
          <cell r="CZ64">
            <v>70056151</v>
          </cell>
          <cell r="DA64" t="str">
            <v>A++</v>
          </cell>
          <cell r="DB64">
            <v>78</v>
          </cell>
          <cell r="DC64" t="str">
            <v>3300W</v>
          </cell>
          <cell r="DD64" t="str">
            <v>50/60</v>
          </cell>
          <cell r="DE64" t="str">
            <v>13/16A</v>
          </cell>
          <cell r="DF64">
            <v>0.97</v>
          </cell>
          <cell r="DG64">
            <v>0.54</v>
          </cell>
          <cell r="DH64" t="str">
            <v>N/A</v>
          </cell>
          <cell r="DI64" t="str">
            <v>595 x 595 x 568</v>
          </cell>
          <cell r="DJ64" t="str">
            <v>575 x 550 x 548</v>
          </cell>
        </row>
        <row r="65">
          <cell r="A65">
            <v>33703878</v>
          </cell>
          <cell r="B65" t="str">
            <v>HO6 S3B3HTB</v>
          </cell>
          <cell r="C65" t="str">
            <v>SKU 12</v>
          </cell>
          <cell r="D65" t="str">
            <v>Hoover</v>
          </cell>
          <cell r="E65" t="str">
            <v>C5 Slim</v>
          </cell>
          <cell r="F65">
            <v>1</v>
          </cell>
          <cell r="G65" t="str">
            <v>TITANIUM CATA</v>
          </cell>
          <cell r="H65" t="str">
            <v>Flat / Integrated Frontal</v>
          </cell>
          <cell r="I65">
            <v>6</v>
          </cell>
          <cell r="J65" t="str">
            <v>N/A</v>
          </cell>
          <cell r="K65" t="str">
            <v>Multifunction</v>
          </cell>
          <cell r="L65" t="str">
            <v>N/A</v>
          </cell>
          <cell r="M65">
            <v>1</v>
          </cell>
          <cell r="N65">
            <v>2</v>
          </cell>
          <cell r="O65">
            <v>3</v>
          </cell>
          <cell r="P65">
            <v>4</v>
          </cell>
          <cell r="Q65">
            <v>5</v>
          </cell>
          <cell r="R65">
            <v>6</v>
          </cell>
          <cell r="S65">
            <v>7</v>
          </cell>
          <cell r="T65">
            <v>8</v>
          </cell>
          <cell r="V65">
            <v>10</v>
          </cell>
          <cell r="X65">
            <v>12</v>
          </cell>
          <cell r="Y65">
            <v>11</v>
          </cell>
          <cell r="AA65">
            <v>9</v>
          </cell>
          <cell r="BE65" t="str">
            <v>Y</v>
          </cell>
          <cell r="BF65" t="str">
            <v>Smart UX</v>
          </cell>
          <cell r="BG65" t="str">
            <v>White</v>
          </cell>
          <cell r="BH65" t="str">
            <v>Black Glass</v>
          </cell>
          <cell r="BI65" t="str">
            <v>N</v>
          </cell>
          <cell r="BJ65" t="str">
            <v>N</v>
          </cell>
          <cell r="BK65" t="str">
            <v>New Collection 5/Black</v>
          </cell>
          <cell r="BL65">
            <v>2</v>
          </cell>
          <cell r="BM65" t="str">
            <v>Float</v>
          </cell>
          <cell r="BN65" t="str">
            <v>Stripped</v>
          </cell>
          <cell r="BO65" t="str">
            <v>Collection 5 Slim frame</v>
          </cell>
          <cell r="BP65" t="str">
            <v>Collection 5 ALU/Inox</v>
          </cell>
          <cell r="BQ65">
            <v>2</v>
          </cell>
          <cell r="BR65" t="str">
            <v>N</v>
          </cell>
          <cell r="BS65">
            <v>70056655</v>
          </cell>
          <cell r="BT65">
            <v>70018160</v>
          </cell>
          <cell r="BU65" t="str">
            <v>2000W</v>
          </cell>
          <cell r="BV65">
            <v>70018161</v>
          </cell>
          <cell r="BW65">
            <v>1100</v>
          </cell>
          <cell r="BX65">
            <v>70018158</v>
          </cell>
          <cell r="BY65" t="str">
            <v>1400W+1200W</v>
          </cell>
          <cell r="BZ65" t="str">
            <v>1 Top</v>
          </cell>
          <cell r="CA65" t="str">
            <v>Y</v>
          </cell>
          <cell r="CB65" t="str">
            <v>Y</v>
          </cell>
          <cell r="CC65" t="str">
            <v>Hydro</v>
          </cell>
          <cell r="CD65" t="str">
            <v>No</v>
          </cell>
          <cell r="CE65" t="str">
            <v>No</v>
          </cell>
          <cell r="CF65" t="str">
            <v>No Plug</v>
          </cell>
          <cell r="CG65">
            <v>70040333</v>
          </cell>
          <cell r="CH65">
            <v>70040334</v>
          </cell>
          <cell r="CI65" t="str">
            <v>N/A</v>
          </cell>
          <cell r="CJ65" t="str">
            <v>Yes - Standard 6 levels</v>
          </cell>
          <cell r="CK65" t="str">
            <v>N</v>
          </cell>
          <cell r="CL65" t="str">
            <v>No</v>
          </cell>
          <cell r="CM65">
            <v>70029611</v>
          </cell>
          <cell r="CN65">
            <v>1</v>
          </cell>
          <cell r="CO65">
            <v>70033958</v>
          </cell>
          <cell r="CP65" t="str">
            <v>N</v>
          </cell>
          <cell r="CQ65" t="str">
            <v>Y</v>
          </cell>
          <cell r="CR65" t="str">
            <v>N</v>
          </cell>
          <cell r="CS65" t="str">
            <v>N</v>
          </cell>
          <cell r="CT65" t="str">
            <v>N</v>
          </cell>
          <cell r="CU65" t="str">
            <v>N</v>
          </cell>
          <cell r="CV65" t="str">
            <v>N</v>
          </cell>
          <cell r="CW65" t="str">
            <v>N</v>
          </cell>
          <cell r="CX65" t="str">
            <v>Basic baffle (Hoover trim)</v>
          </cell>
          <cell r="CY65" t="str">
            <v>IDBMM1WNNNNN</v>
          </cell>
          <cell r="CZ65">
            <v>70056151</v>
          </cell>
          <cell r="DA65" t="str">
            <v>A++</v>
          </cell>
          <cell r="DB65">
            <v>78</v>
          </cell>
          <cell r="DC65" t="str">
            <v>3300W</v>
          </cell>
          <cell r="DD65" t="e">
            <v>#N/A</v>
          </cell>
          <cell r="DE65" t="str">
            <v>13/16A</v>
          </cell>
          <cell r="DF65" t="e">
            <v>#N/A</v>
          </cell>
          <cell r="DG65" t="e">
            <v>#N/A</v>
          </cell>
          <cell r="DH65" t="str">
            <v>N/A</v>
          </cell>
          <cell r="DI65" t="str">
            <v>595 x 595 x 568</v>
          </cell>
          <cell r="DJ65" t="str">
            <v>575 x 550 x 548</v>
          </cell>
        </row>
        <row r="66">
          <cell r="A66">
            <v>33703854</v>
          </cell>
          <cell r="B66" t="str">
            <v>HO6 H3T1HTX</v>
          </cell>
          <cell r="C66" t="str">
            <v>SKU 02</v>
          </cell>
          <cell r="D66" t="str">
            <v>Hoover</v>
          </cell>
          <cell r="E66" t="str">
            <v>horizontal glass CP</v>
          </cell>
          <cell r="F66">
            <v>1</v>
          </cell>
          <cell r="G66" t="str">
            <v>TITANIUM CATA</v>
          </cell>
          <cell r="H66" t="str">
            <v>Flat / Integrated Frontal</v>
          </cell>
          <cell r="I66">
            <v>6</v>
          </cell>
          <cell r="J66" t="str">
            <v>N/A</v>
          </cell>
          <cell r="K66" t="str">
            <v>Fan Assisted</v>
          </cell>
          <cell r="L66" t="str">
            <v>N/A</v>
          </cell>
          <cell r="M66">
            <v>4</v>
          </cell>
          <cell r="N66">
            <v>6</v>
          </cell>
          <cell r="Q66">
            <v>8</v>
          </cell>
          <cell r="AD66">
            <v>1</v>
          </cell>
          <cell r="AE66">
            <v>2</v>
          </cell>
          <cell r="AF66">
            <v>3</v>
          </cell>
          <cell r="AG66" t="str">
            <v>5+AQUAACTIVA</v>
          </cell>
          <cell r="AH66">
            <v>7</v>
          </cell>
          <cell r="BE66" t="str">
            <v>N</v>
          </cell>
          <cell r="BF66" t="str">
            <v>Timer UX</v>
          </cell>
          <cell r="BG66" t="str">
            <v>White</v>
          </cell>
          <cell r="BH66" t="str">
            <v>Black Glass</v>
          </cell>
          <cell r="BI66" t="str">
            <v>N</v>
          </cell>
          <cell r="BJ66" t="str">
            <v>N</v>
          </cell>
          <cell r="BK66" t="str">
            <v>New Collection 3/Inox</v>
          </cell>
          <cell r="BL66">
            <v>2</v>
          </cell>
          <cell r="BM66" t="str">
            <v>Float</v>
          </cell>
          <cell r="BN66" t="str">
            <v>Stripped</v>
          </cell>
          <cell r="BO66" t="str">
            <v>Collection 3 Horizontal top &amp; bottom frame</v>
          </cell>
          <cell r="BP66" t="str">
            <v>Collection 3 Long Handle/Inox</v>
          </cell>
          <cell r="BQ66">
            <v>2</v>
          </cell>
          <cell r="BR66" t="str">
            <v>N</v>
          </cell>
          <cell r="BS66">
            <v>70017221</v>
          </cell>
          <cell r="BT66" t="str">
            <v>N/A</v>
          </cell>
          <cell r="BU66" t="str">
            <v>N/A</v>
          </cell>
          <cell r="BV66">
            <v>70018161</v>
          </cell>
          <cell r="BW66">
            <v>1100</v>
          </cell>
          <cell r="BX66">
            <v>70036442</v>
          </cell>
          <cell r="BY66" t="str">
            <v>1400W</v>
          </cell>
          <cell r="BZ66" t="str">
            <v>1 Top</v>
          </cell>
          <cell r="CA66" t="str">
            <v>Y</v>
          </cell>
          <cell r="CB66" t="str">
            <v>Y</v>
          </cell>
          <cell r="CC66" t="str">
            <v>Hydro</v>
          </cell>
          <cell r="CD66" t="str">
            <v>No</v>
          </cell>
          <cell r="CE66" t="str">
            <v>No</v>
          </cell>
          <cell r="CF66" t="str">
            <v>No Plug</v>
          </cell>
          <cell r="CG66">
            <v>70029596</v>
          </cell>
          <cell r="CH66">
            <v>70033495</v>
          </cell>
          <cell r="CI66" t="str">
            <v>N/A</v>
          </cell>
          <cell r="CJ66" t="str">
            <v>Yes - Standard 6 levels</v>
          </cell>
          <cell r="CK66" t="str">
            <v>N</v>
          </cell>
          <cell r="CL66" t="str">
            <v>No</v>
          </cell>
          <cell r="CM66">
            <v>70029611</v>
          </cell>
          <cell r="CN66">
            <v>1</v>
          </cell>
          <cell r="CO66">
            <v>70033957</v>
          </cell>
          <cell r="CP66" t="str">
            <v>Y</v>
          </cell>
          <cell r="CQ66" t="str">
            <v>N</v>
          </cell>
          <cell r="CR66" t="str">
            <v>N</v>
          </cell>
          <cell r="CS66" t="str">
            <v>N</v>
          </cell>
          <cell r="CT66" t="str">
            <v>N</v>
          </cell>
          <cell r="CU66" t="str">
            <v>N</v>
          </cell>
          <cell r="CV66" t="str">
            <v>N</v>
          </cell>
          <cell r="CW66" t="str">
            <v>N</v>
          </cell>
          <cell r="CX66" t="str">
            <v>Basic baffle (Hoover trim)</v>
          </cell>
          <cell r="CY66" t="str">
            <v>ICTNF2NNNNNN</v>
          </cell>
          <cell r="CZ66">
            <v>70048368</v>
          </cell>
          <cell r="DA66" t="str">
            <v>A+</v>
          </cell>
          <cell r="DB66">
            <v>78</v>
          </cell>
          <cell r="DC66" t="str">
            <v>2400W</v>
          </cell>
          <cell r="DD66" t="str">
            <v>50/60</v>
          </cell>
          <cell r="DE66" t="str">
            <v>13A</v>
          </cell>
          <cell r="DF66">
            <v>0.98</v>
          </cell>
          <cell r="DG66">
            <v>0.72</v>
          </cell>
          <cell r="DH66" t="str">
            <v>N/A</v>
          </cell>
          <cell r="DI66" t="str">
            <v>595 x 595 x 568</v>
          </cell>
          <cell r="DJ66" t="str">
            <v>575 x 550 x 548</v>
          </cell>
        </row>
        <row r="67">
          <cell r="A67">
            <v>33703858</v>
          </cell>
          <cell r="B67" t="str">
            <v>CA6 N3T1HTB</v>
          </cell>
          <cell r="C67" t="str">
            <v>SKU 02</v>
          </cell>
          <cell r="D67" t="str">
            <v>Candy</v>
          </cell>
          <cell r="E67" t="str">
            <v>New Moderna Black</v>
          </cell>
          <cell r="F67">
            <v>1</v>
          </cell>
          <cell r="G67" t="str">
            <v>TITANIUM CATA</v>
          </cell>
          <cell r="H67" t="str">
            <v>Flat / Integrated Frontal</v>
          </cell>
          <cell r="I67">
            <v>6</v>
          </cell>
          <cell r="J67" t="str">
            <v>N/A</v>
          </cell>
          <cell r="K67" t="str">
            <v>Fan Assisted</v>
          </cell>
          <cell r="L67" t="str">
            <v>N/A</v>
          </cell>
          <cell r="M67">
            <v>4</v>
          </cell>
          <cell r="N67">
            <v>6</v>
          </cell>
          <cell r="Q67">
            <v>8</v>
          </cell>
          <cell r="AD67">
            <v>1</v>
          </cell>
          <cell r="AE67">
            <v>2</v>
          </cell>
          <cell r="AF67">
            <v>3</v>
          </cell>
          <cell r="AG67" t="str">
            <v>5+AQUAACTIVA</v>
          </cell>
          <cell r="AH67">
            <v>7</v>
          </cell>
          <cell r="BE67" t="str">
            <v>N</v>
          </cell>
          <cell r="BF67" t="str">
            <v>Timer UX</v>
          </cell>
          <cell r="BG67" t="str">
            <v>White</v>
          </cell>
          <cell r="BH67" t="str">
            <v>Black Glass</v>
          </cell>
          <cell r="BI67" t="str">
            <v>N</v>
          </cell>
          <cell r="BJ67" t="str">
            <v>N</v>
          </cell>
          <cell r="BK67" t="str">
            <v>Moderna Black</v>
          </cell>
          <cell r="BL67">
            <v>2</v>
          </cell>
          <cell r="BM67" t="str">
            <v>Europa Grey</v>
          </cell>
          <cell r="BN67" t="str">
            <v>Transparent</v>
          </cell>
          <cell r="BO67" t="str">
            <v>No</v>
          </cell>
          <cell r="BP67" t="str">
            <v>Moderna Black Brushed</v>
          </cell>
          <cell r="BQ67">
            <v>2</v>
          </cell>
          <cell r="BR67" t="str">
            <v>N</v>
          </cell>
          <cell r="BS67">
            <v>70017221</v>
          </cell>
          <cell r="BT67" t="str">
            <v>N/A</v>
          </cell>
          <cell r="BU67" t="str">
            <v>N/A</v>
          </cell>
          <cell r="BV67">
            <v>70018161</v>
          </cell>
          <cell r="BW67">
            <v>1100</v>
          </cell>
          <cell r="BX67">
            <v>70036442</v>
          </cell>
          <cell r="BY67" t="str">
            <v>1400W</v>
          </cell>
          <cell r="BZ67" t="str">
            <v>1 Top</v>
          </cell>
          <cell r="CA67" t="str">
            <v>Y</v>
          </cell>
          <cell r="CB67" t="str">
            <v>Y</v>
          </cell>
          <cell r="CC67" t="str">
            <v>Hydro</v>
          </cell>
          <cell r="CD67" t="str">
            <v>No</v>
          </cell>
          <cell r="CE67" t="str">
            <v>No</v>
          </cell>
          <cell r="CF67" t="str">
            <v>No Plug</v>
          </cell>
          <cell r="CG67">
            <v>70040333</v>
          </cell>
          <cell r="CH67">
            <v>70040334</v>
          </cell>
          <cell r="CI67" t="str">
            <v>N/A</v>
          </cell>
          <cell r="CJ67" t="str">
            <v>Yes - Standard 6 levels</v>
          </cell>
          <cell r="CK67" t="str">
            <v>N</v>
          </cell>
          <cell r="CL67" t="str">
            <v>No</v>
          </cell>
          <cell r="CM67">
            <v>70029611</v>
          </cell>
          <cell r="CN67">
            <v>1</v>
          </cell>
          <cell r="CO67">
            <v>70033958</v>
          </cell>
          <cell r="CP67" t="str">
            <v>N</v>
          </cell>
          <cell r="CQ67" t="str">
            <v>Y</v>
          </cell>
          <cell r="CR67" t="str">
            <v>N</v>
          </cell>
          <cell r="CS67" t="str">
            <v>N</v>
          </cell>
          <cell r="CT67" t="str">
            <v>N</v>
          </cell>
          <cell r="CU67" t="str">
            <v>N</v>
          </cell>
          <cell r="CV67" t="str">
            <v>N</v>
          </cell>
          <cell r="CW67" t="str">
            <v>N</v>
          </cell>
          <cell r="CX67" t="str">
            <v>Basic baffle (Candy trim)</v>
          </cell>
          <cell r="CY67" t="str">
            <v>ICTNF2NNNNNN</v>
          </cell>
          <cell r="CZ67">
            <v>70048368</v>
          </cell>
          <cell r="DA67" t="str">
            <v>A+</v>
          </cell>
          <cell r="DB67">
            <v>78</v>
          </cell>
          <cell r="DC67" t="str">
            <v>2400W</v>
          </cell>
          <cell r="DD67" t="str">
            <v>50/60</v>
          </cell>
          <cell r="DE67" t="str">
            <v>13A</v>
          </cell>
          <cell r="DF67">
            <v>0.98</v>
          </cell>
          <cell r="DG67">
            <v>0.72</v>
          </cell>
          <cell r="DH67" t="str">
            <v>N/A</v>
          </cell>
          <cell r="DI67" t="str">
            <v>595 x 595 x 568</v>
          </cell>
          <cell r="DJ67" t="str">
            <v>575 x 550 x 548</v>
          </cell>
        </row>
        <row r="68">
          <cell r="A68">
            <v>33703852</v>
          </cell>
          <cell r="B68" t="str">
            <v>HO6 CP3T1HTX</v>
          </cell>
          <cell r="C68" t="str">
            <v>SKU 02 PP</v>
          </cell>
          <cell r="D68" t="str">
            <v>Hoover</v>
          </cell>
          <cell r="E68" t="str">
            <v>C3 Basic</v>
          </cell>
          <cell r="F68">
            <v>1</v>
          </cell>
          <cell r="G68" t="str">
            <v>TITANIUM CATA</v>
          </cell>
          <cell r="H68" t="str">
            <v>Flat / Integrated Frontal</v>
          </cell>
          <cell r="I68">
            <v>6</v>
          </cell>
          <cell r="J68" t="str">
            <v>N/A</v>
          </cell>
          <cell r="K68" t="str">
            <v>Fan Assisted</v>
          </cell>
          <cell r="L68" t="str">
            <v>N/A</v>
          </cell>
          <cell r="M68">
            <v>4</v>
          </cell>
          <cell r="N68">
            <v>6</v>
          </cell>
          <cell r="Q68">
            <v>8</v>
          </cell>
          <cell r="AD68">
            <v>1</v>
          </cell>
          <cell r="AE68">
            <v>2</v>
          </cell>
          <cell r="AF68">
            <v>3</v>
          </cell>
          <cell r="AG68" t="str">
            <v>5+AQUAACTIVA</v>
          </cell>
          <cell r="AH68">
            <v>7</v>
          </cell>
          <cell r="BE68" t="str">
            <v>N</v>
          </cell>
          <cell r="BF68" t="str">
            <v>Timer UX</v>
          </cell>
          <cell r="BG68" t="str">
            <v>White</v>
          </cell>
          <cell r="BH68" t="str">
            <v>Inox</v>
          </cell>
          <cell r="BI68" t="str">
            <v>N</v>
          </cell>
          <cell r="BJ68" t="str">
            <v>Y</v>
          </cell>
          <cell r="BK68" t="str">
            <v>New Timeless Push Pull Inox Fume</v>
          </cell>
          <cell r="BL68">
            <v>2</v>
          </cell>
          <cell r="BM68" t="str">
            <v>Float</v>
          </cell>
          <cell r="BN68" t="str">
            <v>Stripped</v>
          </cell>
          <cell r="BO68" t="str">
            <v>No</v>
          </cell>
          <cell r="BP68" t="str">
            <v>Collection 3 Short Handle</v>
          </cell>
          <cell r="BQ68">
            <v>2</v>
          </cell>
          <cell r="BR68" t="str">
            <v>N</v>
          </cell>
          <cell r="BS68">
            <v>70017221</v>
          </cell>
          <cell r="BT68" t="str">
            <v>N/A</v>
          </cell>
          <cell r="BU68" t="str">
            <v>N/A</v>
          </cell>
          <cell r="BV68">
            <v>70018161</v>
          </cell>
          <cell r="BW68">
            <v>1100</v>
          </cell>
          <cell r="BX68">
            <v>70036442</v>
          </cell>
          <cell r="BY68" t="str">
            <v>1400W</v>
          </cell>
          <cell r="BZ68" t="str">
            <v>1 Top</v>
          </cell>
          <cell r="CA68" t="str">
            <v>Y</v>
          </cell>
          <cell r="CB68" t="str">
            <v>Y</v>
          </cell>
          <cell r="CC68" t="str">
            <v>Hydro</v>
          </cell>
          <cell r="CD68" t="str">
            <v>No</v>
          </cell>
          <cell r="CE68" t="str">
            <v>No</v>
          </cell>
          <cell r="CF68" t="str">
            <v>No Plug</v>
          </cell>
          <cell r="CG68">
            <v>70029596</v>
          </cell>
          <cell r="CH68">
            <v>70033495</v>
          </cell>
          <cell r="CI68" t="str">
            <v>N/A</v>
          </cell>
          <cell r="CJ68" t="str">
            <v>Yes - Standard 6 levels</v>
          </cell>
          <cell r="CK68" t="str">
            <v>N</v>
          </cell>
          <cell r="CL68" t="str">
            <v>No</v>
          </cell>
          <cell r="CM68">
            <v>70029611</v>
          </cell>
          <cell r="CN68">
            <v>1</v>
          </cell>
          <cell r="CO68">
            <v>70033957</v>
          </cell>
          <cell r="CP68" t="str">
            <v>Y</v>
          </cell>
          <cell r="CQ68" t="str">
            <v>N</v>
          </cell>
          <cell r="CR68" t="str">
            <v>N</v>
          </cell>
          <cell r="CS68" t="str">
            <v>N</v>
          </cell>
          <cell r="CT68" t="str">
            <v>N</v>
          </cell>
          <cell r="CU68" t="str">
            <v>N</v>
          </cell>
          <cell r="CV68" t="str">
            <v>N</v>
          </cell>
          <cell r="CW68" t="str">
            <v>N</v>
          </cell>
          <cell r="CX68" t="str">
            <v>Basic baffle (Hoover trim)</v>
          </cell>
          <cell r="CY68" t="str">
            <v>ICTNF2NNNNNN</v>
          </cell>
          <cell r="CZ68">
            <v>70048368</v>
          </cell>
          <cell r="DA68" t="str">
            <v>A+</v>
          </cell>
          <cell r="DB68">
            <v>78</v>
          </cell>
          <cell r="DC68" t="str">
            <v>2400W</v>
          </cell>
          <cell r="DD68" t="str">
            <v>50/60</v>
          </cell>
          <cell r="DE68" t="str">
            <v>13A</v>
          </cell>
          <cell r="DF68">
            <v>0.98</v>
          </cell>
          <cell r="DG68">
            <v>0.72</v>
          </cell>
          <cell r="DH68" t="str">
            <v>N/A</v>
          </cell>
          <cell r="DI68" t="str">
            <v>595 x 595 x 568</v>
          </cell>
          <cell r="DJ68" t="str">
            <v>575 x 550 x 548</v>
          </cell>
        </row>
        <row r="69">
          <cell r="A69">
            <v>33703856</v>
          </cell>
          <cell r="B69" t="str">
            <v>CA6 NP5B3YTX</v>
          </cell>
          <cell r="C69" t="str">
            <v>SKU 06 PP</v>
          </cell>
          <cell r="D69" t="str">
            <v>Candy</v>
          </cell>
          <cell r="E69" t="str">
            <v>New Moderna s/s</v>
          </cell>
          <cell r="F69">
            <v>1</v>
          </cell>
          <cell r="G69" t="str">
            <v>TITANIUM PYRO</v>
          </cell>
          <cell r="H69" t="str">
            <v>Flat / Integrated Frontal</v>
          </cell>
          <cell r="I69">
            <v>6</v>
          </cell>
          <cell r="J69" t="str">
            <v>N/A</v>
          </cell>
          <cell r="K69" t="str">
            <v>Multifunction</v>
          </cell>
          <cell r="L69" t="str">
            <v>N/A</v>
          </cell>
          <cell r="M69">
            <v>1</v>
          </cell>
          <cell r="N69">
            <v>2</v>
          </cell>
          <cell r="O69">
            <v>3</v>
          </cell>
          <cell r="P69">
            <v>4</v>
          </cell>
          <cell r="Q69">
            <v>5</v>
          </cell>
          <cell r="R69">
            <v>6</v>
          </cell>
          <cell r="S69">
            <v>7</v>
          </cell>
          <cell r="T69">
            <v>8</v>
          </cell>
          <cell r="W69">
            <v>11</v>
          </cell>
          <cell r="X69">
            <v>12</v>
          </cell>
          <cell r="Z69">
            <v>10</v>
          </cell>
          <cell r="AB69">
            <v>9</v>
          </cell>
          <cell r="BE69" t="str">
            <v>Y</v>
          </cell>
          <cell r="BF69" t="str">
            <v>Smart UX</v>
          </cell>
          <cell r="BG69" t="str">
            <v>White</v>
          </cell>
          <cell r="BH69" t="str">
            <v>Inox</v>
          </cell>
          <cell r="BI69" t="str">
            <v>N</v>
          </cell>
          <cell r="BJ69" t="str">
            <v>Y</v>
          </cell>
          <cell r="BK69" t="str">
            <v>Candy Inox Push Push</v>
          </cell>
          <cell r="BL69">
            <v>2</v>
          </cell>
          <cell r="BM69" t="str">
            <v>Float</v>
          </cell>
          <cell r="BN69" t="str">
            <v>Dotted</v>
          </cell>
          <cell r="BO69" t="str">
            <v>No</v>
          </cell>
          <cell r="BP69" t="str">
            <v>Moderna Inox Brushed</v>
          </cell>
          <cell r="BQ69">
            <v>4</v>
          </cell>
          <cell r="BR69" t="str">
            <v>N</v>
          </cell>
          <cell r="BS69">
            <v>70067193</v>
          </cell>
          <cell r="BT69">
            <v>70018160</v>
          </cell>
          <cell r="BU69" t="str">
            <v>2000W</v>
          </cell>
          <cell r="BV69">
            <v>70018161</v>
          </cell>
          <cell r="BW69">
            <v>1100</v>
          </cell>
          <cell r="BX69">
            <v>70046915</v>
          </cell>
          <cell r="BY69" t="str">
            <v>1400W+1200W</v>
          </cell>
          <cell r="BZ69" t="str">
            <v>1 Top</v>
          </cell>
          <cell r="CA69" t="str">
            <v>Y</v>
          </cell>
          <cell r="CB69" t="str">
            <v>Y</v>
          </cell>
          <cell r="CC69" t="str">
            <v>Hydro + Pyro</v>
          </cell>
          <cell r="CD69" t="str">
            <v>No</v>
          </cell>
          <cell r="CE69" t="str">
            <v>No</v>
          </cell>
          <cell r="CF69" t="str">
            <v>Schuko Plug</v>
          </cell>
          <cell r="CG69">
            <v>70040462</v>
          </cell>
          <cell r="CH69">
            <v>70040463</v>
          </cell>
          <cell r="CI69" t="str">
            <v>N/A</v>
          </cell>
          <cell r="CJ69" t="str">
            <v>Yes - Standard 6 levels</v>
          </cell>
          <cell r="CK69" t="str">
            <v>Y - Partial</v>
          </cell>
          <cell r="CL69" t="str">
            <v>No</v>
          </cell>
          <cell r="CM69">
            <v>70029611</v>
          </cell>
          <cell r="CN69">
            <v>1</v>
          </cell>
          <cell r="CO69">
            <v>70033957</v>
          </cell>
          <cell r="CP69" t="str">
            <v>Y</v>
          </cell>
          <cell r="CQ69" t="str">
            <v>N</v>
          </cell>
          <cell r="CR69" t="str">
            <v>Y</v>
          </cell>
          <cell r="CS69" t="str">
            <v>N</v>
          </cell>
          <cell r="CT69" t="str">
            <v>N</v>
          </cell>
          <cell r="CU69" t="str">
            <v>N</v>
          </cell>
          <cell r="CV69" t="str">
            <v>N</v>
          </cell>
          <cell r="CW69" t="str">
            <v>N</v>
          </cell>
          <cell r="CX69" t="str">
            <v>Basic baffle (Candy trim)</v>
          </cell>
          <cell r="CY69" t="str">
            <v>IPBMM1WNNNNN</v>
          </cell>
          <cell r="CZ69">
            <v>70056150</v>
          </cell>
          <cell r="DA69" t="str">
            <v>A++</v>
          </cell>
          <cell r="DB69">
            <v>78</v>
          </cell>
          <cell r="DC69" t="str">
            <v>3300W</v>
          </cell>
          <cell r="DD69" t="str">
            <v>50/60</v>
          </cell>
          <cell r="DE69" t="str">
            <v>13/16A</v>
          </cell>
          <cell r="DF69">
            <v>0.99</v>
          </cell>
          <cell r="DG69">
            <v>0.54</v>
          </cell>
          <cell r="DH69" t="str">
            <v>N/A</v>
          </cell>
          <cell r="DI69" t="str">
            <v>595 x 595 x 568</v>
          </cell>
          <cell r="DJ69" t="str">
            <v>575 x 550 x 548</v>
          </cell>
        </row>
        <row r="70">
          <cell r="A70">
            <v>33703873</v>
          </cell>
          <cell r="B70" t="str">
            <v>CA6 NP5B3EHTX</v>
          </cell>
          <cell r="C70" t="str">
            <v>SKU 07 PP</v>
          </cell>
          <cell r="D70" t="str">
            <v>Candy</v>
          </cell>
          <cell r="E70" t="str">
            <v>New Moderna s/s</v>
          </cell>
          <cell r="F70">
            <v>1</v>
          </cell>
          <cell r="G70" t="str">
            <v>TITANIUM CATA</v>
          </cell>
          <cell r="H70" t="str">
            <v>Flat / Integrated Frontal</v>
          </cell>
          <cell r="I70">
            <v>6</v>
          </cell>
          <cell r="J70" t="str">
            <v>N/A</v>
          </cell>
          <cell r="K70" t="str">
            <v>Multifunction</v>
          </cell>
          <cell r="L70" t="str">
            <v>Easy Steam</v>
          </cell>
          <cell r="M70">
            <v>1</v>
          </cell>
          <cell r="N70">
            <v>2</v>
          </cell>
          <cell r="O70">
            <v>3</v>
          </cell>
          <cell r="P70">
            <v>4</v>
          </cell>
          <cell r="Q70">
            <v>5</v>
          </cell>
          <cell r="R70" t="str">
            <v>6+Steam</v>
          </cell>
          <cell r="S70" t="str">
            <v>7+Steam</v>
          </cell>
          <cell r="T70" t="str">
            <v>8+Steam</v>
          </cell>
          <cell r="V70">
            <v>10</v>
          </cell>
          <cell r="X70">
            <v>12</v>
          </cell>
          <cell r="Y70">
            <v>11</v>
          </cell>
          <cell r="AB70" t="str">
            <v>9+Steam</v>
          </cell>
          <cell r="BE70" t="str">
            <v>Y</v>
          </cell>
          <cell r="BF70" t="str">
            <v>Smart UX</v>
          </cell>
          <cell r="BG70" t="str">
            <v>White</v>
          </cell>
          <cell r="BH70" t="str">
            <v>Inox</v>
          </cell>
          <cell r="BI70" t="str">
            <v>N</v>
          </cell>
          <cell r="BJ70" t="str">
            <v>Y</v>
          </cell>
          <cell r="BK70" t="str">
            <v>Candy Inox Push Push</v>
          </cell>
          <cell r="BL70">
            <v>2</v>
          </cell>
          <cell r="BM70" t="str">
            <v>Float</v>
          </cell>
          <cell r="BN70" t="str">
            <v>Dotted</v>
          </cell>
          <cell r="BO70" t="str">
            <v>No</v>
          </cell>
          <cell r="BP70" t="str">
            <v>Moderna Inox Brushed</v>
          </cell>
          <cell r="BQ70">
            <v>2</v>
          </cell>
          <cell r="BR70" t="str">
            <v>N</v>
          </cell>
          <cell r="BS70">
            <v>70056655</v>
          </cell>
          <cell r="BT70">
            <v>70018160</v>
          </cell>
          <cell r="BU70" t="str">
            <v>2000W</v>
          </cell>
          <cell r="BV70">
            <v>70018161</v>
          </cell>
          <cell r="BW70">
            <v>1100</v>
          </cell>
          <cell r="BX70">
            <v>70018158</v>
          </cell>
          <cell r="BY70" t="str">
            <v>1400W+1200W</v>
          </cell>
          <cell r="BZ70" t="str">
            <v>1 Top</v>
          </cell>
          <cell r="CA70" t="str">
            <v>Y</v>
          </cell>
          <cell r="CB70" t="str">
            <v>Y</v>
          </cell>
          <cell r="CC70" t="str">
            <v>Hydro</v>
          </cell>
          <cell r="CD70" t="str">
            <v>No</v>
          </cell>
          <cell r="CE70" t="str">
            <v>No</v>
          </cell>
          <cell r="CF70" t="str">
            <v>Schuko Plug</v>
          </cell>
          <cell r="CG70">
            <v>70040477</v>
          </cell>
          <cell r="CH70">
            <v>70038603</v>
          </cell>
          <cell r="CI70" t="str">
            <v>N/A</v>
          </cell>
          <cell r="CJ70" t="str">
            <v>Yes - Standard 6 levels</v>
          </cell>
          <cell r="CK70" t="str">
            <v>Y - Partial</v>
          </cell>
          <cell r="CL70">
            <v>70029609</v>
          </cell>
          <cell r="CM70">
            <v>70029611</v>
          </cell>
          <cell r="CN70">
            <v>1</v>
          </cell>
          <cell r="CO70">
            <v>70033958</v>
          </cell>
          <cell r="CP70" t="str">
            <v>N</v>
          </cell>
          <cell r="CQ70" t="str">
            <v>Y</v>
          </cell>
          <cell r="CR70" t="str">
            <v>N</v>
          </cell>
          <cell r="CS70" t="str">
            <v>N</v>
          </cell>
          <cell r="CT70" t="str">
            <v>N</v>
          </cell>
          <cell r="CU70" t="str">
            <v>N</v>
          </cell>
          <cell r="CV70" t="str">
            <v>N</v>
          </cell>
          <cell r="CW70" t="str">
            <v>N</v>
          </cell>
          <cell r="CX70" t="str">
            <v>Basic baffle (Candy trim)</v>
          </cell>
          <cell r="CY70" t="str">
            <v>IDBMM1WNNNNN</v>
          </cell>
          <cell r="CZ70">
            <v>70056151</v>
          </cell>
          <cell r="DA70" t="str">
            <v>A++</v>
          </cell>
          <cell r="DB70">
            <v>78</v>
          </cell>
          <cell r="DC70" t="str">
            <v>3300W</v>
          </cell>
          <cell r="DD70" t="str">
            <v>50/60</v>
          </cell>
          <cell r="DE70" t="str">
            <v>13/16A</v>
          </cell>
          <cell r="DF70">
            <v>0.97</v>
          </cell>
          <cell r="DG70">
            <v>0.54</v>
          </cell>
          <cell r="DH70" t="str">
            <v>N/A</v>
          </cell>
          <cell r="DI70" t="str">
            <v>595 x 595 x 568</v>
          </cell>
          <cell r="DJ70" t="str">
            <v>575 x 550 x 548</v>
          </cell>
        </row>
        <row r="71">
          <cell r="A71">
            <v>33703881</v>
          </cell>
          <cell r="B71" t="str">
            <v>CA6 N5G3YTB</v>
          </cell>
          <cell r="C71" t="str">
            <v>SKU 24</v>
          </cell>
          <cell r="D71" t="str">
            <v>Candy</v>
          </cell>
          <cell r="E71" t="str">
            <v>New Moderna Black</v>
          </cell>
          <cell r="F71">
            <v>1</v>
          </cell>
          <cell r="G71" t="str">
            <v>TITANIUM PYRO</v>
          </cell>
          <cell r="H71" t="str">
            <v>Flat / Integrated Frontal</v>
          </cell>
          <cell r="I71">
            <v>6</v>
          </cell>
          <cell r="J71" t="str">
            <v>N/A</v>
          </cell>
          <cell r="K71" t="str">
            <v>Multifunction</v>
          </cell>
          <cell r="L71" t="str">
            <v>N/A</v>
          </cell>
          <cell r="M71">
            <v>10</v>
          </cell>
          <cell r="N71">
            <v>1</v>
          </cell>
          <cell r="O71">
            <v>3</v>
          </cell>
          <cell r="P71">
            <v>7</v>
          </cell>
          <cell r="R71">
            <v>12</v>
          </cell>
          <cell r="S71">
            <v>13</v>
          </cell>
          <cell r="T71">
            <v>15</v>
          </cell>
          <cell r="Z71">
            <v>11</v>
          </cell>
          <cell r="AF71">
            <v>2</v>
          </cell>
          <cell r="AG71">
            <v>5</v>
          </cell>
          <cell r="AH71">
            <v>6</v>
          </cell>
          <cell r="AI71">
            <v>4</v>
          </cell>
          <cell r="AJ71">
            <v>8</v>
          </cell>
          <cell r="AK71">
            <v>9</v>
          </cell>
          <cell r="AL71">
            <v>14</v>
          </cell>
          <cell r="AM71">
            <v>16</v>
          </cell>
          <cell r="AN71">
            <v>17</v>
          </cell>
          <cell r="AO71">
            <v>18</v>
          </cell>
          <cell r="BE71" t="str">
            <v>Y</v>
          </cell>
          <cell r="BF71" t="str">
            <v>Graphic UX</v>
          </cell>
          <cell r="BG71" t="str">
            <v>White</v>
          </cell>
          <cell r="BH71" t="str">
            <v>Black Glass</v>
          </cell>
          <cell r="BI71" t="str">
            <v>N</v>
          </cell>
          <cell r="BJ71" t="str">
            <v>N</v>
          </cell>
          <cell r="BK71" t="str">
            <v>No Knob</v>
          </cell>
          <cell r="BL71">
            <v>0</v>
          </cell>
          <cell r="BM71" t="str">
            <v>Europa Grey</v>
          </cell>
          <cell r="BN71" t="str">
            <v>Transparent</v>
          </cell>
          <cell r="BO71" t="str">
            <v>No</v>
          </cell>
          <cell r="BP71" t="str">
            <v>Moderna Black Brushed</v>
          </cell>
          <cell r="BQ71">
            <v>4</v>
          </cell>
          <cell r="BR71" t="str">
            <v>Y</v>
          </cell>
          <cell r="BS71">
            <v>70067193</v>
          </cell>
          <cell r="BT71">
            <v>70018160</v>
          </cell>
          <cell r="BU71" t="str">
            <v>2000W</v>
          </cell>
          <cell r="BV71">
            <v>70018161</v>
          </cell>
          <cell r="BW71">
            <v>1100</v>
          </cell>
          <cell r="BX71">
            <v>70046915</v>
          </cell>
          <cell r="BY71" t="str">
            <v>1400W+1200W</v>
          </cell>
          <cell r="BZ71" t="str">
            <v>1 Top</v>
          </cell>
          <cell r="CA71" t="str">
            <v>Y</v>
          </cell>
          <cell r="CB71" t="str">
            <v>Y</v>
          </cell>
          <cell r="CC71" t="str">
            <v>Hydro + Pyro</v>
          </cell>
          <cell r="CD71" t="str">
            <v>No</v>
          </cell>
          <cell r="CE71" t="str">
            <v>No</v>
          </cell>
          <cell r="CF71" t="str">
            <v>Schuko Plug</v>
          </cell>
          <cell r="CG71">
            <v>70041034</v>
          </cell>
          <cell r="CH71">
            <v>70033495</v>
          </cell>
          <cell r="CI71">
            <v>70041036</v>
          </cell>
          <cell r="CJ71" t="str">
            <v>Yes - Standard 6 levels</v>
          </cell>
          <cell r="CK71" t="str">
            <v>Y - Partial</v>
          </cell>
          <cell r="CL71">
            <v>70029609</v>
          </cell>
          <cell r="CM71">
            <v>70029611</v>
          </cell>
          <cell r="CN71">
            <v>2</v>
          </cell>
          <cell r="CO71">
            <v>70033957</v>
          </cell>
          <cell r="CP71" t="str">
            <v>Y</v>
          </cell>
          <cell r="CQ71" t="str">
            <v>N</v>
          </cell>
          <cell r="CR71" t="str">
            <v>N</v>
          </cell>
          <cell r="CS71" t="str">
            <v>N</v>
          </cell>
          <cell r="CT71" t="str">
            <v>N</v>
          </cell>
          <cell r="CU71" t="str">
            <v>N</v>
          </cell>
          <cell r="CV71" t="str">
            <v>N</v>
          </cell>
          <cell r="CW71" t="str">
            <v>N</v>
          </cell>
          <cell r="CX71" t="str">
            <v>Basic baffle (Candy trim)</v>
          </cell>
          <cell r="CY71" t="str">
            <v>IPGMM1WNNNNN</v>
          </cell>
          <cell r="CZ71">
            <v>70056150</v>
          </cell>
          <cell r="DA71" t="str">
            <v>A++</v>
          </cell>
          <cell r="DB71">
            <v>78</v>
          </cell>
          <cell r="DC71" t="str">
            <v>3300W</v>
          </cell>
          <cell r="DD71" t="str">
            <v>50/60</v>
          </cell>
          <cell r="DE71" t="str">
            <v>13/16A</v>
          </cell>
          <cell r="DF71">
            <v>0.99</v>
          </cell>
          <cell r="DG71">
            <v>0.54</v>
          </cell>
          <cell r="DH71" t="str">
            <v>N/A</v>
          </cell>
          <cell r="DI71" t="str">
            <v>595 x 595 x 568</v>
          </cell>
          <cell r="DJ71" t="str">
            <v>575 x 550 x 548</v>
          </cell>
        </row>
        <row r="72">
          <cell r="A72">
            <v>33703867</v>
          </cell>
          <cell r="B72" t="str">
            <v>HO6 UP5B3YTX</v>
          </cell>
          <cell r="C72" t="str">
            <v>SKU 16 PP</v>
          </cell>
          <cell r="D72" t="str">
            <v>Hoover</v>
          </cell>
          <cell r="E72" t="str">
            <v>C3 U-shape</v>
          </cell>
          <cell r="F72">
            <v>1</v>
          </cell>
          <cell r="G72" t="str">
            <v>TITANIUM PYRO</v>
          </cell>
          <cell r="H72" t="str">
            <v>Flat / Integrated Frontal</v>
          </cell>
          <cell r="I72">
            <v>6</v>
          </cell>
          <cell r="J72" t="str">
            <v>N/A</v>
          </cell>
          <cell r="K72" t="str">
            <v>Multifunction</v>
          </cell>
          <cell r="L72" t="str">
            <v>N/A</v>
          </cell>
          <cell r="M72">
            <v>1</v>
          </cell>
          <cell r="N72">
            <v>2</v>
          </cell>
          <cell r="O72">
            <v>3</v>
          </cell>
          <cell r="P72">
            <v>4</v>
          </cell>
          <cell r="Q72">
            <v>5</v>
          </cell>
          <cell r="R72">
            <v>6</v>
          </cell>
          <cell r="S72">
            <v>7</v>
          </cell>
          <cell r="T72">
            <v>8</v>
          </cell>
          <cell r="V72">
            <v>10</v>
          </cell>
          <cell r="W72">
            <v>11</v>
          </cell>
          <cell r="X72">
            <v>12</v>
          </cell>
          <cell r="Z72">
            <v>9</v>
          </cell>
          <cell r="BE72" t="str">
            <v>Y</v>
          </cell>
          <cell r="BF72" t="str">
            <v>Smart UX</v>
          </cell>
          <cell r="BG72" t="str">
            <v>White</v>
          </cell>
          <cell r="BH72" t="str">
            <v>Inox</v>
          </cell>
          <cell r="BI72" t="str">
            <v>N</v>
          </cell>
          <cell r="BJ72" t="str">
            <v>Y</v>
          </cell>
          <cell r="BK72" t="str">
            <v>New Timeless Push Pull Inox Fume</v>
          </cell>
          <cell r="BL72">
            <v>2</v>
          </cell>
          <cell r="BM72" t="str">
            <v>Float</v>
          </cell>
          <cell r="BN72" t="str">
            <v>Stripped</v>
          </cell>
          <cell r="BO72" t="str">
            <v>U-Frame (Collection-3)</v>
          </cell>
          <cell r="BP72" t="str">
            <v>Collection 3 Short Handle</v>
          </cell>
          <cell r="BQ72">
            <v>4</v>
          </cell>
          <cell r="BR72" t="str">
            <v>N</v>
          </cell>
          <cell r="BS72">
            <v>70067193</v>
          </cell>
          <cell r="BT72">
            <v>70018160</v>
          </cell>
          <cell r="BU72" t="str">
            <v>2000W</v>
          </cell>
          <cell r="BV72">
            <v>70018161</v>
          </cell>
          <cell r="BW72">
            <v>1100</v>
          </cell>
          <cell r="BX72">
            <v>70046915</v>
          </cell>
          <cell r="BY72" t="str">
            <v>1400W+1200W</v>
          </cell>
          <cell r="BZ72" t="str">
            <v>1 Top</v>
          </cell>
          <cell r="CA72" t="str">
            <v>Y</v>
          </cell>
          <cell r="CB72" t="str">
            <v>Y</v>
          </cell>
          <cell r="CC72" t="str">
            <v>Hydro + Pyro</v>
          </cell>
          <cell r="CD72" t="str">
            <v>No</v>
          </cell>
          <cell r="CE72" t="str">
            <v>No</v>
          </cell>
          <cell r="CF72" t="str">
            <v>No Plug</v>
          </cell>
          <cell r="CG72">
            <v>70040462</v>
          </cell>
          <cell r="CH72">
            <v>70040463</v>
          </cell>
          <cell r="CI72" t="str">
            <v>N/A</v>
          </cell>
          <cell r="CJ72" t="str">
            <v>Yes - Standard 6 levels</v>
          </cell>
          <cell r="CK72" t="str">
            <v>Y - Partial</v>
          </cell>
          <cell r="CL72" t="str">
            <v>No</v>
          </cell>
          <cell r="CM72">
            <v>70029611</v>
          </cell>
          <cell r="CN72">
            <v>1</v>
          </cell>
          <cell r="CO72">
            <v>70033957</v>
          </cell>
          <cell r="CP72" t="str">
            <v>Y</v>
          </cell>
          <cell r="CQ72" t="str">
            <v>N</v>
          </cell>
          <cell r="CR72" t="str">
            <v>Y</v>
          </cell>
          <cell r="CS72" t="str">
            <v>N</v>
          </cell>
          <cell r="CT72" t="str">
            <v>N</v>
          </cell>
          <cell r="CU72" t="str">
            <v>N</v>
          </cell>
          <cell r="CV72" t="str">
            <v>N</v>
          </cell>
          <cell r="CW72" t="str">
            <v>N</v>
          </cell>
          <cell r="CX72" t="str">
            <v>Basic baffle (Hoover trim)</v>
          </cell>
          <cell r="CY72" t="str">
            <v>IPBMM1WNNNNN</v>
          </cell>
          <cell r="CZ72">
            <v>70056150</v>
          </cell>
          <cell r="DA72" t="str">
            <v>A++</v>
          </cell>
          <cell r="DB72">
            <v>78</v>
          </cell>
          <cell r="DC72" t="str">
            <v>3300W</v>
          </cell>
          <cell r="DD72" t="str">
            <v>50/60</v>
          </cell>
          <cell r="DE72" t="str">
            <v>13/16A</v>
          </cell>
          <cell r="DF72">
            <v>0.99</v>
          </cell>
          <cell r="DG72">
            <v>0.54</v>
          </cell>
          <cell r="DH72" t="str">
            <v>N/A</v>
          </cell>
          <cell r="DI72" t="str">
            <v>595 x 595 x 568</v>
          </cell>
          <cell r="DJ72" t="str">
            <v>575 x 550 x 548</v>
          </cell>
        </row>
        <row r="73">
          <cell r="A73">
            <v>33703984</v>
          </cell>
          <cell r="B73" t="str">
            <v>H6 ID43B3HTB</v>
          </cell>
          <cell r="C73" t="str">
            <v>SKU 12</v>
          </cell>
          <cell r="D73" t="str">
            <v>Haier</v>
          </cell>
          <cell r="E73" t="str">
            <v>ID Series 4</v>
          </cell>
          <cell r="F73">
            <v>1</v>
          </cell>
          <cell r="G73" t="str">
            <v>TITANIUM CATA</v>
          </cell>
          <cell r="H73" t="str">
            <v>Flat / Integrated Frontal</v>
          </cell>
          <cell r="I73">
            <v>6</v>
          </cell>
          <cell r="J73" t="str">
            <v>N/A</v>
          </cell>
          <cell r="K73" t="str">
            <v>Multifunction</v>
          </cell>
          <cell r="L73" t="str">
            <v>N/A</v>
          </cell>
          <cell r="M73">
            <v>1</v>
          </cell>
          <cell r="N73">
            <v>2</v>
          </cell>
          <cell r="O73">
            <v>3</v>
          </cell>
          <cell r="P73">
            <v>4</v>
          </cell>
          <cell r="Q73">
            <v>5</v>
          </cell>
          <cell r="R73">
            <v>6</v>
          </cell>
          <cell r="S73">
            <v>7</v>
          </cell>
          <cell r="T73">
            <v>8</v>
          </cell>
          <cell r="U73">
            <v>9</v>
          </cell>
          <cell r="V73">
            <v>10</v>
          </cell>
          <cell r="X73">
            <v>12</v>
          </cell>
          <cell r="Y73">
            <v>11</v>
          </cell>
          <cell r="BE73" t="str">
            <v>Y</v>
          </cell>
          <cell r="BF73" t="str">
            <v>Smart UX</v>
          </cell>
          <cell r="BG73" t="str">
            <v>White</v>
          </cell>
          <cell r="BH73" t="str">
            <v>Black Glass</v>
          </cell>
          <cell r="BI73" t="str">
            <v>N</v>
          </cell>
          <cell r="BJ73" t="str">
            <v>N</v>
          </cell>
          <cell r="BK73" t="str">
            <v>ID Series 2 / Black</v>
          </cell>
          <cell r="BL73">
            <v>2</v>
          </cell>
          <cell r="BM73" t="str">
            <v>Europa Grey</v>
          </cell>
          <cell r="BN73" t="str">
            <v>Transparent</v>
          </cell>
          <cell r="BO73" t="str">
            <v>No</v>
          </cell>
          <cell r="BP73" t="str">
            <v>Series 4 Black</v>
          </cell>
          <cell r="BQ73">
            <v>3</v>
          </cell>
          <cell r="BR73" t="str">
            <v>N</v>
          </cell>
          <cell r="BS73">
            <v>70056654</v>
          </cell>
          <cell r="BT73">
            <v>70018160</v>
          </cell>
          <cell r="BU73" t="str">
            <v>2000W</v>
          </cell>
          <cell r="BV73">
            <v>70018161</v>
          </cell>
          <cell r="BW73">
            <v>1100</v>
          </cell>
          <cell r="BX73">
            <v>70018158</v>
          </cell>
          <cell r="BY73" t="str">
            <v>1400W+1200W</v>
          </cell>
          <cell r="BZ73" t="str">
            <v>1 Top</v>
          </cell>
          <cell r="CA73" t="str">
            <v>Y</v>
          </cell>
          <cell r="CB73" t="str">
            <v>Y</v>
          </cell>
          <cell r="CC73" t="str">
            <v>Hydro</v>
          </cell>
          <cell r="CD73" t="str">
            <v>No</v>
          </cell>
          <cell r="CE73" t="str">
            <v>No</v>
          </cell>
          <cell r="CF73" t="str">
            <v>Schuko Plug</v>
          </cell>
          <cell r="CG73">
            <v>70038743</v>
          </cell>
          <cell r="CH73">
            <v>70038603</v>
          </cell>
          <cell r="CI73" t="str">
            <v>N/A</v>
          </cell>
          <cell r="CJ73" t="str">
            <v>Yes - Standard 6 levels</v>
          </cell>
          <cell r="CK73" t="str">
            <v>N</v>
          </cell>
          <cell r="CL73">
            <v>70029609</v>
          </cell>
          <cell r="CM73">
            <v>70029611</v>
          </cell>
          <cell r="CN73">
            <v>1</v>
          </cell>
          <cell r="CO73">
            <v>70033958</v>
          </cell>
          <cell r="CP73" t="str">
            <v>N</v>
          </cell>
          <cell r="CQ73" t="str">
            <v>Y</v>
          </cell>
          <cell r="CR73" t="str">
            <v>N</v>
          </cell>
          <cell r="CS73" t="str">
            <v>N</v>
          </cell>
          <cell r="CT73" t="str">
            <v>N</v>
          </cell>
          <cell r="CU73" t="str">
            <v>N</v>
          </cell>
          <cell r="CV73" t="str">
            <v>N</v>
          </cell>
          <cell r="CW73" t="str">
            <v>N</v>
          </cell>
          <cell r="CX73" t="str">
            <v>Basic baffle (Hoover trim)</v>
          </cell>
          <cell r="CY73" t="str">
            <v>IDBMM1WNNNNN</v>
          </cell>
          <cell r="CZ73">
            <v>70056151</v>
          </cell>
          <cell r="DA73" t="str">
            <v>A++</v>
          </cell>
          <cell r="DB73">
            <v>78</v>
          </cell>
          <cell r="DC73" t="str">
            <v>3300W</v>
          </cell>
          <cell r="DD73" t="str">
            <v>50/60</v>
          </cell>
          <cell r="DE73" t="str">
            <v>13/16A</v>
          </cell>
          <cell r="DF73">
            <v>0.97</v>
          </cell>
          <cell r="DG73">
            <v>0.54</v>
          </cell>
          <cell r="DH73" t="str">
            <v>N/A</v>
          </cell>
          <cell r="DI73" t="str">
            <v>595 x 595 x 568</v>
          </cell>
          <cell r="DJ73" t="str">
            <v>575 x 550 x 548</v>
          </cell>
        </row>
        <row r="74">
          <cell r="A74">
            <v>33703986</v>
          </cell>
          <cell r="B74" t="str">
            <v>CA6 NP5B3HTX1</v>
          </cell>
          <cell r="C74" t="str">
            <v>SKU 05 PP</v>
          </cell>
          <cell r="D74" t="str">
            <v>Candy</v>
          </cell>
          <cell r="E74" t="str">
            <v>New Moderna s/s</v>
          </cell>
          <cell r="F74">
            <v>1</v>
          </cell>
          <cell r="G74" t="str">
            <v>TITANIUM CATA</v>
          </cell>
          <cell r="H74" t="str">
            <v>Flat / Integrated Frontal</v>
          </cell>
          <cell r="I74">
            <v>6</v>
          </cell>
          <cell r="J74" t="str">
            <v>N/A</v>
          </cell>
          <cell r="K74" t="str">
            <v>Multifunction</v>
          </cell>
          <cell r="L74" t="str">
            <v>N/A</v>
          </cell>
          <cell r="M74">
            <v>1</v>
          </cell>
          <cell r="N74">
            <v>2</v>
          </cell>
          <cell r="O74">
            <v>3</v>
          </cell>
          <cell r="P74">
            <v>4</v>
          </cell>
          <cell r="Q74">
            <v>5</v>
          </cell>
          <cell r="R74">
            <v>6</v>
          </cell>
          <cell r="S74">
            <v>7</v>
          </cell>
          <cell r="T74">
            <v>8</v>
          </cell>
          <cell r="X74">
            <v>12</v>
          </cell>
          <cell r="Y74">
            <v>11</v>
          </cell>
          <cell r="Z74">
            <v>10</v>
          </cell>
          <cell r="AB74">
            <v>9</v>
          </cell>
          <cell r="BE74" t="str">
            <v>Y</v>
          </cell>
          <cell r="BF74" t="str">
            <v>Smart UX</v>
          </cell>
          <cell r="BG74" t="str">
            <v>White</v>
          </cell>
          <cell r="BH74" t="str">
            <v>Inox</v>
          </cell>
          <cell r="BI74" t="str">
            <v>N</v>
          </cell>
          <cell r="BJ74" t="str">
            <v>Y</v>
          </cell>
          <cell r="BK74" t="str">
            <v>Candy Inox Push Push</v>
          </cell>
          <cell r="BL74">
            <v>2</v>
          </cell>
          <cell r="BM74" t="str">
            <v>Float</v>
          </cell>
          <cell r="BN74" t="str">
            <v>Dotted</v>
          </cell>
          <cell r="BO74" t="str">
            <v>No</v>
          </cell>
          <cell r="BP74" t="str">
            <v>Moderna Inox Brushed</v>
          </cell>
          <cell r="BQ74">
            <v>2</v>
          </cell>
          <cell r="BR74" t="str">
            <v>N</v>
          </cell>
          <cell r="BS74">
            <v>70056655</v>
          </cell>
          <cell r="BT74">
            <v>70018160</v>
          </cell>
          <cell r="BU74" t="str">
            <v>2000W</v>
          </cell>
          <cell r="BV74">
            <v>70018161</v>
          </cell>
          <cell r="BW74">
            <v>1100</v>
          </cell>
          <cell r="BX74">
            <v>70018158</v>
          </cell>
          <cell r="BY74" t="str">
            <v>1400W+1200W</v>
          </cell>
          <cell r="BZ74" t="str">
            <v>1 Top</v>
          </cell>
          <cell r="CA74" t="str">
            <v>Y</v>
          </cell>
          <cell r="CB74" t="str">
            <v>Y</v>
          </cell>
          <cell r="CC74" t="str">
            <v>Hydro</v>
          </cell>
          <cell r="CD74" t="str">
            <v>No</v>
          </cell>
          <cell r="CE74" t="str">
            <v>No</v>
          </cell>
          <cell r="CF74" t="str">
            <v>No Plug</v>
          </cell>
          <cell r="CG74">
            <v>70040477</v>
          </cell>
          <cell r="CH74">
            <v>70038603</v>
          </cell>
          <cell r="CI74" t="str">
            <v>N/A</v>
          </cell>
          <cell r="CJ74" t="str">
            <v>Yes - Standard 6 levels</v>
          </cell>
          <cell r="CK74" t="str">
            <v>Y - Partial</v>
          </cell>
          <cell r="CL74">
            <v>70029609</v>
          </cell>
          <cell r="CM74">
            <v>70029611</v>
          </cell>
          <cell r="CN74">
            <v>1</v>
          </cell>
          <cell r="CO74">
            <v>70033958</v>
          </cell>
          <cell r="CP74" t="str">
            <v>N</v>
          </cell>
          <cell r="CQ74" t="str">
            <v>Y</v>
          </cell>
          <cell r="CR74" t="str">
            <v>N</v>
          </cell>
          <cell r="CS74" t="str">
            <v>N</v>
          </cell>
          <cell r="CT74" t="str">
            <v>N</v>
          </cell>
          <cell r="CU74" t="str">
            <v>N</v>
          </cell>
          <cell r="CV74" t="str">
            <v>N</v>
          </cell>
          <cell r="CW74" t="str">
            <v>N</v>
          </cell>
          <cell r="CX74" t="str">
            <v>Basic baffle (Candy trim)</v>
          </cell>
          <cell r="CY74" t="str">
            <v>IDBMM1WNNNNN</v>
          </cell>
          <cell r="CZ74">
            <v>70056151</v>
          </cell>
          <cell r="DA74" t="str">
            <v>A++</v>
          </cell>
          <cell r="DB74">
            <v>78</v>
          </cell>
          <cell r="DC74" t="str">
            <v>3300W</v>
          </cell>
          <cell r="DD74" t="str">
            <v>50/60</v>
          </cell>
          <cell r="DE74" t="str">
            <v>13/16A</v>
          </cell>
          <cell r="DF74">
            <v>0.97</v>
          </cell>
          <cell r="DG74">
            <v>0.54</v>
          </cell>
          <cell r="DH74" t="str">
            <v>N/A</v>
          </cell>
          <cell r="DI74" t="str">
            <v>595 x 595 x 568</v>
          </cell>
          <cell r="DJ74" t="str">
            <v>575 x 550 x 548</v>
          </cell>
        </row>
        <row r="75">
          <cell r="A75">
            <v>33704006</v>
          </cell>
          <cell r="B75" t="str">
            <v>CA6 N3B1YTX</v>
          </cell>
          <cell r="C75" t="str">
            <v>SKU 06 FA</v>
          </cell>
          <cell r="D75" t="str">
            <v>Candy</v>
          </cell>
          <cell r="E75" t="str">
            <v>New Moderna s/s</v>
          </cell>
          <cell r="F75">
            <v>1</v>
          </cell>
          <cell r="G75" t="str">
            <v>TITANIUM PYRO</v>
          </cell>
          <cell r="H75" t="str">
            <v>Flat / Integrated Frontal</v>
          </cell>
          <cell r="I75">
            <v>6</v>
          </cell>
          <cell r="J75" t="str">
            <v>N/A</v>
          </cell>
          <cell r="K75" t="str">
            <v>Fan Assisted</v>
          </cell>
          <cell r="L75" t="str">
            <v>N/A</v>
          </cell>
          <cell r="M75">
            <v>1</v>
          </cell>
          <cell r="N75">
            <v>2</v>
          </cell>
          <cell r="O75">
            <v>3</v>
          </cell>
          <cell r="P75">
            <v>4</v>
          </cell>
          <cell r="Q75">
            <v>5</v>
          </cell>
          <cell r="R75">
            <v>6</v>
          </cell>
          <cell r="S75">
            <v>7</v>
          </cell>
          <cell r="T75">
            <v>8</v>
          </cell>
          <cell r="V75">
            <v>10</v>
          </cell>
          <cell r="W75">
            <v>11</v>
          </cell>
          <cell r="X75">
            <v>12</v>
          </cell>
          <cell r="AB75">
            <v>9</v>
          </cell>
          <cell r="BE75" t="str">
            <v>Y</v>
          </cell>
          <cell r="BF75" t="str">
            <v>Smart UX</v>
          </cell>
          <cell r="BG75" t="str">
            <v>White</v>
          </cell>
          <cell r="BH75" t="str">
            <v>Inox</v>
          </cell>
          <cell r="BI75" t="str">
            <v>N</v>
          </cell>
          <cell r="BJ75" t="str">
            <v>Y</v>
          </cell>
          <cell r="BK75" t="str">
            <v>Moderna Inox</v>
          </cell>
          <cell r="BL75">
            <v>2</v>
          </cell>
          <cell r="BM75" t="str">
            <v>Float</v>
          </cell>
          <cell r="BN75" t="str">
            <v>Dotted</v>
          </cell>
          <cell r="BO75" t="str">
            <v>No</v>
          </cell>
          <cell r="BP75" t="str">
            <v>Moderna Inox Brushed</v>
          </cell>
          <cell r="BQ75">
            <v>4</v>
          </cell>
          <cell r="BR75" t="str">
            <v>N</v>
          </cell>
          <cell r="BS75">
            <v>70067193</v>
          </cell>
          <cell r="BT75" t="str">
            <v>N/A</v>
          </cell>
          <cell r="BU75" t="str">
            <v>N/A</v>
          </cell>
          <cell r="BV75">
            <v>70018161</v>
          </cell>
          <cell r="BW75">
            <v>1100</v>
          </cell>
          <cell r="BX75">
            <v>70046915</v>
          </cell>
          <cell r="BY75" t="str">
            <v>1400W+1200W</v>
          </cell>
          <cell r="BZ75" t="str">
            <v>1 Top</v>
          </cell>
          <cell r="CA75" t="str">
            <v>Y</v>
          </cell>
          <cell r="CB75" t="str">
            <v>Y</v>
          </cell>
          <cell r="CC75" t="str">
            <v>Hydro + Pyro</v>
          </cell>
          <cell r="CD75" t="str">
            <v>No</v>
          </cell>
          <cell r="CE75" t="str">
            <v>No</v>
          </cell>
          <cell r="CF75" t="str">
            <v>No Plug</v>
          </cell>
          <cell r="CG75">
            <v>70029596</v>
          </cell>
          <cell r="CH75">
            <v>70033495</v>
          </cell>
          <cell r="CI75" t="str">
            <v>N/A</v>
          </cell>
          <cell r="CJ75" t="str">
            <v>Yes - Standard 6 levels</v>
          </cell>
          <cell r="CK75" t="str">
            <v>N</v>
          </cell>
          <cell r="CL75" t="str">
            <v>No</v>
          </cell>
          <cell r="CM75">
            <v>70029611</v>
          </cell>
          <cell r="CN75">
            <v>1</v>
          </cell>
          <cell r="CO75">
            <v>70033957</v>
          </cell>
          <cell r="CP75" t="str">
            <v>Y</v>
          </cell>
          <cell r="CQ75" t="str">
            <v>N</v>
          </cell>
          <cell r="CR75" t="str">
            <v>N</v>
          </cell>
          <cell r="CS75" t="str">
            <v>N</v>
          </cell>
          <cell r="CT75" t="str">
            <v>N</v>
          </cell>
          <cell r="CU75" t="str">
            <v>N</v>
          </cell>
          <cell r="CV75" t="str">
            <v>N</v>
          </cell>
          <cell r="CW75" t="str">
            <v>N</v>
          </cell>
          <cell r="CX75" t="str">
            <v>Basic baffle (Candy trim)</v>
          </cell>
          <cell r="CY75" t="str">
            <v>IPBMF1WNNNNN</v>
          </cell>
          <cell r="CZ75">
            <v>70056152</v>
          </cell>
          <cell r="DA75" t="str">
            <v>A++</v>
          </cell>
          <cell r="DB75">
            <v>78</v>
          </cell>
          <cell r="DC75" t="str">
            <v>3500W</v>
          </cell>
          <cell r="DD75" t="str">
            <v>50/60</v>
          </cell>
          <cell r="DE75" t="str">
            <v>13/16A</v>
          </cell>
          <cell r="DF75">
            <v>0.99</v>
          </cell>
          <cell r="DG75">
            <v>0.54</v>
          </cell>
          <cell r="DH75" t="str">
            <v>N/A</v>
          </cell>
          <cell r="DI75" t="str">
            <v>595 x 595 x 568</v>
          </cell>
          <cell r="DJ75" t="str">
            <v>575 x 550 x 548</v>
          </cell>
        </row>
        <row r="76">
          <cell r="A76">
            <v>33703882</v>
          </cell>
          <cell r="B76" t="str">
            <v>HO6 M5G3YTB</v>
          </cell>
          <cell r="C76" t="str">
            <v>SKU 24</v>
          </cell>
          <cell r="D76" t="str">
            <v>Hoover</v>
          </cell>
          <cell r="E76" t="str">
            <v>C5 Matt</v>
          </cell>
          <cell r="F76">
            <v>1</v>
          </cell>
          <cell r="G76" t="str">
            <v>TITANIUM PYRO</v>
          </cell>
          <cell r="H76" t="str">
            <v>Flat / Integrated Frontal</v>
          </cell>
          <cell r="I76">
            <v>6</v>
          </cell>
          <cell r="J76" t="str">
            <v>N/A</v>
          </cell>
          <cell r="K76" t="str">
            <v>Multifunction</v>
          </cell>
          <cell r="L76" t="str">
            <v>N/A</v>
          </cell>
          <cell r="M76">
            <v>10</v>
          </cell>
          <cell r="N76">
            <v>1</v>
          </cell>
          <cell r="O76">
            <v>3</v>
          </cell>
          <cell r="P76">
            <v>7</v>
          </cell>
          <cell r="R76">
            <v>13</v>
          </cell>
          <cell r="S76">
            <v>14</v>
          </cell>
          <cell r="T76">
            <v>16</v>
          </cell>
          <cell r="Z76">
            <v>11</v>
          </cell>
          <cell r="AF76">
            <v>2</v>
          </cell>
          <cell r="AG76">
            <v>5</v>
          </cell>
          <cell r="AH76">
            <v>6</v>
          </cell>
          <cell r="AI76">
            <v>4</v>
          </cell>
          <cell r="AJ76">
            <v>8</v>
          </cell>
          <cell r="AK76">
            <v>9</v>
          </cell>
          <cell r="AL76">
            <v>15</v>
          </cell>
          <cell r="AM76">
            <v>17</v>
          </cell>
          <cell r="AN76">
            <v>18</v>
          </cell>
          <cell r="AO76">
            <v>19</v>
          </cell>
          <cell r="AP76">
            <v>12</v>
          </cell>
          <cell r="BE76" t="str">
            <v>Y</v>
          </cell>
          <cell r="BF76" t="str">
            <v>Graphic UX</v>
          </cell>
          <cell r="BG76" t="str">
            <v>White</v>
          </cell>
          <cell r="BH76" t="str">
            <v>Black Glass</v>
          </cell>
          <cell r="BI76" t="str">
            <v>N</v>
          </cell>
          <cell r="BJ76" t="str">
            <v>N</v>
          </cell>
          <cell r="BK76" t="str">
            <v>No Knob</v>
          </cell>
          <cell r="BL76">
            <v>0</v>
          </cell>
          <cell r="BM76" t="str">
            <v>Float (ETCHED)</v>
          </cell>
          <cell r="BN76" t="str">
            <v>Stripped</v>
          </cell>
          <cell r="BO76" t="str">
            <v>No</v>
          </cell>
          <cell r="BP76" t="str">
            <v>Collection 5 ALU/Black</v>
          </cell>
          <cell r="BQ76">
            <v>4</v>
          </cell>
          <cell r="BR76" t="str">
            <v>Y</v>
          </cell>
          <cell r="BS76">
            <v>70067193</v>
          </cell>
          <cell r="BT76">
            <v>70018160</v>
          </cell>
          <cell r="BU76" t="str">
            <v>2000W</v>
          </cell>
          <cell r="BV76">
            <v>70018161</v>
          </cell>
          <cell r="BW76">
            <v>1100</v>
          </cell>
          <cell r="BX76">
            <v>70046915</v>
          </cell>
          <cell r="BY76" t="str">
            <v>1400W+1200W</v>
          </cell>
          <cell r="BZ76" t="str">
            <v>1 Top</v>
          </cell>
          <cell r="CA76" t="str">
            <v>Y</v>
          </cell>
          <cell r="CB76" t="str">
            <v>Y</v>
          </cell>
          <cell r="CC76" t="str">
            <v>Hydro + Pyro</v>
          </cell>
          <cell r="CD76" t="str">
            <v>No</v>
          </cell>
          <cell r="CE76" t="str">
            <v>No</v>
          </cell>
          <cell r="CF76" t="str">
            <v>No Plug</v>
          </cell>
          <cell r="CG76">
            <v>70039236</v>
          </cell>
          <cell r="CH76">
            <v>70039235</v>
          </cell>
          <cell r="CI76" t="str">
            <v>N/A</v>
          </cell>
          <cell r="CJ76" t="str">
            <v>Yes - Standard 6 levels</v>
          </cell>
          <cell r="CK76" t="str">
            <v>Y - Partial</v>
          </cell>
          <cell r="CL76" t="str">
            <v>No</v>
          </cell>
          <cell r="CM76">
            <v>70029611</v>
          </cell>
          <cell r="CN76">
            <v>1</v>
          </cell>
          <cell r="CO76">
            <v>70033958</v>
          </cell>
          <cell r="CP76" t="str">
            <v>N</v>
          </cell>
          <cell r="CQ76" t="str">
            <v>Y</v>
          </cell>
          <cell r="CR76" t="str">
            <v>Y</v>
          </cell>
          <cell r="CS76" t="str">
            <v>N</v>
          </cell>
          <cell r="CT76" t="str">
            <v>N</v>
          </cell>
          <cell r="CU76" t="str">
            <v>N</v>
          </cell>
          <cell r="CV76" t="str">
            <v>N</v>
          </cell>
          <cell r="CW76" t="str">
            <v>N</v>
          </cell>
          <cell r="CX76" t="str">
            <v>Basic baffle (Hoover trim)</v>
          </cell>
          <cell r="CY76" t="str">
            <v>IPGMM1WNNNNN</v>
          </cell>
          <cell r="CZ76">
            <v>70056150</v>
          </cell>
          <cell r="DA76" t="str">
            <v>A++</v>
          </cell>
          <cell r="DB76">
            <v>78</v>
          </cell>
          <cell r="DC76" t="str">
            <v>3300W</v>
          </cell>
          <cell r="DD76" t="str">
            <v>50/60</v>
          </cell>
          <cell r="DE76" t="str">
            <v>13/16A</v>
          </cell>
          <cell r="DF76">
            <v>0.99</v>
          </cell>
          <cell r="DG76">
            <v>0.54</v>
          </cell>
          <cell r="DH76" t="str">
            <v>N/A</v>
          </cell>
          <cell r="DI76" t="str">
            <v>595 x 595 x 568</v>
          </cell>
          <cell r="DJ76" t="str">
            <v>575 x 550 x 548</v>
          </cell>
        </row>
        <row r="77">
          <cell r="A77">
            <v>33703835</v>
          </cell>
          <cell r="B77" t="str">
            <v>HO6 T1T1HTB</v>
          </cell>
          <cell r="C77" t="str">
            <v>SKU 01</v>
          </cell>
          <cell r="D77" t="str">
            <v>Hoover</v>
          </cell>
          <cell r="E77" t="str">
            <v>C3 Transparency black</v>
          </cell>
          <cell r="F77">
            <v>1</v>
          </cell>
          <cell r="G77" t="str">
            <v>TITANIUM CATA</v>
          </cell>
          <cell r="H77" t="str">
            <v>Embossed / Integrated Frontal</v>
          </cell>
          <cell r="I77">
            <v>6</v>
          </cell>
          <cell r="J77" t="str">
            <v>N/A</v>
          </cell>
          <cell r="K77" t="str">
            <v>Fan Assisted</v>
          </cell>
          <cell r="L77" t="str">
            <v>N/A</v>
          </cell>
          <cell r="M77">
            <v>4</v>
          </cell>
          <cell r="N77">
            <v>6</v>
          </cell>
          <cell r="Q77">
            <v>8</v>
          </cell>
          <cell r="AD77">
            <v>1</v>
          </cell>
          <cell r="AE77">
            <v>2</v>
          </cell>
          <cell r="AF77">
            <v>3</v>
          </cell>
          <cell r="AG77" t="str">
            <v>5+AQUAACTIVA</v>
          </cell>
          <cell r="AH77">
            <v>7</v>
          </cell>
          <cell r="BE77" t="str">
            <v>N</v>
          </cell>
          <cell r="BF77" t="str">
            <v>Timer UX</v>
          </cell>
          <cell r="BG77" t="str">
            <v>White</v>
          </cell>
          <cell r="BH77" t="str">
            <v>Black Glass</v>
          </cell>
          <cell r="BI77" t="str">
            <v>N</v>
          </cell>
          <cell r="BJ77" t="str">
            <v>N</v>
          </cell>
          <cell r="BK77" t="str">
            <v>New Collection 3/Inox</v>
          </cell>
          <cell r="BL77">
            <v>2</v>
          </cell>
          <cell r="BM77" t="str">
            <v>Float</v>
          </cell>
          <cell r="BN77" t="str">
            <v>Stripped</v>
          </cell>
          <cell r="BO77" t="str">
            <v>No</v>
          </cell>
          <cell r="BP77" t="str">
            <v>Collection 3 Short Handle</v>
          </cell>
          <cell r="BQ77">
            <v>2</v>
          </cell>
          <cell r="BR77" t="str">
            <v>N</v>
          </cell>
          <cell r="BS77">
            <v>70017221</v>
          </cell>
          <cell r="BT77" t="str">
            <v>N/A</v>
          </cell>
          <cell r="BU77" t="str">
            <v>N/A</v>
          </cell>
          <cell r="BV77">
            <v>70018161</v>
          </cell>
          <cell r="BW77">
            <v>1100</v>
          </cell>
          <cell r="BX77">
            <v>70036442</v>
          </cell>
          <cell r="BY77" t="str">
            <v>1400W</v>
          </cell>
          <cell r="BZ77" t="str">
            <v>1 Top</v>
          </cell>
          <cell r="CA77" t="str">
            <v>Y</v>
          </cell>
          <cell r="CB77" t="str">
            <v>Y</v>
          </cell>
          <cell r="CC77" t="str">
            <v>Hydro</v>
          </cell>
          <cell r="CD77" t="str">
            <v>No</v>
          </cell>
          <cell r="CE77" t="str">
            <v>No</v>
          </cell>
          <cell r="CF77" t="str">
            <v>No Plug</v>
          </cell>
          <cell r="CG77">
            <v>70049085</v>
          </cell>
          <cell r="CH77">
            <v>70049086</v>
          </cell>
          <cell r="CI77" t="str">
            <v>N/A</v>
          </cell>
          <cell r="CJ77" t="str">
            <v>No</v>
          </cell>
          <cell r="CK77" t="str">
            <v>N</v>
          </cell>
          <cell r="CL77" t="str">
            <v>No</v>
          </cell>
          <cell r="CM77">
            <v>70050432</v>
          </cell>
          <cell r="CN77">
            <v>1</v>
          </cell>
          <cell r="CO77">
            <v>70032421</v>
          </cell>
          <cell r="CP77" t="str">
            <v>N</v>
          </cell>
          <cell r="CQ77" t="str">
            <v>Y</v>
          </cell>
          <cell r="CR77" t="str">
            <v>N</v>
          </cell>
          <cell r="CS77" t="str">
            <v>N</v>
          </cell>
          <cell r="CT77" t="str">
            <v>N</v>
          </cell>
          <cell r="CU77" t="str">
            <v>N</v>
          </cell>
          <cell r="CV77" t="str">
            <v>N</v>
          </cell>
          <cell r="CW77" t="str">
            <v>N</v>
          </cell>
          <cell r="CX77" t="str">
            <v>Basic baffle (Hoover trim)</v>
          </cell>
          <cell r="CY77" t="str">
            <v>ICTNF2NNNNNN</v>
          </cell>
          <cell r="CZ77">
            <v>70048368</v>
          </cell>
          <cell r="DA77" t="str">
            <v>A+</v>
          </cell>
          <cell r="DB77">
            <v>71</v>
          </cell>
          <cell r="DC77" t="str">
            <v>2400W</v>
          </cell>
          <cell r="DD77" t="str">
            <v>50/60</v>
          </cell>
          <cell r="DE77" t="str">
            <v>13A</v>
          </cell>
          <cell r="DF77">
            <v>0.98</v>
          </cell>
          <cell r="DG77">
            <v>0.69</v>
          </cell>
          <cell r="DH77" t="str">
            <v>N/A</v>
          </cell>
          <cell r="DI77" t="str">
            <v>595 x 595 x 568</v>
          </cell>
          <cell r="DJ77" t="str">
            <v>575 x 550 x 548</v>
          </cell>
        </row>
        <row r="78">
          <cell r="A78">
            <v>33703890</v>
          </cell>
          <cell r="B78" t="str">
            <v>CA6 NP3T2HTX</v>
          </cell>
          <cell r="C78" t="str">
            <v>SKU 02 PP</v>
          </cell>
          <cell r="D78" t="str">
            <v>Candy</v>
          </cell>
          <cell r="E78" t="str">
            <v>New Moderna s/s</v>
          </cell>
          <cell r="F78">
            <v>1</v>
          </cell>
          <cell r="G78" t="str">
            <v>TITANIUM CATA</v>
          </cell>
          <cell r="H78" t="str">
            <v>Flat / Integrated Frontal</v>
          </cell>
          <cell r="I78">
            <v>6</v>
          </cell>
          <cell r="J78" t="str">
            <v>N/A</v>
          </cell>
          <cell r="K78" t="str">
            <v>Fan Assisted</v>
          </cell>
          <cell r="L78" t="str">
            <v>N/A</v>
          </cell>
          <cell r="M78">
            <v>4</v>
          </cell>
          <cell r="N78">
            <v>6</v>
          </cell>
          <cell r="Q78">
            <v>8</v>
          </cell>
          <cell r="AD78">
            <v>1</v>
          </cell>
          <cell r="AE78">
            <v>2</v>
          </cell>
          <cell r="AF78">
            <v>3</v>
          </cell>
          <cell r="AG78" t="str">
            <v>5+AQUAACTIVA</v>
          </cell>
          <cell r="AH78">
            <v>7</v>
          </cell>
          <cell r="BE78" t="str">
            <v>N</v>
          </cell>
          <cell r="BF78" t="str">
            <v>Timer UX</v>
          </cell>
          <cell r="BG78" t="str">
            <v>White</v>
          </cell>
          <cell r="BH78" t="str">
            <v>Inox</v>
          </cell>
          <cell r="BI78" t="str">
            <v>N</v>
          </cell>
          <cell r="BJ78" t="str">
            <v>Y</v>
          </cell>
          <cell r="BK78" t="str">
            <v>Candy Inox Push Push</v>
          </cell>
          <cell r="BL78">
            <v>2</v>
          </cell>
          <cell r="BM78" t="str">
            <v>Float</v>
          </cell>
          <cell r="BN78" t="str">
            <v>Dotted</v>
          </cell>
          <cell r="BO78" t="str">
            <v>No</v>
          </cell>
          <cell r="BP78" t="str">
            <v>Moderna Inox Brushed</v>
          </cell>
          <cell r="BQ78">
            <v>2</v>
          </cell>
          <cell r="BR78" t="str">
            <v>N</v>
          </cell>
          <cell r="BS78">
            <v>70017221</v>
          </cell>
          <cell r="BT78" t="str">
            <v>N/A</v>
          </cell>
          <cell r="BU78" t="str">
            <v>N/A</v>
          </cell>
          <cell r="BV78">
            <v>70018161</v>
          </cell>
          <cell r="BW78">
            <v>1100</v>
          </cell>
          <cell r="BX78">
            <v>70036442</v>
          </cell>
          <cell r="BY78" t="str">
            <v>1400W</v>
          </cell>
          <cell r="BZ78" t="str">
            <v>1 Top</v>
          </cell>
          <cell r="CA78" t="str">
            <v>Y</v>
          </cell>
          <cell r="CB78" t="str">
            <v>Y</v>
          </cell>
          <cell r="CC78" t="str">
            <v>Hydro</v>
          </cell>
          <cell r="CD78" t="str">
            <v>No</v>
          </cell>
          <cell r="CE78" t="str">
            <v>No</v>
          </cell>
          <cell r="CF78" t="str">
            <v>Schuko Plug</v>
          </cell>
          <cell r="CG78">
            <v>70029596</v>
          </cell>
          <cell r="CH78">
            <v>70033495</v>
          </cell>
          <cell r="CI78" t="str">
            <v>N/A</v>
          </cell>
          <cell r="CJ78" t="str">
            <v>Yes - Standard 6 levels</v>
          </cell>
          <cell r="CK78" t="str">
            <v>N</v>
          </cell>
          <cell r="CL78" t="str">
            <v>No</v>
          </cell>
          <cell r="CM78">
            <v>70029611</v>
          </cell>
          <cell r="CN78">
            <v>1</v>
          </cell>
          <cell r="CO78">
            <v>70033957</v>
          </cell>
          <cell r="CP78" t="str">
            <v>Y</v>
          </cell>
          <cell r="CQ78" t="str">
            <v>N</v>
          </cell>
          <cell r="CR78" t="str">
            <v>N</v>
          </cell>
          <cell r="CS78" t="str">
            <v>N</v>
          </cell>
          <cell r="CT78" t="str">
            <v>N</v>
          </cell>
          <cell r="CU78" t="str">
            <v>N</v>
          </cell>
          <cell r="CV78" t="str">
            <v>N</v>
          </cell>
          <cell r="CW78" t="str">
            <v>N</v>
          </cell>
          <cell r="CX78" t="str">
            <v>Basic baffle (Candy trim)</v>
          </cell>
          <cell r="CY78" t="str">
            <v>ICTNF2NNNNNN</v>
          </cell>
          <cell r="CZ78">
            <v>70048368</v>
          </cell>
          <cell r="DA78" t="str">
            <v>A+</v>
          </cell>
          <cell r="DB78">
            <v>78</v>
          </cell>
          <cell r="DC78" t="str">
            <v>2400W</v>
          </cell>
          <cell r="DD78" t="str">
            <v>50/60</v>
          </cell>
          <cell r="DE78" t="str">
            <v>13A</v>
          </cell>
          <cell r="DF78">
            <v>0.98</v>
          </cell>
          <cell r="DG78">
            <v>0.72</v>
          </cell>
          <cell r="DH78" t="str">
            <v>N/A</v>
          </cell>
          <cell r="DI78" t="str">
            <v>595 x 595 x 568</v>
          </cell>
          <cell r="DJ78" t="str">
            <v>575 x 550 x 548</v>
          </cell>
        </row>
        <row r="79">
          <cell r="A79">
            <v>33703892</v>
          </cell>
          <cell r="B79" t="str">
            <v>CA6 NP3T3HTX</v>
          </cell>
          <cell r="C79" t="str">
            <v>SKU 04 PP</v>
          </cell>
          <cell r="D79" t="str">
            <v>Candy</v>
          </cell>
          <cell r="E79" t="str">
            <v>New Moderna s/s</v>
          </cell>
          <cell r="F79">
            <v>1</v>
          </cell>
          <cell r="G79" t="str">
            <v>TITANIUM CATA</v>
          </cell>
          <cell r="H79" t="str">
            <v>Flat / Integrated Frontal</v>
          </cell>
          <cell r="I79">
            <v>6</v>
          </cell>
          <cell r="J79" t="str">
            <v>N/A</v>
          </cell>
          <cell r="K79" t="str">
            <v>Multifunction</v>
          </cell>
          <cell r="L79" t="str">
            <v>N/A</v>
          </cell>
          <cell r="M79">
            <v>4</v>
          </cell>
          <cell r="N79">
            <v>6</v>
          </cell>
          <cell r="O79">
            <v>3</v>
          </cell>
          <cell r="Q79">
            <v>8</v>
          </cell>
          <cell r="AD79">
            <v>1</v>
          </cell>
          <cell r="AE79">
            <v>2</v>
          </cell>
          <cell r="AG79" t="str">
            <v>5+AQUAACTIVA</v>
          </cell>
          <cell r="AH79">
            <v>7</v>
          </cell>
          <cell r="BE79" t="str">
            <v>N</v>
          </cell>
          <cell r="BF79" t="str">
            <v>Timer UX</v>
          </cell>
          <cell r="BG79" t="str">
            <v>White</v>
          </cell>
          <cell r="BH79" t="str">
            <v>Inox</v>
          </cell>
          <cell r="BI79" t="str">
            <v>N</v>
          </cell>
          <cell r="BJ79" t="str">
            <v>Y</v>
          </cell>
          <cell r="BK79" t="str">
            <v>Candy Inox Push Push</v>
          </cell>
          <cell r="BL79">
            <v>2</v>
          </cell>
          <cell r="BM79" t="str">
            <v>Float</v>
          </cell>
          <cell r="BN79" t="str">
            <v>Dotted</v>
          </cell>
          <cell r="BO79" t="str">
            <v>No</v>
          </cell>
          <cell r="BP79" t="str">
            <v>Moderna Inox Brushed</v>
          </cell>
          <cell r="BQ79">
            <v>2</v>
          </cell>
          <cell r="BR79" t="str">
            <v>Y</v>
          </cell>
          <cell r="BS79">
            <v>70017221</v>
          </cell>
          <cell r="BT79">
            <v>70018160</v>
          </cell>
          <cell r="BU79" t="str">
            <v>2000W</v>
          </cell>
          <cell r="BV79">
            <v>70018161</v>
          </cell>
          <cell r="BW79">
            <v>1100</v>
          </cell>
          <cell r="BX79">
            <v>70036442</v>
          </cell>
          <cell r="BY79" t="str">
            <v>1400W</v>
          </cell>
          <cell r="BZ79" t="str">
            <v>1 Top</v>
          </cell>
          <cell r="CA79" t="str">
            <v>Y</v>
          </cell>
          <cell r="CB79" t="str">
            <v>Y</v>
          </cell>
          <cell r="CC79" t="str">
            <v>Hydro</v>
          </cell>
          <cell r="CD79" t="str">
            <v>No</v>
          </cell>
          <cell r="CE79" t="str">
            <v>No</v>
          </cell>
          <cell r="CF79" t="str">
            <v>Schuko Plug</v>
          </cell>
          <cell r="CG79">
            <v>70029596</v>
          </cell>
          <cell r="CH79">
            <v>70033495</v>
          </cell>
          <cell r="CI79" t="str">
            <v>N/A</v>
          </cell>
          <cell r="CJ79" t="str">
            <v>Yes - Standard 6 levels</v>
          </cell>
          <cell r="CK79" t="str">
            <v>N</v>
          </cell>
          <cell r="CL79" t="str">
            <v>No</v>
          </cell>
          <cell r="CM79">
            <v>70029611</v>
          </cell>
          <cell r="CN79">
            <v>1</v>
          </cell>
          <cell r="CO79">
            <v>70033957</v>
          </cell>
          <cell r="CP79" t="str">
            <v>Y</v>
          </cell>
          <cell r="CQ79" t="str">
            <v>N</v>
          </cell>
          <cell r="CR79" t="str">
            <v>N</v>
          </cell>
          <cell r="CS79" t="str">
            <v>N</v>
          </cell>
          <cell r="CT79" t="str">
            <v>N</v>
          </cell>
          <cell r="CU79" t="str">
            <v>N</v>
          </cell>
          <cell r="CV79" t="str">
            <v>N</v>
          </cell>
          <cell r="CW79" t="str">
            <v>N</v>
          </cell>
          <cell r="CX79" t="str">
            <v>Basic baffle (Candy trim)</v>
          </cell>
          <cell r="CY79" t="str">
            <v>ICTNM2NNNNNN</v>
          </cell>
          <cell r="CZ79">
            <v>70048366</v>
          </cell>
          <cell r="DA79" t="str">
            <v>A+</v>
          </cell>
          <cell r="DB79">
            <v>78</v>
          </cell>
          <cell r="DC79" t="str">
            <v>2400W</v>
          </cell>
          <cell r="DD79" t="str">
            <v>50/60</v>
          </cell>
          <cell r="DE79" t="str">
            <v>13A</v>
          </cell>
          <cell r="DF79">
            <v>0.98</v>
          </cell>
          <cell r="DG79">
            <v>0.72</v>
          </cell>
          <cell r="DH79" t="str">
            <v>N/A</v>
          </cell>
          <cell r="DI79" t="str">
            <v>595 x 595 x 568</v>
          </cell>
          <cell r="DJ79" t="str">
            <v>575 x 550 x 548</v>
          </cell>
        </row>
        <row r="80">
          <cell r="A80">
            <v>33703853</v>
          </cell>
          <cell r="B80" t="str">
            <v>CA6 N1T1HTX</v>
          </cell>
          <cell r="C80" t="str">
            <v>SKU 01</v>
          </cell>
          <cell r="D80" t="str">
            <v>Candy</v>
          </cell>
          <cell r="E80" t="str">
            <v>New Moderna s/s</v>
          </cell>
          <cell r="F80">
            <v>1</v>
          </cell>
          <cell r="G80" t="str">
            <v>TITANIUM CATA</v>
          </cell>
          <cell r="H80" t="str">
            <v>Embossed / Integrated Frontal</v>
          </cell>
          <cell r="I80">
            <v>6</v>
          </cell>
          <cell r="J80" t="str">
            <v>N/A</v>
          </cell>
          <cell r="K80" t="str">
            <v>Fan Assisted</v>
          </cell>
          <cell r="L80" t="str">
            <v>N/A</v>
          </cell>
          <cell r="M80">
            <v>4</v>
          </cell>
          <cell r="N80">
            <v>6</v>
          </cell>
          <cell r="Q80">
            <v>8</v>
          </cell>
          <cell r="AD80">
            <v>1</v>
          </cell>
          <cell r="AE80">
            <v>2</v>
          </cell>
          <cell r="AF80">
            <v>3</v>
          </cell>
          <cell r="AG80" t="str">
            <v>5+AQUAACTIVA</v>
          </cell>
          <cell r="AH80">
            <v>7</v>
          </cell>
          <cell r="BE80" t="str">
            <v>N</v>
          </cell>
          <cell r="BF80" t="str">
            <v>Timer UX</v>
          </cell>
          <cell r="BG80" t="str">
            <v>White</v>
          </cell>
          <cell r="BH80" t="str">
            <v>Inox</v>
          </cell>
          <cell r="BI80" t="str">
            <v>N</v>
          </cell>
          <cell r="BJ80" t="str">
            <v>Y</v>
          </cell>
          <cell r="BK80" t="str">
            <v>Moderna Inox</v>
          </cell>
          <cell r="BL80">
            <v>2</v>
          </cell>
          <cell r="BM80" t="str">
            <v>Float</v>
          </cell>
          <cell r="BN80" t="str">
            <v>Dotted</v>
          </cell>
          <cell r="BO80" t="str">
            <v>No</v>
          </cell>
          <cell r="BP80" t="str">
            <v>Moderna Inox Brushed</v>
          </cell>
          <cell r="BQ80">
            <v>2</v>
          </cell>
          <cell r="BR80" t="str">
            <v>N</v>
          </cell>
          <cell r="BS80">
            <v>70017221</v>
          </cell>
          <cell r="BT80" t="str">
            <v>N/A</v>
          </cell>
          <cell r="BU80" t="str">
            <v>N/A</v>
          </cell>
          <cell r="BV80">
            <v>70018161</v>
          </cell>
          <cell r="BW80">
            <v>1100</v>
          </cell>
          <cell r="BX80">
            <v>70036442</v>
          </cell>
          <cell r="BY80" t="str">
            <v>1400W</v>
          </cell>
          <cell r="BZ80" t="str">
            <v>1 Top</v>
          </cell>
          <cell r="CA80" t="str">
            <v>Y</v>
          </cell>
          <cell r="CB80" t="str">
            <v>Y</v>
          </cell>
          <cell r="CC80" t="str">
            <v>Hydro</v>
          </cell>
          <cell r="CD80" t="str">
            <v>No</v>
          </cell>
          <cell r="CE80" t="str">
            <v>No</v>
          </cell>
          <cell r="CF80" t="str">
            <v>No Plug</v>
          </cell>
          <cell r="CG80">
            <v>70049696</v>
          </cell>
          <cell r="CH80">
            <v>70049697</v>
          </cell>
          <cell r="CI80" t="str">
            <v>N/A</v>
          </cell>
          <cell r="CJ80" t="str">
            <v>No</v>
          </cell>
          <cell r="CK80" t="str">
            <v>N</v>
          </cell>
          <cell r="CL80" t="str">
            <v>No</v>
          </cell>
          <cell r="CM80">
            <v>70050432</v>
          </cell>
          <cell r="CN80">
            <v>1</v>
          </cell>
          <cell r="CO80">
            <v>70032420</v>
          </cell>
          <cell r="CP80" t="str">
            <v>Y</v>
          </cell>
          <cell r="CQ80" t="str">
            <v>N</v>
          </cell>
          <cell r="CR80" t="str">
            <v>N</v>
          </cell>
          <cell r="CS80" t="str">
            <v>N</v>
          </cell>
          <cell r="CT80" t="str">
            <v>N</v>
          </cell>
          <cell r="CU80" t="str">
            <v>N</v>
          </cell>
          <cell r="CV80" t="str">
            <v>N</v>
          </cell>
          <cell r="CW80" t="str">
            <v>N</v>
          </cell>
          <cell r="CX80" t="str">
            <v>Basic bended baffle (Candy trim)</v>
          </cell>
          <cell r="CY80" t="str">
            <v>ICTNF2NNNNNN</v>
          </cell>
          <cell r="CZ80">
            <v>70048368</v>
          </cell>
          <cell r="DA80" t="str">
            <v>N/A</v>
          </cell>
          <cell r="DB80">
            <v>71</v>
          </cell>
          <cell r="DC80" t="str">
            <v>2400W</v>
          </cell>
          <cell r="DD80" t="str">
            <v>50/60</v>
          </cell>
          <cell r="DE80" t="str">
            <v>13A</v>
          </cell>
          <cell r="DF80">
            <v>0.98</v>
          </cell>
          <cell r="DG80">
            <v>0.69</v>
          </cell>
          <cell r="DH80" t="str">
            <v>N/A</v>
          </cell>
          <cell r="DI80" t="str">
            <v>595 x 595 x 568</v>
          </cell>
          <cell r="DJ80" t="str">
            <v>575 x 550 x 548</v>
          </cell>
        </row>
        <row r="81">
          <cell r="A81">
            <v>33703955</v>
          </cell>
          <cell r="B81" t="str">
            <v>CA6 NP3T3HTB</v>
          </cell>
          <cell r="C81" t="str">
            <v>SKU 04 PP</v>
          </cell>
          <cell r="D81" t="str">
            <v>Candy</v>
          </cell>
          <cell r="E81" t="str">
            <v>New Moderna Black</v>
          </cell>
          <cell r="F81">
            <v>1</v>
          </cell>
          <cell r="G81" t="str">
            <v>TITANIUM CATA</v>
          </cell>
          <cell r="H81" t="str">
            <v>Flat / Integrated Frontal</v>
          </cell>
          <cell r="I81">
            <v>6</v>
          </cell>
          <cell r="J81" t="str">
            <v>N/A</v>
          </cell>
          <cell r="K81" t="str">
            <v>Multifunction</v>
          </cell>
          <cell r="L81" t="str">
            <v>N/A</v>
          </cell>
          <cell r="M81">
            <v>4</v>
          </cell>
          <cell r="N81">
            <v>6</v>
          </cell>
          <cell r="O81">
            <v>3</v>
          </cell>
          <cell r="Q81">
            <v>8</v>
          </cell>
          <cell r="AD81">
            <v>1</v>
          </cell>
          <cell r="AE81">
            <v>2</v>
          </cell>
          <cell r="AG81" t="str">
            <v>5+AQUAACTIVA</v>
          </cell>
          <cell r="AH81">
            <v>7</v>
          </cell>
          <cell r="BE81" t="str">
            <v>N</v>
          </cell>
          <cell r="BF81" t="str">
            <v>Timer UX</v>
          </cell>
          <cell r="BG81" t="str">
            <v>White</v>
          </cell>
          <cell r="BH81" t="str">
            <v>Europa Grey</v>
          </cell>
          <cell r="BI81" t="str">
            <v>N</v>
          </cell>
          <cell r="BJ81" t="str">
            <v>N</v>
          </cell>
          <cell r="BK81" t="str">
            <v>Candy Black Push Push</v>
          </cell>
          <cell r="BL81">
            <v>2</v>
          </cell>
          <cell r="BM81" t="str">
            <v>Europa Grey</v>
          </cell>
          <cell r="BN81" t="str">
            <v>Transparent</v>
          </cell>
          <cell r="BO81" t="str">
            <v>No</v>
          </cell>
          <cell r="BP81" t="str">
            <v>Moderna Black Brushed</v>
          </cell>
          <cell r="BQ81">
            <v>2</v>
          </cell>
          <cell r="BR81" t="str">
            <v>Y</v>
          </cell>
          <cell r="BS81">
            <v>70017221</v>
          </cell>
          <cell r="BT81">
            <v>70018160</v>
          </cell>
          <cell r="BU81" t="str">
            <v>2000W</v>
          </cell>
          <cell r="BV81">
            <v>70018161</v>
          </cell>
          <cell r="BW81">
            <v>1100</v>
          </cell>
          <cell r="BX81">
            <v>70036442</v>
          </cell>
          <cell r="BY81" t="str">
            <v>1400W</v>
          </cell>
          <cell r="BZ81" t="str">
            <v>1 Top</v>
          </cell>
          <cell r="CA81" t="str">
            <v>Y</v>
          </cell>
          <cell r="CB81" t="str">
            <v>Y</v>
          </cell>
          <cell r="CC81" t="str">
            <v>Hydro</v>
          </cell>
          <cell r="CD81" t="str">
            <v>No</v>
          </cell>
          <cell r="CE81" t="str">
            <v>No</v>
          </cell>
          <cell r="CF81" t="str">
            <v>Schuko Plug</v>
          </cell>
          <cell r="CG81">
            <v>70040316</v>
          </cell>
          <cell r="CH81">
            <v>70040317</v>
          </cell>
          <cell r="CI81" t="str">
            <v>N/A</v>
          </cell>
          <cell r="CJ81" t="str">
            <v>Yes - Standard 6 levels</v>
          </cell>
          <cell r="CK81" t="str">
            <v>Y - Partial</v>
          </cell>
          <cell r="CL81">
            <v>70029609</v>
          </cell>
          <cell r="CM81">
            <v>70029611</v>
          </cell>
          <cell r="CN81">
            <v>1</v>
          </cell>
          <cell r="CO81">
            <v>70033957</v>
          </cell>
          <cell r="CP81" t="str">
            <v>Y</v>
          </cell>
          <cell r="CQ81" t="str">
            <v>N</v>
          </cell>
          <cell r="CR81" t="str">
            <v>N</v>
          </cell>
          <cell r="CS81" t="str">
            <v>N</v>
          </cell>
          <cell r="CT81" t="str">
            <v>N</v>
          </cell>
          <cell r="CU81" t="str">
            <v>N</v>
          </cell>
          <cell r="CV81" t="str">
            <v>N</v>
          </cell>
          <cell r="CW81" t="str">
            <v>N</v>
          </cell>
          <cell r="CX81" t="str">
            <v>Basic bended baffle (Candy trim)</v>
          </cell>
          <cell r="CY81" t="str">
            <v>ICTNM2NNNNNN</v>
          </cell>
          <cell r="CZ81">
            <v>70048366</v>
          </cell>
          <cell r="DA81" t="str">
            <v>N/A</v>
          </cell>
          <cell r="DB81">
            <v>78</v>
          </cell>
          <cell r="DC81" t="str">
            <v>2400W</v>
          </cell>
          <cell r="DD81" t="str">
            <v>50/60</v>
          </cell>
          <cell r="DE81" t="str">
            <v>13A</v>
          </cell>
          <cell r="DF81">
            <v>0.98</v>
          </cell>
          <cell r="DG81">
            <v>0.72</v>
          </cell>
          <cell r="DH81" t="str">
            <v>N/A</v>
          </cell>
          <cell r="DI81" t="str">
            <v>595 x 595 x 568</v>
          </cell>
          <cell r="DJ81" t="str">
            <v>575 x 550 x 548</v>
          </cell>
        </row>
        <row r="82">
          <cell r="A82">
            <v>33703956</v>
          </cell>
          <cell r="B82" t="str">
            <v>CA6 NP3T2HTB</v>
          </cell>
          <cell r="C82" t="str">
            <v>SKU 02 PP</v>
          </cell>
          <cell r="D82" t="str">
            <v>Candy</v>
          </cell>
          <cell r="E82" t="str">
            <v>New Moderna Black</v>
          </cell>
          <cell r="F82">
            <v>1</v>
          </cell>
          <cell r="G82" t="str">
            <v>TITANIUM CATA</v>
          </cell>
          <cell r="H82" t="str">
            <v>Flat / Integrated Frontal</v>
          </cell>
          <cell r="I82">
            <v>6</v>
          </cell>
          <cell r="J82" t="str">
            <v>N/A</v>
          </cell>
          <cell r="K82" t="str">
            <v>Fan Assisted</v>
          </cell>
          <cell r="L82" t="str">
            <v>N/A</v>
          </cell>
          <cell r="M82">
            <v>4</v>
          </cell>
          <cell r="N82">
            <v>6</v>
          </cell>
          <cell r="Q82">
            <v>8</v>
          </cell>
          <cell r="AD82">
            <v>1</v>
          </cell>
          <cell r="AE82">
            <v>2</v>
          </cell>
          <cell r="AF82">
            <v>3</v>
          </cell>
          <cell r="AG82" t="str">
            <v>5+AQUAACTIVA</v>
          </cell>
          <cell r="AH82">
            <v>7</v>
          </cell>
          <cell r="BE82" t="str">
            <v>N</v>
          </cell>
          <cell r="BF82" t="str">
            <v>Timer UX</v>
          </cell>
          <cell r="BG82" t="str">
            <v>White</v>
          </cell>
          <cell r="BH82" t="str">
            <v>Europa Grey</v>
          </cell>
          <cell r="BI82" t="str">
            <v>N</v>
          </cell>
          <cell r="BJ82" t="str">
            <v>N</v>
          </cell>
          <cell r="BK82" t="str">
            <v>Candy Black Push Push</v>
          </cell>
          <cell r="BL82">
            <v>2</v>
          </cell>
          <cell r="BM82" t="str">
            <v>Europa Grey</v>
          </cell>
          <cell r="BN82" t="str">
            <v>Transparent</v>
          </cell>
          <cell r="BO82" t="str">
            <v>No</v>
          </cell>
          <cell r="BP82" t="str">
            <v>Moderna Black Brushed</v>
          </cell>
          <cell r="BQ82">
            <v>2</v>
          </cell>
          <cell r="BR82" t="str">
            <v>N</v>
          </cell>
          <cell r="BS82">
            <v>70017221</v>
          </cell>
          <cell r="BT82" t="str">
            <v>N/A</v>
          </cell>
          <cell r="BU82" t="str">
            <v>N/A</v>
          </cell>
          <cell r="BV82">
            <v>70018161</v>
          </cell>
          <cell r="BW82">
            <v>1100</v>
          </cell>
          <cell r="BX82">
            <v>70036442</v>
          </cell>
          <cell r="BY82" t="str">
            <v>1400W</v>
          </cell>
          <cell r="BZ82" t="str">
            <v>1 Top</v>
          </cell>
          <cell r="CA82" t="str">
            <v>Y</v>
          </cell>
          <cell r="CB82" t="str">
            <v>Y</v>
          </cell>
          <cell r="CC82" t="str">
            <v>Hydro</v>
          </cell>
          <cell r="CD82" t="str">
            <v>No</v>
          </cell>
          <cell r="CE82" t="str">
            <v>No</v>
          </cell>
          <cell r="CF82" t="str">
            <v>Schuko Plug</v>
          </cell>
          <cell r="CG82">
            <v>70029596</v>
          </cell>
          <cell r="CH82">
            <v>70033495</v>
          </cell>
          <cell r="CI82" t="str">
            <v>N/A</v>
          </cell>
          <cell r="CJ82" t="str">
            <v>Yes - Standard 6 levels</v>
          </cell>
          <cell r="CK82" t="str">
            <v>N</v>
          </cell>
          <cell r="CL82" t="str">
            <v>No</v>
          </cell>
          <cell r="CM82">
            <v>70029611</v>
          </cell>
          <cell r="CN82">
            <v>1</v>
          </cell>
          <cell r="CO82">
            <v>70033957</v>
          </cell>
          <cell r="CP82" t="str">
            <v>Y</v>
          </cell>
          <cell r="CQ82" t="str">
            <v>N</v>
          </cell>
          <cell r="CR82" t="str">
            <v>N</v>
          </cell>
          <cell r="CS82" t="str">
            <v>N</v>
          </cell>
          <cell r="CT82" t="str">
            <v>N</v>
          </cell>
          <cell r="CU82" t="str">
            <v>N</v>
          </cell>
          <cell r="CV82" t="str">
            <v>N</v>
          </cell>
          <cell r="CW82" t="str">
            <v>N</v>
          </cell>
          <cell r="CX82" t="str">
            <v>Basic bended baffle (Candy trim)</v>
          </cell>
          <cell r="CY82" t="str">
            <v>ICTNF2NNNNNN</v>
          </cell>
          <cell r="CZ82">
            <v>70048368</v>
          </cell>
          <cell r="DA82" t="str">
            <v>N/A</v>
          </cell>
          <cell r="DB82">
            <v>78</v>
          </cell>
          <cell r="DC82" t="str">
            <v>2400W</v>
          </cell>
          <cell r="DD82" t="str">
            <v>50/60</v>
          </cell>
          <cell r="DE82" t="str">
            <v>13A</v>
          </cell>
          <cell r="DF82">
            <v>0.98</v>
          </cell>
          <cell r="DG82">
            <v>0.72</v>
          </cell>
          <cell r="DH82" t="str">
            <v>N/A</v>
          </cell>
          <cell r="DI82" t="str">
            <v>595 x 595 x 568</v>
          </cell>
          <cell r="DJ82" t="str">
            <v>575 x 550 x 548</v>
          </cell>
        </row>
        <row r="83">
          <cell r="A83">
            <v>33703883</v>
          </cell>
          <cell r="B83" t="str">
            <v>H6 ID46G5HTB</v>
          </cell>
          <cell r="C83" t="str">
            <v>SKU 52</v>
          </cell>
          <cell r="D83" t="str">
            <v>Haier</v>
          </cell>
          <cell r="E83" t="str">
            <v>ID Series 4</v>
          </cell>
          <cell r="F83">
            <v>1</v>
          </cell>
          <cell r="G83" t="str">
            <v>TITANIUM CATA</v>
          </cell>
          <cell r="H83" t="str">
            <v>Flat / Box frontal</v>
          </cell>
          <cell r="I83">
            <v>7</v>
          </cell>
          <cell r="J83" t="str">
            <v>N/A</v>
          </cell>
          <cell r="K83" t="str">
            <v>Multifunction</v>
          </cell>
          <cell r="L83" t="str">
            <v>N/A</v>
          </cell>
          <cell r="M83">
            <v>10</v>
          </cell>
          <cell r="N83">
            <v>1</v>
          </cell>
          <cell r="O83">
            <v>3</v>
          </cell>
          <cell r="P83">
            <v>7</v>
          </cell>
          <cell r="S83">
            <v>16</v>
          </cell>
          <cell r="T83">
            <v>17</v>
          </cell>
          <cell r="U83">
            <v>11</v>
          </cell>
          <cell r="Z83">
            <v>12</v>
          </cell>
          <cell r="AF83">
            <v>2</v>
          </cell>
          <cell r="AG83">
            <v>5</v>
          </cell>
          <cell r="AH83">
            <v>6</v>
          </cell>
          <cell r="AI83">
            <v>4</v>
          </cell>
          <cell r="AJ83">
            <v>8</v>
          </cell>
          <cell r="AK83">
            <v>9</v>
          </cell>
          <cell r="AO83">
            <v>18</v>
          </cell>
          <cell r="AQ83">
            <v>13</v>
          </cell>
          <cell r="AR83">
            <v>14</v>
          </cell>
          <cell r="AS83">
            <v>15</v>
          </cell>
          <cell r="BE83" t="str">
            <v>Y</v>
          </cell>
          <cell r="BF83" t="str">
            <v>Graphic UX</v>
          </cell>
          <cell r="BG83" t="str">
            <v>White</v>
          </cell>
          <cell r="BH83" t="str">
            <v>Europa Grey</v>
          </cell>
          <cell r="BI83" t="str">
            <v>N</v>
          </cell>
          <cell r="BJ83" t="str">
            <v>N</v>
          </cell>
          <cell r="BK83" t="str">
            <v>No Knob</v>
          </cell>
          <cell r="BL83">
            <v>0</v>
          </cell>
          <cell r="BM83" t="str">
            <v>Europa Grey</v>
          </cell>
          <cell r="BN83" t="str">
            <v>Transparent</v>
          </cell>
          <cell r="BO83" t="str">
            <v>No</v>
          </cell>
          <cell r="BP83" t="str">
            <v>Series 4 Black</v>
          </cell>
          <cell r="BQ83">
            <v>3</v>
          </cell>
          <cell r="BR83" t="str">
            <v>Y</v>
          </cell>
          <cell r="BS83">
            <v>70056654</v>
          </cell>
          <cell r="BT83">
            <v>70018160</v>
          </cell>
          <cell r="BU83" t="str">
            <v>2000W</v>
          </cell>
          <cell r="BV83">
            <v>70018161</v>
          </cell>
          <cell r="BW83">
            <v>1100</v>
          </cell>
          <cell r="BX83">
            <v>70018158</v>
          </cell>
          <cell r="BY83" t="str">
            <v>1400W+1200W</v>
          </cell>
          <cell r="BZ83" t="str">
            <v>1 Lateral Bottom + 1 Top</v>
          </cell>
          <cell r="CA83" t="str">
            <v>Y</v>
          </cell>
          <cell r="CB83" t="str">
            <v>Y</v>
          </cell>
          <cell r="CC83" t="str">
            <v>Hydro</v>
          </cell>
          <cell r="CD83" t="str">
            <v>No</v>
          </cell>
          <cell r="CE83" t="str">
            <v>No</v>
          </cell>
          <cell r="CF83" t="str">
            <v>Schuko Plug</v>
          </cell>
          <cell r="CG83">
            <v>70039901</v>
          </cell>
          <cell r="CH83">
            <v>70033495</v>
          </cell>
          <cell r="CI83">
            <v>70039902</v>
          </cell>
          <cell r="CJ83" t="str">
            <v xml:space="preserve">Yes - 7 levels </v>
          </cell>
          <cell r="CK83" t="str">
            <v>Y - Partial</v>
          </cell>
          <cell r="CL83">
            <v>70029609</v>
          </cell>
          <cell r="CM83">
            <v>70029611</v>
          </cell>
          <cell r="CN83">
            <v>2</v>
          </cell>
          <cell r="CO83">
            <v>70033957</v>
          </cell>
          <cell r="CP83" t="str">
            <v>Y</v>
          </cell>
          <cell r="CQ83" t="str">
            <v>N</v>
          </cell>
          <cell r="CR83" t="str">
            <v>Y</v>
          </cell>
          <cell r="CS83" t="str">
            <v>N</v>
          </cell>
          <cell r="CT83" t="str">
            <v>N</v>
          </cell>
          <cell r="CU83" t="str">
            <v>N</v>
          </cell>
          <cell r="CV83" t="str">
            <v>Y - Wireless</v>
          </cell>
          <cell r="CW83" t="str">
            <v>N</v>
          </cell>
          <cell r="CX83" t="str">
            <v>EVO buffle (Haier trim)</v>
          </cell>
          <cell r="CY83" t="str">
            <v>BDGMM1WNWNNN</v>
          </cell>
          <cell r="CZ83">
            <v>70056156</v>
          </cell>
          <cell r="DA83" t="str">
            <v>N/A</v>
          </cell>
          <cell r="DB83">
            <v>78</v>
          </cell>
          <cell r="DC83" t="str">
            <v>3300W</v>
          </cell>
          <cell r="DD83" t="str">
            <v>50/60</v>
          </cell>
          <cell r="DE83" t="str">
            <v>13/16A</v>
          </cell>
          <cell r="DF83">
            <v>0.97</v>
          </cell>
          <cell r="DG83">
            <v>0.54</v>
          </cell>
          <cell r="DH83" t="str">
            <v>N/A</v>
          </cell>
          <cell r="DI83" t="str">
            <v>595 x 595 x 568</v>
          </cell>
          <cell r="DJ83" t="str">
            <v>575 x 550 x 548</v>
          </cell>
        </row>
        <row r="84">
          <cell r="A84">
            <v>33703849</v>
          </cell>
          <cell r="B84" t="str">
            <v>H6 ID66G3HTB</v>
          </cell>
          <cell r="C84" t="str">
            <v>SKU 49</v>
          </cell>
          <cell r="D84" t="str">
            <v>Haier</v>
          </cell>
          <cell r="E84" t="str">
            <v>ID Series 6</v>
          </cell>
          <cell r="F84">
            <v>1</v>
          </cell>
          <cell r="G84" t="str">
            <v>TITANIUM CATA</v>
          </cell>
          <cell r="H84" t="str">
            <v>Flat / Box frontal</v>
          </cell>
          <cell r="I84">
            <v>7</v>
          </cell>
          <cell r="J84" t="str">
            <v>N/A</v>
          </cell>
          <cell r="K84" t="str">
            <v>Multifunction</v>
          </cell>
          <cell r="L84" t="str">
            <v>N/A</v>
          </cell>
          <cell r="M84">
            <v>10</v>
          </cell>
          <cell r="N84">
            <v>1</v>
          </cell>
          <cell r="O84">
            <v>3</v>
          </cell>
          <cell r="P84">
            <v>7</v>
          </cell>
          <cell r="S84">
            <v>16</v>
          </cell>
          <cell r="T84">
            <v>17</v>
          </cell>
          <cell r="U84">
            <v>11</v>
          </cell>
          <cell r="Z84">
            <v>12</v>
          </cell>
          <cell r="AF84">
            <v>2</v>
          </cell>
          <cell r="AG84">
            <v>5</v>
          </cell>
          <cell r="AH84">
            <v>6</v>
          </cell>
          <cell r="AI84">
            <v>4</v>
          </cell>
          <cell r="AJ84">
            <v>8</v>
          </cell>
          <cell r="AK84">
            <v>9</v>
          </cell>
          <cell r="AO84">
            <v>18</v>
          </cell>
          <cell r="AQ84">
            <v>13</v>
          </cell>
          <cell r="AR84">
            <v>14</v>
          </cell>
          <cell r="AS84">
            <v>15</v>
          </cell>
          <cell r="BE84" t="str">
            <v>Y</v>
          </cell>
          <cell r="BF84" t="str">
            <v>Graphic UX</v>
          </cell>
          <cell r="BG84" t="str">
            <v>White</v>
          </cell>
          <cell r="BH84" t="str">
            <v>Black Glass</v>
          </cell>
          <cell r="BI84" t="str">
            <v>N</v>
          </cell>
          <cell r="BJ84" t="str">
            <v>N</v>
          </cell>
          <cell r="BK84" t="str">
            <v>No Knob</v>
          </cell>
          <cell r="BL84">
            <v>0</v>
          </cell>
          <cell r="BM84" t="str">
            <v>Dark Grey (ETCHED)</v>
          </cell>
          <cell r="BN84" t="str">
            <v>Transparent</v>
          </cell>
          <cell r="BO84" t="str">
            <v>No</v>
          </cell>
          <cell r="BP84" t="str">
            <v>Series 6 Black/Brushed</v>
          </cell>
          <cell r="BQ84">
            <v>3</v>
          </cell>
          <cell r="BR84" t="str">
            <v>Y</v>
          </cell>
          <cell r="BS84">
            <v>70017223</v>
          </cell>
          <cell r="BT84">
            <v>70018160</v>
          </cell>
          <cell r="BU84" t="str">
            <v>2000W</v>
          </cell>
          <cell r="BV84">
            <v>70018161</v>
          </cell>
          <cell r="BW84">
            <v>1100</v>
          </cell>
          <cell r="BX84">
            <v>70018158</v>
          </cell>
          <cell r="BY84" t="str">
            <v>1400W+1200W</v>
          </cell>
          <cell r="BZ84" t="str">
            <v>1 Lateral Bottom + 1 Top</v>
          </cell>
          <cell r="CA84" t="str">
            <v>Y</v>
          </cell>
          <cell r="CB84" t="str">
            <v>Y</v>
          </cell>
          <cell r="CC84" t="str">
            <v>Hydro</v>
          </cell>
          <cell r="CD84" t="str">
            <v>No</v>
          </cell>
          <cell r="CE84" t="str">
            <v>No</v>
          </cell>
          <cell r="CF84" t="str">
            <v>Schuko Plug</v>
          </cell>
          <cell r="CG84">
            <v>70040078</v>
          </cell>
          <cell r="CH84">
            <v>70040334</v>
          </cell>
          <cell r="CI84">
            <v>70040413</v>
          </cell>
          <cell r="CJ84" t="str">
            <v xml:space="preserve">Yes - 7 levels </v>
          </cell>
          <cell r="CK84" t="str">
            <v>Y - Partial</v>
          </cell>
          <cell r="CL84">
            <v>70029609</v>
          </cell>
          <cell r="CM84">
            <v>70029611</v>
          </cell>
          <cell r="CN84">
            <v>2</v>
          </cell>
          <cell r="CO84">
            <v>70033958</v>
          </cell>
          <cell r="CP84" t="str">
            <v>N</v>
          </cell>
          <cell r="CQ84" t="str">
            <v>Y</v>
          </cell>
          <cell r="CR84" t="str">
            <v>N</v>
          </cell>
          <cell r="CS84" t="str">
            <v>N</v>
          </cell>
          <cell r="CT84" t="str">
            <v>N</v>
          </cell>
          <cell r="CU84" t="str">
            <v>N</v>
          </cell>
          <cell r="CV84" t="str">
            <v>N</v>
          </cell>
          <cell r="CW84" t="str">
            <v>N</v>
          </cell>
          <cell r="CX84" t="str">
            <v>EVO buffle (Haier trim)</v>
          </cell>
          <cell r="CY84" t="str">
            <v>BDGMM1WNNNNN</v>
          </cell>
          <cell r="CZ84">
            <v>70056156</v>
          </cell>
          <cell r="DA84" t="str">
            <v>N/A</v>
          </cell>
          <cell r="DB84">
            <v>78</v>
          </cell>
          <cell r="DC84" t="str">
            <v>3300W</v>
          </cell>
          <cell r="DD84" t="str">
            <v>50/60</v>
          </cell>
          <cell r="DE84" t="str">
            <v>13/16A</v>
          </cell>
          <cell r="DF84">
            <v>0.97</v>
          </cell>
          <cell r="DG84">
            <v>0.54</v>
          </cell>
          <cell r="DH84" t="str">
            <v>N/A</v>
          </cell>
          <cell r="DI84" t="str">
            <v>595 x 595 x 568</v>
          </cell>
          <cell r="DJ84" t="str">
            <v>575 x 550 x 548</v>
          </cell>
        </row>
        <row r="85">
          <cell r="A85">
            <v>33703855</v>
          </cell>
          <cell r="B85" t="str">
            <v>CA6 N1T1HTB</v>
          </cell>
          <cell r="C85" t="str">
            <v>SKU 01</v>
          </cell>
          <cell r="D85" t="str">
            <v>Candy</v>
          </cell>
          <cell r="E85" t="str">
            <v>New Moderna Black</v>
          </cell>
          <cell r="F85">
            <v>1</v>
          </cell>
          <cell r="G85" t="str">
            <v>TITANIUM CATA</v>
          </cell>
          <cell r="H85" t="str">
            <v>Embossed / Integrated Frontal</v>
          </cell>
          <cell r="I85">
            <v>6</v>
          </cell>
          <cell r="J85" t="str">
            <v>N/A</v>
          </cell>
          <cell r="K85" t="str">
            <v>Fan Assisted</v>
          </cell>
          <cell r="L85" t="str">
            <v>N/A</v>
          </cell>
          <cell r="M85">
            <v>4</v>
          </cell>
          <cell r="N85">
            <v>6</v>
          </cell>
          <cell r="Q85">
            <v>8</v>
          </cell>
          <cell r="AD85">
            <v>1</v>
          </cell>
          <cell r="AE85">
            <v>2</v>
          </cell>
          <cell r="AF85">
            <v>3</v>
          </cell>
          <cell r="AG85" t="str">
            <v>5+AQUAACTIVA</v>
          </cell>
          <cell r="AH85">
            <v>7</v>
          </cell>
          <cell r="BE85" t="str">
            <v>N</v>
          </cell>
          <cell r="BF85" t="str">
            <v>Timer UX</v>
          </cell>
          <cell r="BG85" t="str">
            <v>White</v>
          </cell>
          <cell r="BH85" t="str">
            <v>Europa Grey</v>
          </cell>
          <cell r="BI85" t="str">
            <v>N</v>
          </cell>
          <cell r="BJ85" t="str">
            <v>N</v>
          </cell>
          <cell r="BK85" t="str">
            <v>Moderna Black</v>
          </cell>
          <cell r="BL85">
            <v>2</v>
          </cell>
          <cell r="BM85" t="str">
            <v>Europa Grey</v>
          </cell>
          <cell r="BN85" t="str">
            <v>Transparent</v>
          </cell>
          <cell r="BO85" t="str">
            <v>No</v>
          </cell>
          <cell r="BP85" t="str">
            <v>Moderna Black Brushed</v>
          </cell>
          <cell r="BQ85">
            <v>2</v>
          </cell>
          <cell r="BR85" t="str">
            <v>N</v>
          </cell>
          <cell r="BS85">
            <v>70017221</v>
          </cell>
          <cell r="BT85" t="str">
            <v>N/A</v>
          </cell>
          <cell r="BU85" t="str">
            <v>N/A</v>
          </cell>
          <cell r="BV85">
            <v>70018161</v>
          </cell>
          <cell r="BW85">
            <v>1100</v>
          </cell>
          <cell r="BX85">
            <v>70036442</v>
          </cell>
          <cell r="BY85" t="str">
            <v>1400W</v>
          </cell>
          <cell r="BZ85" t="str">
            <v>1 Top</v>
          </cell>
          <cell r="CA85" t="str">
            <v>Y</v>
          </cell>
          <cell r="CB85" t="str">
            <v>Y</v>
          </cell>
          <cell r="CC85" t="str">
            <v>Hydro</v>
          </cell>
          <cell r="CD85" t="str">
            <v>No</v>
          </cell>
          <cell r="CE85" t="str">
            <v>No</v>
          </cell>
          <cell r="CF85" t="str">
            <v>No Plug</v>
          </cell>
          <cell r="CG85">
            <v>70049696</v>
          </cell>
          <cell r="CH85">
            <v>70049697</v>
          </cell>
          <cell r="CI85" t="str">
            <v>N/A</v>
          </cell>
          <cell r="CJ85" t="str">
            <v>No</v>
          </cell>
          <cell r="CK85" t="str">
            <v>N</v>
          </cell>
          <cell r="CL85" t="str">
            <v>No</v>
          </cell>
          <cell r="CM85">
            <v>70050432</v>
          </cell>
          <cell r="CN85">
            <v>1</v>
          </cell>
          <cell r="CO85">
            <v>70032420</v>
          </cell>
          <cell r="CP85" t="str">
            <v>Y</v>
          </cell>
          <cell r="CQ85" t="str">
            <v>N</v>
          </cell>
          <cell r="CR85" t="str">
            <v>N</v>
          </cell>
          <cell r="CS85" t="str">
            <v>N</v>
          </cell>
          <cell r="CT85" t="str">
            <v>N</v>
          </cell>
          <cell r="CU85" t="str">
            <v>N</v>
          </cell>
          <cell r="CV85" t="str">
            <v>N</v>
          </cell>
          <cell r="CW85" t="str">
            <v>N</v>
          </cell>
          <cell r="CX85" t="str">
            <v>Basic bended baffle (Candy trim)</v>
          </cell>
          <cell r="CY85" t="str">
            <v>ICTNF2NNNNNN</v>
          </cell>
          <cell r="CZ85">
            <v>70048368</v>
          </cell>
          <cell r="DA85" t="str">
            <v>N/A</v>
          </cell>
          <cell r="DB85">
            <v>71</v>
          </cell>
          <cell r="DC85" t="str">
            <v>2400W</v>
          </cell>
          <cell r="DD85" t="str">
            <v>50/60</v>
          </cell>
          <cell r="DE85" t="str">
            <v>13A</v>
          </cell>
          <cell r="DF85">
            <v>0.98</v>
          </cell>
          <cell r="DG85">
            <v>0.69</v>
          </cell>
          <cell r="DH85" t="str">
            <v>N/A</v>
          </cell>
          <cell r="DI85" t="str">
            <v>595 x 595 x 568</v>
          </cell>
          <cell r="DJ85" t="str">
            <v>575 x 550 x 548</v>
          </cell>
        </row>
        <row r="86">
          <cell r="A86">
            <v>33703894</v>
          </cell>
          <cell r="B86" t="str">
            <v>CA6 NP5B3HTX</v>
          </cell>
          <cell r="C86" t="str">
            <v>SKU 05 PP</v>
          </cell>
          <cell r="D86" t="str">
            <v>Candy</v>
          </cell>
          <cell r="E86" t="str">
            <v>New Moderna s/s</v>
          </cell>
          <cell r="F86">
            <v>1</v>
          </cell>
          <cell r="G86" t="str">
            <v>TITANIUM CATA</v>
          </cell>
          <cell r="H86" t="str">
            <v>Flat / Integrated Frontal</v>
          </cell>
          <cell r="I86">
            <v>6</v>
          </cell>
          <cell r="J86" t="str">
            <v>N/A</v>
          </cell>
          <cell r="K86" t="str">
            <v>Multifunction</v>
          </cell>
          <cell r="L86" t="str">
            <v>N/A</v>
          </cell>
          <cell r="M86">
            <v>1</v>
          </cell>
          <cell r="N86">
            <v>2</v>
          </cell>
          <cell r="O86">
            <v>3</v>
          </cell>
          <cell r="P86">
            <v>4</v>
          </cell>
          <cell r="Q86">
            <v>5</v>
          </cell>
          <cell r="R86">
            <v>6</v>
          </cell>
          <cell r="S86">
            <v>7</v>
          </cell>
          <cell r="T86">
            <v>8</v>
          </cell>
          <cell r="X86">
            <v>12</v>
          </cell>
          <cell r="Y86">
            <v>11</v>
          </cell>
          <cell r="Z86">
            <v>10</v>
          </cell>
          <cell r="AB86">
            <v>9</v>
          </cell>
          <cell r="BE86" t="str">
            <v>Y</v>
          </cell>
          <cell r="BF86" t="str">
            <v>Smart UX</v>
          </cell>
          <cell r="BG86" t="str">
            <v>White</v>
          </cell>
          <cell r="BH86" t="str">
            <v>Inox</v>
          </cell>
          <cell r="BI86" t="str">
            <v>N</v>
          </cell>
          <cell r="BJ86" t="str">
            <v>Y</v>
          </cell>
          <cell r="BK86" t="str">
            <v>Candy Inox Push Push</v>
          </cell>
          <cell r="BL86">
            <v>2</v>
          </cell>
          <cell r="BM86" t="str">
            <v>Float</v>
          </cell>
          <cell r="BN86" t="str">
            <v>Dotted</v>
          </cell>
          <cell r="BO86" t="str">
            <v>No</v>
          </cell>
          <cell r="BP86" t="str">
            <v>Moderna Inox Brushed</v>
          </cell>
          <cell r="BQ86">
            <v>2</v>
          </cell>
          <cell r="BR86" t="str">
            <v>Y</v>
          </cell>
          <cell r="BS86">
            <v>70056655</v>
          </cell>
          <cell r="BT86">
            <v>70018160</v>
          </cell>
          <cell r="BU86" t="str">
            <v>2000W</v>
          </cell>
          <cell r="BV86">
            <v>70018161</v>
          </cell>
          <cell r="BW86">
            <v>1100</v>
          </cell>
          <cell r="BX86">
            <v>70018158</v>
          </cell>
          <cell r="BY86" t="str">
            <v>1400W+1200W</v>
          </cell>
          <cell r="BZ86" t="str">
            <v>1 Top</v>
          </cell>
          <cell r="CA86" t="str">
            <v>Y</v>
          </cell>
          <cell r="CB86" t="str">
            <v>Y</v>
          </cell>
          <cell r="CC86" t="str">
            <v>Hydro</v>
          </cell>
          <cell r="CD86" t="str">
            <v>No</v>
          </cell>
          <cell r="CE86" t="str">
            <v>No</v>
          </cell>
          <cell r="CF86" t="str">
            <v>Schuko Plug</v>
          </cell>
          <cell r="CG86">
            <v>70039236</v>
          </cell>
          <cell r="CH86">
            <v>70039235</v>
          </cell>
          <cell r="CI86" t="str">
            <v>N/A</v>
          </cell>
          <cell r="CJ86" t="str">
            <v>Yes - Standard 6 levels</v>
          </cell>
          <cell r="CK86" t="str">
            <v>Y - Partial</v>
          </cell>
          <cell r="CL86" t="str">
            <v>No</v>
          </cell>
          <cell r="CM86">
            <v>70029611</v>
          </cell>
          <cell r="CN86">
            <v>1</v>
          </cell>
          <cell r="CO86">
            <v>70033958</v>
          </cell>
          <cell r="CP86" t="str">
            <v>N</v>
          </cell>
          <cell r="CQ86" t="str">
            <v>Y</v>
          </cell>
          <cell r="CR86" t="str">
            <v>Y</v>
          </cell>
          <cell r="CS86" t="str">
            <v>N</v>
          </cell>
          <cell r="CT86" t="str">
            <v>N</v>
          </cell>
          <cell r="CU86" t="str">
            <v>N</v>
          </cell>
          <cell r="CV86" t="str">
            <v>N</v>
          </cell>
          <cell r="CW86" t="str">
            <v>N</v>
          </cell>
          <cell r="CX86" t="str">
            <v>Basic baffle (Candy trim)</v>
          </cell>
          <cell r="CY86" t="str">
            <v>IDBMM1WNNNNN</v>
          </cell>
          <cell r="CZ86">
            <v>70056151</v>
          </cell>
          <cell r="DA86" t="str">
            <v>N/A</v>
          </cell>
          <cell r="DB86">
            <v>78</v>
          </cell>
          <cell r="DC86" t="str">
            <v>3300W</v>
          </cell>
          <cell r="DD86" t="str">
            <v>50/60</v>
          </cell>
          <cell r="DE86" t="str">
            <v>13/16A</v>
          </cell>
          <cell r="DF86">
            <v>0.97</v>
          </cell>
          <cell r="DG86">
            <v>0.54</v>
          </cell>
          <cell r="DH86" t="str">
            <v>N/A</v>
          </cell>
          <cell r="DI86" t="str">
            <v>595 x 595 x 568</v>
          </cell>
          <cell r="DJ86" t="str">
            <v>575 x 550 x 548</v>
          </cell>
        </row>
        <row r="87">
          <cell r="A87">
            <v>33703895</v>
          </cell>
          <cell r="B87" t="str">
            <v>HO6 T5G3HTB</v>
          </cell>
          <cell r="C87" t="str">
            <v>SKU 23</v>
          </cell>
          <cell r="D87" t="str">
            <v>Hoover</v>
          </cell>
          <cell r="E87" t="str">
            <v>C3 Transparency black</v>
          </cell>
          <cell r="F87">
            <v>1</v>
          </cell>
          <cell r="G87" t="str">
            <v>TITANIUM CATA</v>
          </cell>
          <cell r="H87" t="str">
            <v>Flat / Integrated Frontal</v>
          </cell>
          <cell r="I87">
            <v>6</v>
          </cell>
          <cell r="J87" t="str">
            <v>N/A</v>
          </cell>
          <cell r="K87" t="str">
            <v>Multifunction</v>
          </cell>
          <cell r="L87" t="str">
            <v>N/A</v>
          </cell>
          <cell r="M87">
            <v>10</v>
          </cell>
          <cell r="N87">
            <v>1</v>
          </cell>
          <cell r="O87">
            <v>3</v>
          </cell>
          <cell r="P87">
            <v>7</v>
          </cell>
          <cell r="R87">
            <v>13</v>
          </cell>
          <cell r="S87">
            <v>14</v>
          </cell>
          <cell r="T87">
            <v>16</v>
          </cell>
          <cell r="Z87">
            <v>11</v>
          </cell>
          <cell r="AF87">
            <v>2</v>
          </cell>
          <cell r="AG87">
            <v>5</v>
          </cell>
          <cell r="AH87">
            <v>6</v>
          </cell>
          <cell r="AI87">
            <v>4</v>
          </cell>
          <cell r="AJ87">
            <v>8</v>
          </cell>
          <cell r="AK87">
            <v>9</v>
          </cell>
          <cell r="AL87">
            <v>15</v>
          </cell>
          <cell r="AO87">
            <v>17</v>
          </cell>
          <cell r="AP87">
            <v>12</v>
          </cell>
          <cell r="BE87" t="str">
            <v>Y</v>
          </cell>
          <cell r="BF87" t="str">
            <v>Graphic UX</v>
          </cell>
          <cell r="BG87" t="str">
            <v>White</v>
          </cell>
          <cell r="BH87" t="str">
            <v>Black Glass</v>
          </cell>
          <cell r="BI87" t="str">
            <v>N</v>
          </cell>
          <cell r="BJ87" t="str">
            <v>N</v>
          </cell>
          <cell r="BK87" t="str">
            <v>No Knob</v>
          </cell>
          <cell r="BL87">
            <v>0</v>
          </cell>
          <cell r="BM87" t="str">
            <v>Float</v>
          </cell>
          <cell r="BN87" t="str">
            <v>Stripped</v>
          </cell>
          <cell r="BO87" t="str">
            <v>No</v>
          </cell>
          <cell r="BP87" t="str">
            <v>Collection 3 Short Handle</v>
          </cell>
          <cell r="BQ87">
            <v>2</v>
          </cell>
          <cell r="BR87" t="str">
            <v>Y</v>
          </cell>
          <cell r="BS87">
            <v>70056655</v>
          </cell>
          <cell r="BT87">
            <v>70018160</v>
          </cell>
          <cell r="BU87" t="str">
            <v>2000W</v>
          </cell>
          <cell r="BV87">
            <v>70018161</v>
          </cell>
          <cell r="BW87">
            <v>1100</v>
          </cell>
          <cell r="BX87">
            <v>70018158</v>
          </cell>
          <cell r="BY87" t="str">
            <v>1400W+1200W</v>
          </cell>
          <cell r="BZ87" t="str">
            <v>1 Top</v>
          </cell>
          <cell r="CA87" t="str">
            <v>Y</v>
          </cell>
          <cell r="CB87" t="str">
            <v>Y</v>
          </cell>
          <cell r="CC87" t="str">
            <v>Hydro</v>
          </cell>
          <cell r="CD87" t="str">
            <v>No</v>
          </cell>
          <cell r="CE87" t="str">
            <v>No</v>
          </cell>
          <cell r="CF87" t="str">
            <v>No Plug</v>
          </cell>
          <cell r="CG87">
            <v>70041493</v>
          </cell>
          <cell r="CH87">
            <v>70040334</v>
          </cell>
          <cell r="CI87" t="str">
            <v>N/A</v>
          </cell>
          <cell r="CJ87" t="str">
            <v>Yes - Standard 6 levels</v>
          </cell>
          <cell r="CK87" t="str">
            <v>Y - Partial</v>
          </cell>
          <cell r="CL87" t="str">
            <v>No</v>
          </cell>
          <cell r="CM87">
            <v>70029611</v>
          </cell>
          <cell r="CN87">
            <v>1</v>
          </cell>
          <cell r="CO87">
            <v>70033958</v>
          </cell>
          <cell r="CP87" t="str">
            <v>N</v>
          </cell>
          <cell r="CQ87" t="str">
            <v>Y</v>
          </cell>
          <cell r="CR87" t="str">
            <v>N</v>
          </cell>
          <cell r="CS87" t="str">
            <v>N</v>
          </cell>
          <cell r="CT87" t="str">
            <v>N</v>
          </cell>
          <cell r="CU87" t="str">
            <v>N</v>
          </cell>
          <cell r="CV87" t="str">
            <v>N</v>
          </cell>
          <cell r="CW87" t="str">
            <v>N</v>
          </cell>
          <cell r="CX87" t="str">
            <v>Basic baffle (Hoover trim)</v>
          </cell>
          <cell r="CY87" t="str">
            <v>IDGMM1WNNNNN</v>
          </cell>
          <cell r="CZ87">
            <v>70056151</v>
          </cell>
          <cell r="DA87" t="str">
            <v>N/A</v>
          </cell>
          <cell r="DB87">
            <v>78</v>
          </cell>
          <cell r="DC87" t="str">
            <v>3300W</v>
          </cell>
          <cell r="DD87" t="str">
            <v>50/60</v>
          </cell>
          <cell r="DE87" t="str">
            <v>13/16A</v>
          </cell>
          <cell r="DF87">
            <v>0.97</v>
          </cell>
          <cell r="DG87">
            <v>0.54</v>
          </cell>
          <cell r="DH87" t="str">
            <v>N/A</v>
          </cell>
          <cell r="DI87" t="str">
            <v>595 x 595 x 568</v>
          </cell>
          <cell r="DJ87" t="str">
            <v>575 x 550 x 548</v>
          </cell>
        </row>
        <row r="88">
          <cell r="A88">
            <v>33703806</v>
          </cell>
          <cell r="B88" t="str">
            <v>HO6 H5B3YTX</v>
          </cell>
          <cell r="C88" t="str">
            <v>SKU 16 PP</v>
          </cell>
          <cell r="D88" t="str">
            <v>Hoover</v>
          </cell>
          <cell r="E88" t="str">
            <v>horizontal glass CP</v>
          </cell>
          <cell r="F88">
            <v>1</v>
          </cell>
          <cell r="G88" t="str">
            <v>TITANIUM PYRO</v>
          </cell>
          <cell r="H88" t="str">
            <v>Flat / Integrated Frontal</v>
          </cell>
          <cell r="I88">
            <v>6</v>
          </cell>
          <cell r="J88" t="str">
            <v>N/A</v>
          </cell>
          <cell r="K88" t="str">
            <v>Multifunction</v>
          </cell>
          <cell r="L88" t="str">
            <v>N/A</v>
          </cell>
          <cell r="M88">
            <v>1</v>
          </cell>
          <cell r="N88">
            <v>2</v>
          </cell>
          <cell r="O88">
            <v>3</v>
          </cell>
          <cell r="P88">
            <v>4</v>
          </cell>
          <cell r="Q88">
            <v>5</v>
          </cell>
          <cell r="R88">
            <v>6</v>
          </cell>
          <cell r="S88">
            <v>7</v>
          </cell>
          <cell r="T88">
            <v>8</v>
          </cell>
          <cell r="V88">
            <v>10</v>
          </cell>
          <cell r="W88">
            <v>11</v>
          </cell>
          <cell r="X88">
            <v>12</v>
          </cell>
          <cell r="Z88">
            <v>9</v>
          </cell>
          <cell r="BE88" t="str">
            <v>Y</v>
          </cell>
          <cell r="BF88" t="str">
            <v>Smart UX</v>
          </cell>
          <cell r="BG88" t="str">
            <v>White</v>
          </cell>
          <cell r="BH88" t="str">
            <v>Black Glass</v>
          </cell>
          <cell r="BI88" t="str">
            <v>N</v>
          </cell>
          <cell r="BJ88" t="str">
            <v>N</v>
          </cell>
          <cell r="BK88" t="str">
            <v>New Timeless Push Pull Inox Fume</v>
          </cell>
          <cell r="BL88">
            <v>2</v>
          </cell>
          <cell r="BM88" t="str">
            <v>Float</v>
          </cell>
          <cell r="BN88" t="str">
            <v>Stripped</v>
          </cell>
          <cell r="BO88" t="str">
            <v>Collection 3 Horizontal top &amp; bottom frame</v>
          </cell>
          <cell r="BP88" t="str">
            <v>Collection 3 Long Handle/Inox</v>
          </cell>
          <cell r="BQ88">
            <v>4</v>
          </cell>
          <cell r="BR88" t="str">
            <v>N</v>
          </cell>
          <cell r="BS88">
            <v>70067193</v>
          </cell>
          <cell r="BT88">
            <v>70018160</v>
          </cell>
          <cell r="BU88" t="str">
            <v>2000W</v>
          </cell>
          <cell r="BV88">
            <v>70018161</v>
          </cell>
          <cell r="BW88">
            <v>1100</v>
          </cell>
          <cell r="BX88">
            <v>70046915</v>
          </cell>
          <cell r="BY88" t="str">
            <v>1400W+1200W</v>
          </cell>
          <cell r="BZ88" t="str">
            <v>1 Top</v>
          </cell>
          <cell r="CA88" t="str">
            <v>Y</v>
          </cell>
          <cell r="CB88" t="str">
            <v>Y</v>
          </cell>
          <cell r="CC88" t="str">
            <v>Hydro + Pyro</v>
          </cell>
          <cell r="CD88" t="str">
            <v>No</v>
          </cell>
          <cell r="CE88" t="str">
            <v>No</v>
          </cell>
          <cell r="CF88" t="str">
            <v>No Plug</v>
          </cell>
          <cell r="CG88">
            <v>70040462</v>
          </cell>
          <cell r="CH88">
            <v>70040463</v>
          </cell>
          <cell r="CI88" t="str">
            <v>N/A</v>
          </cell>
          <cell r="CJ88" t="str">
            <v>Yes - Standard 6 levels</v>
          </cell>
          <cell r="CK88" t="str">
            <v>Y - Partial</v>
          </cell>
          <cell r="CL88" t="str">
            <v>No</v>
          </cell>
          <cell r="CM88">
            <v>70029611</v>
          </cell>
          <cell r="CN88">
            <v>1</v>
          </cell>
          <cell r="CO88">
            <v>70033957</v>
          </cell>
          <cell r="CP88" t="str">
            <v>Y</v>
          </cell>
          <cell r="CQ88" t="str">
            <v>N</v>
          </cell>
          <cell r="CR88" t="str">
            <v>Y</v>
          </cell>
          <cell r="CS88" t="str">
            <v>N</v>
          </cell>
          <cell r="CT88" t="str">
            <v>N</v>
          </cell>
          <cell r="CU88" t="str">
            <v>N</v>
          </cell>
          <cell r="CV88" t="str">
            <v>N</v>
          </cell>
          <cell r="CW88" t="str">
            <v>N</v>
          </cell>
          <cell r="CX88" t="str">
            <v>Basic baffle (Hoover trim)</v>
          </cell>
          <cell r="CY88" t="str">
            <v>IPBMM1WNNNNN</v>
          </cell>
          <cell r="CZ88">
            <v>70056150</v>
          </cell>
          <cell r="DA88" t="str">
            <v>A++</v>
          </cell>
          <cell r="DB88">
            <v>78</v>
          </cell>
          <cell r="DC88" t="str">
            <v>3300W</v>
          </cell>
          <cell r="DD88" t="str">
            <v>50/60</v>
          </cell>
          <cell r="DE88" t="str">
            <v>13/16A</v>
          </cell>
          <cell r="DF88">
            <v>0.99</v>
          </cell>
          <cell r="DG88">
            <v>0.54</v>
          </cell>
          <cell r="DH88" t="str">
            <v>N/A</v>
          </cell>
          <cell r="DI88" t="str">
            <v>595 x 595 x 568</v>
          </cell>
          <cell r="DJ88" t="str">
            <v>575 x 550 x 548</v>
          </cell>
        </row>
        <row r="89">
          <cell r="A89">
            <v>33703991</v>
          </cell>
          <cell r="B89" t="str">
            <v>H6 ID46B3HTB</v>
          </cell>
          <cell r="C89" t="str">
            <v>SKU 40</v>
          </cell>
          <cell r="D89" t="str">
            <v>Haier</v>
          </cell>
          <cell r="E89" t="str">
            <v>ID Series 4</v>
          </cell>
          <cell r="F89">
            <v>1</v>
          </cell>
          <cell r="G89" t="str">
            <v>TITANIUM CATA</v>
          </cell>
          <cell r="H89" t="str">
            <v>Flat / Box frontal</v>
          </cell>
          <cell r="I89">
            <v>7</v>
          </cell>
          <cell r="J89" t="str">
            <v>N/A</v>
          </cell>
          <cell r="K89" t="str">
            <v>Multifunction</v>
          </cell>
          <cell r="L89" t="str">
            <v>N/A</v>
          </cell>
          <cell r="M89">
            <v>1</v>
          </cell>
          <cell r="N89">
            <v>2</v>
          </cell>
          <cell r="O89">
            <v>3</v>
          </cell>
          <cell r="P89">
            <v>4</v>
          </cell>
          <cell r="Q89">
            <v>5</v>
          </cell>
          <cell r="R89">
            <v>6</v>
          </cell>
          <cell r="S89">
            <v>7</v>
          </cell>
          <cell r="T89">
            <v>8</v>
          </cell>
          <cell r="U89">
            <v>9</v>
          </cell>
          <cell r="V89">
            <v>10</v>
          </cell>
          <cell r="X89">
            <v>12</v>
          </cell>
          <cell r="Y89">
            <v>11</v>
          </cell>
          <cell r="BE89" t="str">
            <v>Y</v>
          </cell>
          <cell r="BF89" t="str">
            <v>Smart UX</v>
          </cell>
          <cell r="BG89" t="str">
            <v>White</v>
          </cell>
          <cell r="BH89" t="str">
            <v>Black Glass</v>
          </cell>
          <cell r="BI89" t="str">
            <v>N</v>
          </cell>
          <cell r="BJ89" t="str">
            <v>N</v>
          </cell>
          <cell r="BK89" t="str">
            <v>ID Series 2 / Black</v>
          </cell>
          <cell r="BL89">
            <v>2</v>
          </cell>
          <cell r="BM89" t="str">
            <v>Europa Grey</v>
          </cell>
          <cell r="BN89" t="str">
            <v>Transparent</v>
          </cell>
          <cell r="BO89" t="str">
            <v>No</v>
          </cell>
          <cell r="BP89" t="str">
            <v>Series 4 Black</v>
          </cell>
          <cell r="BQ89">
            <v>3</v>
          </cell>
          <cell r="BR89" t="str">
            <v>Y</v>
          </cell>
          <cell r="BS89">
            <v>70056654</v>
          </cell>
          <cell r="BT89">
            <v>70018160</v>
          </cell>
          <cell r="BU89" t="str">
            <v>2000W</v>
          </cell>
          <cell r="BV89">
            <v>70018161</v>
          </cell>
          <cell r="BW89">
            <v>1100</v>
          </cell>
          <cell r="BX89">
            <v>70018158</v>
          </cell>
          <cell r="BY89" t="str">
            <v>1400W+1200W</v>
          </cell>
          <cell r="BZ89" t="str">
            <v>1 Lateral Bottom + 1 Top</v>
          </cell>
          <cell r="CA89" t="str">
            <v>Y</v>
          </cell>
          <cell r="CB89" t="str">
            <v>Y</v>
          </cell>
          <cell r="CC89" t="str">
            <v>Hydro</v>
          </cell>
          <cell r="CD89" t="str">
            <v>No</v>
          </cell>
          <cell r="CE89" t="str">
            <v>No</v>
          </cell>
          <cell r="CF89" t="str">
            <v>Schuko Plug</v>
          </cell>
          <cell r="CG89">
            <v>70050550</v>
          </cell>
          <cell r="CH89">
            <v>70050551</v>
          </cell>
          <cell r="CI89" t="str">
            <v>N/A</v>
          </cell>
          <cell r="CJ89" t="str">
            <v xml:space="preserve">Yes - 7 levels </v>
          </cell>
          <cell r="CK89" t="str">
            <v>Y - Partial</v>
          </cell>
          <cell r="CL89" t="str">
            <v>No</v>
          </cell>
          <cell r="CM89">
            <v>70029611</v>
          </cell>
          <cell r="CN89">
            <v>2</v>
          </cell>
          <cell r="CO89">
            <v>70033958</v>
          </cell>
          <cell r="CP89" t="str">
            <v>N</v>
          </cell>
          <cell r="CQ89" t="str">
            <v>Y</v>
          </cell>
          <cell r="CR89" t="str">
            <v>N</v>
          </cell>
          <cell r="CS89" t="str">
            <v>N</v>
          </cell>
          <cell r="CT89" t="str">
            <v>N</v>
          </cell>
          <cell r="CU89" t="str">
            <v>N</v>
          </cell>
          <cell r="CV89" t="str">
            <v>N</v>
          </cell>
          <cell r="CW89" t="str">
            <v>N</v>
          </cell>
          <cell r="CX89" t="str">
            <v>EVO buffle (Haier trim)</v>
          </cell>
          <cell r="CY89" t="str">
            <v>BDBMM1WNNNNN</v>
          </cell>
          <cell r="CZ89">
            <v>70056156</v>
          </cell>
          <cell r="DA89" t="str">
            <v>A++</v>
          </cell>
          <cell r="DB89">
            <v>78</v>
          </cell>
          <cell r="DC89" t="str">
            <v>3300W</v>
          </cell>
          <cell r="DD89" t="str">
            <v>50/60</v>
          </cell>
          <cell r="DE89" t="str">
            <v>13/16A</v>
          </cell>
          <cell r="DF89">
            <v>0.97</v>
          </cell>
          <cell r="DG89">
            <v>0.54</v>
          </cell>
          <cell r="DH89" t="str">
            <v>N/A</v>
          </cell>
          <cell r="DI89" t="str">
            <v>595 x 595 x 568</v>
          </cell>
          <cell r="DJ89" t="str">
            <v>575 x 550 x 548</v>
          </cell>
        </row>
        <row r="90">
          <cell r="A90">
            <v>33703848</v>
          </cell>
          <cell r="B90" t="str">
            <v>CA6 N1B1HTX</v>
          </cell>
          <cell r="C90" t="str">
            <v>SKU 05 FA</v>
          </cell>
          <cell r="D90" t="str">
            <v>Candy</v>
          </cell>
          <cell r="E90" t="str">
            <v>New Moderna s/s</v>
          </cell>
          <cell r="F90">
            <v>9</v>
          </cell>
          <cell r="G90" t="str">
            <v>TITANIUM CATA</v>
          </cell>
          <cell r="H90" t="str">
            <v>Embossed / Integrated Frontal</v>
          </cell>
          <cell r="I90">
            <v>6</v>
          </cell>
          <cell r="J90" t="str">
            <v>N/A</v>
          </cell>
          <cell r="K90" t="str">
            <v>Fan Assisted</v>
          </cell>
          <cell r="L90" t="str">
            <v>N/A</v>
          </cell>
          <cell r="M90">
            <v>1</v>
          </cell>
          <cell r="N90">
            <v>2</v>
          </cell>
          <cell r="O90">
            <v>3</v>
          </cell>
          <cell r="P90">
            <v>4</v>
          </cell>
          <cell r="Q90">
            <v>5</v>
          </cell>
          <cell r="R90">
            <v>6</v>
          </cell>
          <cell r="S90">
            <v>7</v>
          </cell>
          <cell r="T90">
            <v>8</v>
          </cell>
          <cell r="V90">
            <v>10</v>
          </cell>
          <cell r="X90">
            <v>12</v>
          </cell>
          <cell r="Y90">
            <v>11</v>
          </cell>
          <cell r="AB90">
            <v>9</v>
          </cell>
          <cell r="BE90" t="str">
            <v>Y</v>
          </cell>
          <cell r="BF90" t="str">
            <v>Smart UX</v>
          </cell>
          <cell r="BG90" t="str">
            <v>White</v>
          </cell>
          <cell r="BH90" t="str">
            <v>Inox</v>
          </cell>
          <cell r="BI90" t="str">
            <v>N</v>
          </cell>
          <cell r="BJ90" t="str">
            <v>Y</v>
          </cell>
          <cell r="BK90" t="str">
            <v>Moderna Inox</v>
          </cell>
          <cell r="BL90">
            <v>2</v>
          </cell>
          <cell r="BM90" t="str">
            <v>Float</v>
          </cell>
          <cell r="BN90" t="str">
            <v>Dotted</v>
          </cell>
          <cell r="BO90" t="str">
            <v>No</v>
          </cell>
          <cell r="BP90" t="str">
            <v>Moderna Inox Brushed</v>
          </cell>
          <cell r="BQ90">
            <v>2</v>
          </cell>
          <cell r="BR90" t="str">
            <v>N</v>
          </cell>
          <cell r="BS90">
            <v>70056655</v>
          </cell>
          <cell r="BT90" t="str">
            <v>N/A</v>
          </cell>
          <cell r="BU90" t="str">
            <v>N/A</v>
          </cell>
          <cell r="BV90">
            <v>70018161</v>
          </cell>
          <cell r="BW90">
            <v>1100</v>
          </cell>
          <cell r="BX90">
            <v>70018158</v>
          </cell>
          <cell r="BY90" t="str">
            <v>1400W+1200W</v>
          </cell>
          <cell r="BZ90" t="str">
            <v>1 Top</v>
          </cell>
          <cell r="CA90" t="str">
            <v>Y</v>
          </cell>
          <cell r="CB90" t="str">
            <v>Y</v>
          </cell>
          <cell r="CC90" t="str">
            <v>Hydro</v>
          </cell>
          <cell r="CD90" t="str">
            <v>No</v>
          </cell>
          <cell r="CE90" t="str">
            <v>No</v>
          </cell>
          <cell r="CF90" t="str">
            <v>No Plug</v>
          </cell>
          <cell r="CG90">
            <v>70049085</v>
          </cell>
          <cell r="CH90">
            <v>70049086</v>
          </cell>
          <cell r="CI90" t="str">
            <v>N/A</v>
          </cell>
          <cell r="CJ90" t="str">
            <v>No</v>
          </cell>
          <cell r="CK90" t="str">
            <v>N</v>
          </cell>
          <cell r="CL90" t="str">
            <v>No</v>
          </cell>
          <cell r="CM90">
            <v>70050432</v>
          </cell>
          <cell r="CN90">
            <v>2</v>
          </cell>
          <cell r="CO90">
            <v>70032421</v>
          </cell>
          <cell r="CP90" t="str">
            <v>N</v>
          </cell>
          <cell r="CQ90" t="str">
            <v>Y</v>
          </cell>
          <cell r="CR90" t="str">
            <v>N</v>
          </cell>
          <cell r="CS90" t="str">
            <v>N</v>
          </cell>
          <cell r="CT90" t="str">
            <v>N</v>
          </cell>
          <cell r="CU90" t="str">
            <v>N</v>
          </cell>
          <cell r="CV90" t="str">
            <v>N</v>
          </cell>
          <cell r="CW90" t="str">
            <v>N</v>
          </cell>
          <cell r="CX90" t="str">
            <v>Basic baffle (Candy trim)</v>
          </cell>
          <cell r="CY90" t="str">
            <v>IDBMF1WNNNNN</v>
          </cell>
          <cell r="CZ90">
            <v>70056153</v>
          </cell>
          <cell r="DA90" t="str">
            <v>A++</v>
          </cell>
          <cell r="DB90">
            <v>71</v>
          </cell>
          <cell r="DC90" t="str">
            <v>3500W</v>
          </cell>
          <cell r="DD90" t="str">
            <v>50/60</v>
          </cell>
          <cell r="DE90" t="str">
            <v>13/16A</v>
          </cell>
          <cell r="DF90">
            <v>0.97</v>
          </cell>
          <cell r="DG90">
            <v>0.52</v>
          </cell>
          <cell r="DH90" t="str">
            <v>N/A</v>
          </cell>
          <cell r="DI90" t="str">
            <v>595 x 595 x 568</v>
          </cell>
          <cell r="DJ90" t="str">
            <v>575 x 550 x 548</v>
          </cell>
        </row>
        <row r="91">
          <cell r="A91">
            <v>33703982</v>
          </cell>
          <cell r="B91" t="str">
            <v>HO6 H3T1CTX</v>
          </cell>
          <cell r="C91" t="str">
            <v>SKU 03</v>
          </cell>
          <cell r="D91" t="str">
            <v>Hoover</v>
          </cell>
          <cell r="E91" t="str">
            <v>horizontal glass CP</v>
          </cell>
          <cell r="F91">
            <v>1</v>
          </cell>
          <cell r="G91" t="str">
            <v>TITANIUM CATA</v>
          </cell>
          <cell r="H91" t="str">
            <v>Flat / Integrated Frontal</v>
          </cell>
          <cell r="I91">
            <v>6</v>
          </cell>
          <cell r="J91" t="str">
            <v>N/A</v>
          </cell>
          <cell r="K91" t="str">
            <v>Fan Assisted</v>
          </cell>
          <cell r="L91" t="str">
            <v>N/A</v>
          </cell>
          <cell r="M91">
            <v>4</v>
          </cell>
          <cell r="N91">
            <v>6</v>
          </cell>
          <cell r="Q91">
            <v>8</v>
          </cell>
          <cell r="AD91">
            <v>1</v>
          </cell>
          <cell r="AE91">
            <v>2</v>
          </cell>
          <cell r="AF91">
            <v>3</v>
          </cell>
          <cell r="AG91" t="str">
            <v>5+AQUAACTIVA</v>
          </cell>
          <cell r="AH91">
            <v>7</v>
          </cell>
          <cell r="BE91" t="str">
            <v>N</v>
          </cell>
          <cell r="BF91" t="str">
            <v>Timer UX</v>
          </cell>
          <cell r="BG91" t="str">
            <v>White</v>
          </cell>
          <cell r="BH91" t="str">
            <v>Black Glass</v>
          </cell>
          <cell r="BI91" t="str">
            <v>N</v>
          </cell>
          <cell r="BJ91" t="str">
            <v>N</v>
          </cell>
          <cell r="BK91" t="str">
            <v>New Collection 3/Inox</v>
          </cell>
          <cell r="BL91">
            <v>2</v>
          </cell>
          <cell r="BM91" t="str">
            <v>Float</v>
          </cell>
          <cell r="BN91" t="str">
            <v>Stripped</v>
          </cell>
          <cell r="BO91" t="str">
            <v>Collection 3 Horizontal top &amp; bottom frame</v>
          </cell>
          <cell r="BP91" t="str">
            <v>Collection 3 Long Handle/Inox</v>
          </cell>
          <cell r="BQ91">
            <v>2</v>
          </cell>
          <cell r="BR91" t="str">
            <v>N</v>
          </cell>
          <cell r="BS91">
            <v>70017221</v>
          </cell>
          <cell r="BT91" t="str">
            <v>N/A</v>
          </cell>
          <cell r="BU91" t="str">
            <v>N/A</v>
          </cell>
          <cell r="BV91">
            <v>70018161</v>
          </cell>
          <cell r="BW91">
            <v>1100</v>
          </cell>
          <cell r="BX91">
            <v>70036442</v>
          </cell>
          <cell r="BY91" t="str">
            <v>1400W</v>
          </cell>
          <cell r="BZ91" t="str">
            <v>1 Top</v>
          </cell>
          <cell r="CA91" t="str">
            <v>Y</v>
          </cell>
          <cell r="CB91" t="str">
            <v>Y</v>
          </cell>
          <cell r="CC91" t="str">
            <v>Back cata baffle</v>
          </cell>
          <cell r="CD91" t="str">
            <v>No</v>
          </cell>
          <cell r="CE91" t="str">
            <v>No</v>
          </cell>
          <cell r="CF91" t="str">
            <v>No Plug</v>
          </cell>
          <cell r="CG91">
            <v>70029596</v>
          </cell>
          <cell r="CH91">
            <v>70033495</v>
          </cell>
          <cell r="CI91" t="str">
            <v>N/A</v>
          </cell>
          <cell r="CJ91" t="str">
            <v>Yes - Standard 6 levels</v>
          </cell>
          <cell r="CK91" t="str">
            <v>N</v>
          </cell>
          <cell r="CL91" t="str">
            <v>No</v>
          </cell>
          <cell r="CM91">
            <v>70029611</v>
          </cell>
          <cell r="CN91">
            <v>1</v>
          </cell>
          <cell r="CO91">
            <v>70033957</v>
          </cell>
          <cell r="CP91" t="str">
            <v>Y</v>
          </cell>
          <cell r="CQ91" t="str">
            <v>N</v>
          </cell>
          <cell r="CR91" t="str">
            <v>N</v>
          </cell>
          <cell r="CS91" t="str">
            <v>N</v>
          </cell>
          <cell r="CT91" t="str">
            <v>N</v>
          </cell>
          <cell r="CU91" t="str">
            <v>N</v>
          </cell>
          <cell r="CV91" t="str">
            <v>N</v>
          </cell>
          <cell r="CW91" t="str">
            <v>N</v>
          </cell>
          <cell r="CX91" t="str">
            <v>Basic baffle (Hoover trim)</v>
          </cell>
          <cell r="CY91" t="str">
            <v>ICTNF2NNNNNN</v>
          </cell>
          <cell r="CZ91">
            <v>70048368</v>
          </cell>
          <cell r="DA91" t="str">
            <v>A+</v>
          </cell>
          <cell r="DB91">
            <v>78</v>
          </cell>
          <cell r="DC91" t="str">
            <v>2400W</v>
          </cell>
          <cell r="DD91" t="str">
            <v>50/60</v>
          </cell>
          <cell r="DE91" t="str">
            <v>13A</v>
          </cell>
          <cell r="DF91">
            <v>0.98</v>
          </cell>
          <cell r="DG91">
            <v>0.72</v>
          </cell>
          <cell r="DH91" t="str">
            <v>N/A</v>
          </cell>
          <cell r="DI91" t="str">
            <v>595 x 595 x 568</v>
          </cell>
          <cell r="DJ91" t="str">
            <v>575 x 550 x 548</v>
          </cell>
        </row>
        <row r="92">
          <cell r="A92">
            <v>33703884</v>
          </cell>
          <cell r="B92" t="str">
            <v>H6 ID46C3YTB</v>
          </cell>
          <cell r="C92" t="str">
            <v>SKU 61</v>
          </cell>
          <cell r="D92" t="str">
            <v>Haier</v>
          </cell>
          <cell r="E92" t="str">
            <v>ID Series 4</v>
          </cell>
          <cell r="F92">
            <v>1</v>
          </cell>
          <cell r="G92" t="str">
            <v>TITANIUM PYRO</v>
          </cell>
          <cell r="H92" t="str">
            <v>Flat / Box frontal</v>
          </cell>
          <cell r="I92">
            <v>7</v>
          </cell>
          <cell r="J92" t="str">
            <v>N/A</v>
          </cell>
          <cell r="K92" t="str">
            <v>Multifunction</v>
          </cell>
          <cell r="L92" t="str">
            <v>N/A</v>
          </cell>
          <cell r="M92">
            <v>9</v>
          </cell>
          <cell r="N92">
            <v>1</v>
          </cell>
          <cell r="O92">
            <v>8</v>
          </cell>
          <cell r="P92">
            <v>4</v>
          </cell>
          <cell r="Q92">
            <v>12</v>
          </cell>
          <cell r="R92">
            <v>18</v>
          </cell>
          <cell r="S92">
            <v>19</v>
          </cell>
          <cell r="T92">
            <v>21</v>
          </cell>
          <cell r="V92">
            <v>5</v>
          </cell>
          <cell r="Y92">
            <v>25</v>
          </cell>
          <cell r="Z92">
            <v>11</v>
          </cell>
          <cell r="AF92">
            <v>2</v>
          </cell>
          <cell r="AG92">
            <v>7</v>
          </cell>
          <cell r="AH92">
            <v>3</v>
          </cell>
          <cell r="AI92">
            <v>6</v>
          </cell>
          <cell r="AK92">
            <v>10</v>
          </cell>
          <cell r="AM92">
            <v>23</v>
          </cell>
          <cell r="AN92">
            <v>24</v>
          </cell>
          <cell r="AT92">
            <v>13</v>
          </cell>
          <cell r="AU92">
            <v>14</v>
          </cell>
          <cell r="AV92">
            <v>15</v>
          </cell>
          <cell r="AW92">
            <v>16</v>
          </cell>
          <cell r="AX92">
            <v>17</v>
          </cell>
          <cell r="AY92">
            <v>20</v>
          </cell>
          <cell r="AZ92">
            <v>22</v>
          </cell>
          <cell r="BE92" t="str">
            <v>Y</v>
          </cell>
          <cell r="BF92" t="str">
            <v>Color UX</v>
          </cell>
          <cell r="BG92" t="str">
            <v>TFT</v>
          </cell>
          <cell r="BH92" t="str">
            <v>Black Glass</v>
          </cell>
          <cell r="BI92" t="str">
            <v>N</v>
          </cell>
          <cell r="BJ92" t="str">
            <v>N</v>
          </cell>
          <cell r="BK92" t="str">
            <v>No Knob</v>
          </cell>
          <cell r="BL92">
            <v>0</v>
          </cell>
          <cell r="BM92" t="str">
            <v>Europa Grey</v>
          </cell>
          <cell r="BN92" t="str">
            <v>Transparent</v>
          </cell>
          <cell r="BO92" t="str">
            <v>No</v>
          </cell>
          <cell r="BP92" t="str">
            <v>Series 4 Black</v>
          </cell>
          <cell r="BQ92">
            <v>4</v>
          </cell>
          <cell r="BR92" t="str">
            <v>Y</v>
          </cell>
          <cell r="BS92">
            <v>70053466</v>
          </cell>
          <cell r="BT92">
            <v>70018160</v>
          </cell>
          <cell r="BU92" t="str">
            <v>2000W</v>
          </cell>
          <cell r="BV92">
            <v>70018161</v>
          </cell>
          <cell r="BW92">
            <v>1100</v>
          </cell>
          <cell r="BX92">
            <v>70046915</v>
          </cell>
          <cell r="BY92" t="str">
            <v>1400W+1200W</v>
          </cell>
          <cell r="BZ92" t="str">
            <v>1 Lateral Bottom + 1 Top</v>
          </cell>
          <cell r="CA92" t="str">
            <v>Y</v>
          </cell>
          <cell r="CB92" t="str">
            <v>Y</v>
          </cell>
          <cell r="CC92" t="str">
            <v>Hydro + Pyro</v>
          </cell>
          <cell r="CD92" t="str">
            <v>No</v>
          </cell>
          <cell r="CE92" t="str">
            <v>No</v>
          </cell>
          <cell r="CF92" t="str">
            <v>Schuko Plug</v>
          </cell>
          <cell r="CG92">
            <v>70049961</v>
          </cell>
          <cell r="CH92">
            <v>70033495</v>
          </cell>
          <cell r="CI92">
            <v>70049962</v>
          </cell>
          <cell r="CJ92" t="str">
            <v>Yes - 7 levels with
metal bar</v>
          </cell>
          <cell r="CK92" t="str">
            <v>Y - Partial</v>
          </cell>
          <cell r="CL92">
            <v>70029609</v>
          </cell>
          <cell r="CM92">
            <v>70029611</v>
          </cell>
          <cell r="CN92">
            <v>2</v>
          </cell>
          <cell r="CO92" t="str">
            <v>70033957-70033961</v>
          </cell>
          <cell r="CP92" t="str">
            <v>Y</v>
          </cell>
          <cell r="CQ92" t="str">
            <v>N</v>
          </cell>
          <cell r="CR92" t="str">
            <v>Y</v>
          </cell>
          <cell r="CS92" t="str">
            <v>N</v>
          </cell>
          <cell r="CT92" t="str">
            <v>N</v>
          </cell>
          <cell r="CU92" t="str">
            <v>N</v>
          </cell>
          <cell r="CV92" t="str">
            <v>N</v>
          </cell>
          <cell r="CW92" t="str">
            <v>N</v>
          </cell>
          <cell r="CX92" t="str">
            <v>EVO buffle (Haier trim)</v>
          </cell>
          <cell r="CY92" t="str">
            <v>BPCMM1WNNNNN</v>
          </cell>
          <cell r="CZ92">
            <v>70056155</v>
          </cell>
          <cell r="DA92" t="str">
            <v>A++</v>
          </cell>
          <cell r="DB92">
            <v>78</v>
          </cell>
          <cell r="DC92" t="str">
            <v>3300W</v>
          </cell>
          <cell r="DD92" t="str">
            <v>50/60</v>
          </cell>
          <cell r="DE92" t="str">
            <v>13/16A</v>
          </cell>
          <cell r="DF92">
            <v>0.99</v>
          </cell>
          <cell r="DG92">
            <v>0.54</v>
          </cell>
          <cell r="DH92" t="str">
            <v>N/A</v>
          </cell>
          <cell r="DI92" t="str">
            <v>595 x 595 x 568</v>
          </cell>
          <cell r="DJ92" t="str">
            <v>575 x 550 x 548</v>
          </cell>
        </row>
        <row r="93">
          <cell r="A93">
            <v>33703886</v>
          </cell>
          <cell r="B93" t="str">
            <v>H6 ID48C5YTB</v>
          </cell>
          <cell r="C93" t="str">
            <v>SKU 63</v>
          </cell>
          <cell r="D93" t="str">
            <v>Haier</v>
          </cell>
          <cell r="E93" t="str">
            <v>ID Series 4</v>
          </cell>
          <cell r="F93">
            <v>1</v>
          </cell>
          <cell r="G93" t="str">
            <v>TITANIUM PYRO</v>
          </cell>
          <cell r="H93" t="str">
            <v>Flat / Box frontal</v>
          </cell>
          <cell r="I93">
            <v>7</v>
          </cell>
          <cell r="J93" t="str">
            <v>N/A</v>
          </cell>
          <cell r="K93" t="str">
            <v>Multifunction</v>
          </cell>
          <cell r="L93" t="str">
            <v>N/A</v>
          </cell>
          <cell r="M93">
            <v>9</v>
          </cell>
          <cell r="N93">
            <v>1</v>
          </cell>
          <cell r="O93">
            <v>8</v>
          </cell>
          <cell r="P93">
            <v>4</v>
          </cell>
          <cell r="Q93">
            <v>12</v>
          </cell>
          <cell r="R93">
            <v>18</v>
          </cell>
          <cell r="S93">
            <v>19</v>
          </cell>
          <cell r="T93">
            <v>21</v>
          </cell>
          <cell r="V93">
            <v>5</v>
          </cell>
          <cell r="Y93">
            <v>25</v>
          </cell>
          <cell r="Z93">
            <v>11</v>
          </cell>
          <cell r="AF93">
            <v>2</v>
          </cell>
          <cell r="AG93">
            <v>7</v>
          </cell>
          <cell r="AH93">
            <v>3</v>
          </cell>
          <cell r="AI93">
            <v>6</v>
          </cell>
          <cell r="AK93">
            <v>10</v>
          </cell>
          <cell r="AM93">
            <v>23</v>
          </cell>
          <cell r="AN93">
            <v>24</v>
          </cell>
          <cell r="AT93">
            <v>13</v>
          </cell>
          <cell r="AU93">
            <v>14</v>
          </cell>
          <cell r="AV93">
            <v>15</v>
          </cell>
          <cell r="AW93">
            <v>16</v>
          </cell>
          <cell r="AX93">
            <v>17</v>
          </cell>
          <cell r="AY93">
            <v>20</v>
          </cell>
          <cell r="AZ93">
            <v>22</v>
          </cell>
          <cell r="BE93" t="str">
            <v>Y</v>
          </cell>
          <cell r="BF93" t="str">
            <v>Color UX</v>
          </cell>
          <cell r="BG93" t="str">
            <v>TFT</v>
          </cell>
          <cell r="BH93" t="str">
            <v>Black Glass</v>
          </cell>
          <cell r="BI93" t="str">
            <v>N</v>
          </cell>
          <cell r="BJ93" t="str">
            <v>N</v>
          </cell>
          <cell r="BK93" t="str">
            <v>No Knob</v>
          </cell>
          <cell r="BL93">
            <v>0</v>
          </cell>
          <cell r="BM93" t="str">
            <v>Europa Grey</v>
          </cell>
          <cell r="BN93" t="str">
            <v>Transparent</v>
          </cell>
          <cell r="BO93" t="str">
            <v>No</v>
          </cell>
          <cell r="BP93" t="str">
            <v>Series 4 Black</v>
          </cell>
          <cell r="BQ93">
            <v>4</v>
          </cell>
          <cell r="BR93" t="str">
            <v>Y</v>
          </cell>
          <cell r="BS93">
            <v>70053466</v>
          </cell>
          <cell r="BT93">
            <v>70018160</v>
          </cell>
          <cell r="BU93" t="str">
            <v>2000W</v>
          </cell>
          <cell r="BV93">
            <v>70018161</v>
          </cell>
          <cell r="BW93">
            <v>1100</v>
          </cell>
          <cell r="BX93">
            <v>70046915</v>
          </cell>
          <cell r="BY93" t="str">
            <v>1400W+1200W</v>
          </cell>
          <cell r="BZ93" t="str">
            <v>1 Lateral Bottom + 1 Top</v>
          </cell>
          <cell r="CA93" t="str">
            <v>Y</v>
          </cell>
          <cell r="CB93" t="str">
            <v>Y</v>
          </cell>
          <cell r="CC93" t="str">
            <v>Hydro + Pyro</v>
          </cell>
          <cell r="CD93" t="str">
            <v>No</v>
          </cell>
          <cell r="CE93" t="str">
            <v>No</v>
          </cell>
          <cell r="CF93" t="str">
            <v>Schuko Plug</v>
          </cell>
          <cell r="CG93">
            <v>70050587</v>
          </cell>
          <cell r="CH93">
            <v>70033495</v>
          </cell>
          <cell r="CI93">
            <v>70049962</v>
          </cell>
          <cell r="CJ93" t="str">
            <v>Yes - 7 levels with
metal bar</v>
          </cell>
          <cell r="CK93" t="str">
            <v>Y - Full</v>
          </cell>
          <cell r="CL93">
            <v>70029609</v>
          </cell>
          <cell r="CM93">
            <v>70029611</v>
          </cell>
          <cell r="CN93">
            <v>2</v>
          </cell>
          <cell r="CO93" t="str">
            <v>70033957-70033961</v>
          </cell>
          <cell r="CP93" t="str">
            <v>Y</v>
          </cell>
          <cell r="CQ93" t="str">
            <v>N</v>
          </cell>
          <cell r="CR93" t="str">
            <v>Y</v>
          </cell>
          <cell r="CS93" t="str">
            <v>N</v>
          </cell>
          <cell r="CT93" t="str">
            <v>N</v>
          </cell>
          <cell r="CU93" t="str">
            <v>N</v>
          </cell>
          <cell r="CV93" t="str">
            <v>Y - Wireless</v>
          </cell>
          <cell r="CW93" t="str">
            <v>N</v>
          </cell>
          <cell r="CX93" t="str">
            <v>EVO buffle (Haier trim)</v>
          </cell>
          <cell r="CY93" t="str">
            <v>BPCMM1WNWNNN</v>
          </cell>
          <cell r="CZ93">
            <v>70056155</v>
          </cell>
          <cell r="DA93" t="str">
            <v>A++</v>
          </cell>
          <cell r="DB93">
            <v>78</v>
          </cell>
          <cell r="DC93" t="str">
            <v>3300W</v>
          </cell>
          <cell r="DD93" t="str">
            <v>50/60</v>
          </cell>
          <cell r="DE93" t="str">
            <v>13/16A</v>
          </cell>
          <cell r="DF93">
            <v>0.99</v>
          </cell>
          <cell r="DG93">
            <v>0.54</v>
          </cell>
          <cell r="DH93" t="str">
            <v>N/A</v>
          </cell>
          <cell r="DI93" t="str">
            <v>595 x 595 x 568</v>
          </cell>
          <cell r="DJ93" t="str">
            <v>575 x 550 x 548</v>
          </cell>
        </row>
        <row r="94">
          <cell r="A94">
            <v>33703995</v>
          </cell>
          <cell r="B94" t="str">
            <v>H6 ID46C3YTB1</v>
          </cell>
          <cell r="C94" t="str">
            <v>SKU61</v>
          </cell>
          <cell r="D94" t="str">
            <v>Haier</v>
          </cell>
          <cell r="E94" t="str">
            <v>ID Series 4</v>
          </cell>
          <cell r="F94">
            <v>1</v>
          </cell>
          <cell r="G94" t="str">
            <v>TITANIUM PYRO</v>
          </cell>
          <cell r="H94" t="str">
            <v>Flat / Box frontal</v>
          </cell>
          <cell r="I94">
            <v>7</v>
          </cell>
          <cell r="J94" t="str">
            <v>N/A</v>
          </cell>
          <cell r="K94" t="str">
            <v>Multifunction</v>
          </cell>
          <cell r="L94" t="str">
            <v>N/A</v>
          </cell>
          <cell r="M94">
            <v>9</v>
          </cell>
          <cell r="N94">
            <v>1</v>
          </cell>
          <cell r="O94">
            <v>8</v>
          </cell>
          <cell r="P94">
            <v>4</v>
          </cell>
          <cell r="Q94">
            <v>12</v>
          </cell>
          <cell r="R94">
            <v>18</v>
          </cell>
          <cell r="S94">
            <v>19</v>
          </cell>
          <cell r="T94">
            <v>21</v>
          </cell>
          <cell r="V94">
            <v>5</v>
          </cell>
          <cell r="Y94">
            <v>25</v>
          </cell>
          <cell r="Z94">
            <v>11</v>
          </cell>
          <cell r="AF94">
            <v>2</v>
          </cell>
          <cell r="AG94">
            <v>7</v>
          </cell>
          <cell r="AH94">
            <v>3</v>
          </cell>
          <cell r="AI94">
            <v>6</v>
          </cell>
          <cell r="AK94">
            <v>10</v>
          </cell>
          <cell r="AM94">
            <v>23</v>
          </cell>
          <cell r="AN94">
            <v>24</v>
          </cell>
          <cell r="AT94">
            <v>13</v>
          </cell>
          <cell r="AU94">
            <v>14</v>
          </cell>
          <cell r="AV94">
            <v>15</v>
          </cell>
          <cell r="AW94">
            <v>16</v>
          </cell>
          <cell r="AX94">
            <v>17</v>
          </cell>
          <cell r="AY94">
            <v>20</v>
          </cell>
          <cell r="AZ94">
            <v>22</v>
          </cell>
          <cell r="BE94" t="str">
            <v>Y</v>
          </cell>
          <cell r="BF94" t="str">
            <v>Color UX</v>
          </cell>
          <cell r="BG94" t="str">
            <v>TFT</v>
          </cell>
          <cell r="BH94" t="str">
            <v>Black Glass</v>
          </cell>
          <cell r="BI94" t="str">
            <v>N</v>
          </cell>
          <cell r="BJ94" t="str">
            <v>N</v>
          </cell>
          <cell r="BK94" t="str">
            <v>No Knob</v>
          </cell>
          <cell r="BL94">
            <v>0</v>
          </cell>
          <cell r="BM94" t="str">
            <v>Europa Grey</v>
          </cell>
          <cell r="BN94" t="str">
            <v>Transparent</v>
          </cell>
          <cell r="BO94" t="str">
            <v>No</v>
          </cell>
          <cell r="BP94" t="str">
            <v>Series 4 Black</v>
          </cell>
          <cell r="BQ94">
            <v>4</v>
          </cell>
          <cell r="BR94" t="str">
            <v>Y</v>
          </cell>
          <cell r="BS94">
            <v>70053466</v>
          </cell>
          <cell r="BT94">
            <v>70018160</v>
          </cell>
          <cell r="BU94" t="str">
            <v>2000W</v>
          </cell>
          <cell r="BV94">
            <v>70018161</v>
          </cell>
          <cell r="BW94">
            <v>1100</v>
          </cell>
          <cell r="BX94">
            <v>70046915</v>
          </cell>
          <cell r="BY94" t="str">
            <v>1400W+1200W</v>
          </cell>
          <cell r="BZ94" t="str">
            <v>1 Lateral Bottom + 1 Top</v>
          </cell>
          <cell r="CA94" t="str">
            <v>Y</v>
          </cell>
          <cell r="CB94" t="str">
            <v>Y</v>
          </cell>
          <cell r="CC94" t="str">
            <v>Hydro + Pyro</v>
          </cell>
          <cell r="CD94" t="str">
            <v>No</v>
          </cell>
          <cell r="CE94" t="str">
            <v>No</v>
          </cell>
          <cell r="CF94" t="str">
            <v>No Plug</v>
          </cell>
          <cell r="CG94">
            <v>70049961</v>
          </cell>
          <cell r="CH94">
            <v>70033495</v>
          </cell>
          <cell r="CI94">
            <v>70049962</v>
          </cell>
          <cell r="CJ94" t="str">
            <v>Yes - 7 levels with
metal bar</v>
          </cell>
          <cell r="CK94" t="str">
            <v>Y - Partial</v>
          </cell>
          <cell r="CL94">
            <v>70029609</v>
          </cell>
          <cell r="CM94">
            <v>70029611</v>
          </cell>
          <cell r="CN94">
            <v>2</v>
          </cell>
          <cell r="CO94" t="str">
            <v>70033957-70033961</v>
          </cell>
          <cell r="CP94" t="str">
            <v>Y</v>
          </cell>
          <cell r="CQ94" t="str">
            <v>N</v>
          </cell>
          <cell r="CR94" t="str">
            <v>Y</v>
          </cell>
          <cell r="CS94" t="str">
            <v>N</v>
          </cell>
          <cell r="CT94" t="str">
            <v>N</v>
          </cell>
          <cell r="CU94" t="str">
            <v>N</v>
          </cell>
          <cell r="CV94" t="str">
            <v>N</v>
          </cell>
          <cell r="CW94" t="str">
            <v>N</v>
          </cell>
          <cell r="CX94" t="str">
            <v>EVO buffle (Haier trim)</v>
          </cell>
          <cell r="CY94" t="str">
            <v>BPCMM1WNNNNN</v>
          </cell>
          <cell r="CZ94">
            <v>70056155</v>
          </cell>
          <cell r="DA94" t="str">
            <v>A++</v>
          </cell>
          <cell r="DB94">
            <v>78</v>
          </cell>
          <cell r="DC94" t="str">
            <v>3300W</v>
          </cell>
          <cell r="DD94" t="str">
            <v>50/60</v>
          </cell>
          <cell r="DE94" t="str">
            <v>13/16A</v>
          </cell>
          <cell r="DF94">
            <v>0.99</v>
          </cell>
          <cell r="DG94">
            <v>0.54</v>
          </cell>
          <cell r="DH94" t="str">
            <v>N/A</v>
          </cell>
          <cell r="DI94" t="str">
            <v>595 x 595 x 568</v>
          </cell>
          <cell r="DJ94" t="str">
            <v>575 x 550 x 548</v>
          </cell>
        </row>
        <row r="95">
          <cell r="A95">
            <v>33703887</v>
          </cell>
          <cell r="B95" t="str">
            <v>H6 ID68C5YTB</v>
          </cell>
          <cell r="C95" t="str">
            <v>SKU 63</v>
          </cell>
          <cell r="D95" t="str">
            <v>Haier</v>
          </cell>
          <cell r="E95" t="str">
            <v>ID Series 6</v>
          </cell>
          <cell r="F95">
            <v>1</v>
          </cell>
          <cell r="G95" t="str">
            <v>TITANIUM PYRO</v>
          </cell>
          <cell r="H95" t="str">
            <v>Flat / Box frontal</v>
          </cell>
          <cell r="I95">
            <v>7</v>
          </cell>
          <cell r="J95" t="str">
            <v>N/A</v>
          </cell>
          <cell r="K95" t="str">
            <v>Multifunction</v>
          </cell>
          <cell r="L95" t="str">
            <v>N/A</v>
          </cell>
          <cell r="M95">
            <v>9</v>
          </cell>
          <cell r="N95">
            <v>1</v>
          </cell>
          <cell r="O95">
            <v>8</v>
          </cell>
          <cell r="P95">
            <v>4</v>
          </cell>
          <cell r="Q95">
            <v>12</v>
          </cell>
          <cell r="R95">
            <v>18</v>
          </cell>
          <cell r="S95">
            <v>19</v>
          </cell>
          <cell r="T95">
            <v>21</v>
          </cell>
          <cell r="V95">
            <v>5</v>
          </cell>
          <cell r="Y95">
            <v>25</v>
          </cell>
          <cell r="Z95">
            <v>11</v>
          </cell>
          <cell r="AF95">
            <v>2</v>
          </cell>
          <cell r="AG95">
            <v>7</v>
          </cell>
          <cell r="AH95">
            <v>3</v>
          </cell>
          <cell r="AI95">
            <v>6</v>
          </cell>
          <cell r="AK95">
            <v>10</v>
          </cell>
          <cell r="AM95">
            <v>23</v>
          </cell>
          <cell r="AN95">
            <v>24</v>
          </cell>
          <cell r="AT95">
            <v>13</v>
          </cell>
          <cell r="AU95">
            <v>14</v>
          </cell>
          <cell r="AV95">
            <v>15</v>
          </cell>
          <cell r="AW95">
            <v>16</v>
          </cell>
          <cell r="AX95">
            <v>17</v>
          </cell>
          <cell r="AY95">
            <v>20</v>
          </cell>
          <cell r="AZ95">
            <v>22</v>
          </cell>
          <cell r="BE95" t="str">
            <v>Y</v>
          </cell>
          <cell r="BF95" t="str">
            <v>Color UX</v>
          </cell>
          <cell r="BG95" t="str">
            <v>TFT</v>
          </cell>
          <cell r="BH95" t="str">
            <v>Black Glass</v>
          </cell>
          <cell r="BI95" t="str">
            <v>N</v>
          </cell>
          <cell r="BJ95" t="str">
            <v>N</v>
          </cell>
          <cell r="BK95" t="str">
            <v>No Knob</v>
          </cell>
          <cell r="BL95">
            <v>0</v>
          </cell>
          <cell r="BM95" t="str">
            <v>Dark Grey (ETCHED)</v>
          </cell>
          <cell r="BN95" t="str">
            <v>Transparent</v>
          </cell>
          <cell r="BO95" t="str">
            <v>No</v>
          </cell>
          <cell r="BP95" t="str">
            <v>Series 6 Black/Brushed</v>
          </cell>
          <cell r="BQ95">
            <v>4</v>
          </cell>
          <cell r="BR95" t="str">
            <v>Y</v>
          </cell>
          <cell r="BS95">
            <v>70053528</v>
          </cell>
          <cell r="BT95">
            <v>70018160</v>
          </cell>
          <cell r="BU95" t="str">
            <v>2000W</v>
          </cell>
          <cell r="BV95">
            <v>70018161</v>
          </cell>
          <cell r="BW95">
            <v>1100</v>
          </cell>
          <cell r="BX95">
            <v>70046915</v>
          </cell>
          <cell r="BY95" t="str">
            <v>1400W+1200W</v>
          </cell>
          <cell r="BZ95" t="str">
            <v>1 Lateral Bottom + 1 Top</v>
          </cell>
          <cell r="CA95" t="str">
            <v>Y</v>
          </cell>
          <cell r="CB95" t="str">
            <v>Y</v>
          </cell>
          <cell r="CC95" t="str">
            <v>Hydro + Pyro</v>
          </cell>
          <cell r="CD95" t="str">
            <v>No</v>
          </cell>
          <cell r="CE95" t="str">
            <v>No</v>
          </cell>
          <cell r="CF95" t="str">
            <v>Schuko Plug</v>
          </cell>
          <cell r="CG95">
            <v>70050587</v>
          </cell>
          <cell r="CH95">
            <v>70033495</v>
          </cell>
          <cell r="CI95">
            <v>70049962</v>
          </cell>
          <cell r="CJ95" t="str">
            <v>Yes - 7 levels with
metal bar</v>
          </cell>
          <cell r="CK95" t="str">
            <v>Y - Full</v>
          </cell>
          <cell r="CL95">
            <v>70029609</v>
          </cell>
          <cell r="CM95">
            <v>70029611</v>
          </cell>
          <cell r="CN95">
            <v>2</v>
          </cell>
          <cell r="CO95" t="str">
            <v>70033957-70033961</v>
          </cell>
          <cell r="CP95" t="str">
            <v>Y</v>
          </cell>
          <cell r="CQ95" t="str">
            <v>N</v>
          </cell>
          <cell r="CR95" t="str">
            <v>Y</v>
          </cell>
          <cell r="CS95" t="str">
            <v>N</v>
          </cell>
          <cell r="CT95" t="str">
            <v>N</v>
          </cell>
          <cell r="CU95" t="str">
            <v>N</v>
          </cell>
          <cell r="CV95" t="str">
            <v>Y - Wireless</v>
          </cell>
          <cell r="CW95" t="str">
            <v>N</v>
          </cell>
          <cell r="CX95" t="str">
            <v>EVO buffle (Haier trim)</v>
          </cell>
          <cell r="CY95" t="str">
            <v>BPCMM1WNWNNN</v>
          </cell>
          <cell r="CZ95">
            <v>70056155</v>
          </cell>
          <cell r="DA95" t="str">
            <v>A++</v>
          </cell>
          <cell r="DB95">
            <v>78</v>
          </cell>
          <cell r="DC95" t="str">
            <v>3300W</v>
          </cell>
          <cell r="DD95" t="str">
            <v>50/60</v>
          </cell>
          <cell r="DE95" t="str">
            <v>13/16A</v>
          </cell>
          <cell r="DF95">
            <v>0.99</v>
          </cell>
          <cell r="DG95">
            <v>0.54</v>
          </cell>
          <cell r="DH95" t="str">
            <v>N/A</v>
          </cell>
          <cell r="DI95" t="str">
            <v>595 x 595 x 568</v>
          </cell>
          <cell r="DJ95" t="str">
            <v>575 x 550 x 548</v>
          </cell>
        </row>
        <row r="96">
          <cell r="A96">
            <v>33703885</v>
          </cell>
          <cell r="B96" t="str">
            <v>H6 ID66C3YTB</v>
          </cell>
          <cell r="C96" t="str">
            <v>SKU 61</v>
          </cell>
          <cell r="D96" t="str">
            <v>Haier</v>
          </cell>
          <cell r="E96" t="str">
            <v>ID Series 6</v>
          </cell>
          <cell r="F96">
            <v>1</v>
          </cell>
          <cell r="G96" t="str">
            <v>TITANIUM PYRO</v>
          </cell>
          <cell r="H96" t="str">
            <v>Flat / Box frontal</v>
          </cell>
          <cell r="I96">
            <v>7</v>
          </cell>
          <cell r="J96" t="str">
            <v>N/A</v>
          </cell>
          <cell r="K96" t="str">
            <v>Multifunction</v>
          </cell>
          <cell r="L96" t="str">
            <v>N/A</v>
          </cell>
          <cell r="M96">
            <v>9</v>
          </cell>
          <cell r="N96">
            <v>1</v>
          </cell>
          <cell r="O96">
            <v>8</v>
          </cell>
          <cell r="P96">
            <v>4</v>
          </cell>
          <cell r="Q96">
            <v>12</v>
          </cell>
          <cell r="R96">
            <v>18</v>
          </cell>
          <cell r="S96">
            <v>19</v>
          </cell>
          <cell r="T96">
            <v>21</v>
          </cell>
          <cell r="V96">
            <v>5</v>
          </cell>
          <cell r="Y96">
            <v>25</v>
          </cell>
          <cell r="Z96">
            <v>11</v>
          </cell>
          <cell r="AF96">
            <v>2</v>
          </cell>
          <cell r="AG96">
            <v>7</v>
          </cell>
          <cell r="AH96">
            <v>3</v>
          </cell>
          <cell r="AI96">
            <v>6</v>
          </cell>
          <cell r="AK96">
            <v>10</v>
          </cell>
          <cell r="AM96">
            <v>23</v>
          </cell>
          <cell r="AN96">
            <v>24</v>
          </cell>
          <cell r="AT96">
            <v>13</v>
          </cell>
          <cell r="AU96">
            <v>14</v>
          </cell>
          <cell r="AV96">
            <v>15</v>
          </cell>
          <cell r="AW96">
            <v>16</v>
          </cell>
          <cell r="AX96">
            <v>17</v>
          </cell>
          <cell r="AY96">
            <v>20</v>
          </cell>
          <cell r="AZ96">
            <v>22</v>
          </cell>
          <cell r="BE96" t="str">
            <v>Y</v>
          </cell>
          <cell r="BF96" t="str">
            <v>Color UX</v>
          </cell>
          <cell r="BG96" t="str">
            <v>TFT</v>
          </cell>
          <cell r="BH96" t="str">
            <v>Black Glass</v>
          </cell>
          <cell r="BI96" t="str">
            <v>N</v>
          </cell>
          <cell r="BJ96" t="str">
            <v>N</v>
          </cell>
          <cell r="BK96" t="str">
            <v>No Knob</v>
          </cell>
          <cell r="BL96">
            <v>0</v>
          </cell>
          <cell r="BM96" t="str">
            <v>Dark Grey (ETCHED)</v>
          </cell>
          <cell r="BN96" t="str">
            <v>Transparent</v>
          </cell>
          <cell r="BO96" t="str">
            <v>No</v>
          </cell>
          <cell r="BP96" t="str">
            <v>Series 6 Black/Brushed</v>
          </cell>
          <cell r="BQ96">
            <v>4</v>
          </cell>
          <cell r="BR96" t="str">
            <v>Y</v>
          </cell>
          <cell r="BS96">
            <v>70053528</v>
          </cell>
          <cell r="BT96">
            <v>70018160</v>
          </cell>
          <cell r="BU96" t="str">
            <v>2000W</v>
          </cell>
          <cell r="BV96">
            <v>70018161</v>
          </cell>
          <cell r="BW96">
            <v>1100</v>
          </cell>
          <cell r="BX96">
            <v>70046915</v>
          </cell>
          <cell r="BY96" t="str">
            <v>1400W+1200W</v>
          </cell>
          <cell r="BZ96" t="str">
            <v>1 Lateral Bottom + 1 Top</v>
          </cell>
          <cell r="CA96" t="str">
            <v>Y</v>
          </cell>
          <cell r="CB96" t="str">
            <v>Y</v>
          </cell>
          <cell r="CC96" t="str">
            <v>Hydro + Pyro</v>
          </cell>
          <cell r="CD96" t="str">
            <v>No</v>
          </cell>
          <cell r="CE96" t="str">
            <v>No</v>
          </cell>
          <cell r="CF96" t="str">
            <v>Schuko Plug</v>
          </cell>
          <cell r="CG96">
            <v>70050715</v>
          </cell>
          <cell r="CH96">
            <v>70040334</v>
          </cell>
          <cell r="CI96">
            <v>70050716</v>
          </cell>
          <cell r="CJ96" t="str">
            <v>Yes - 7 levels with
metal bar</v>
          </cell>
          <cell r="CK96" t="str">
            <v>Y - Partial</v>
          </cell>
          <cell r="CL96">
            <v>70029609</v>
          </cell>
          <cell r="CM96">
            <v>70029611</v>
          </cell>
          <cell r="CN96">
            <v>2</v>
          </cell>
          <cell r="CO96" t="str">
            <v>70033958-70033963</v>
          </cell>
          <cell r="CP96" t="str">
            <v>N</v>
          </cell>
          <cell r="CQ96" t="str">
            <v>Y</v>
          </cell>
          <cell r="CR96" t="str">
            <v>Y</v>
          </cell>
          <cell r="CS96" t="str">
            <v>N</v>
          </cell>
          <cell r="CT96" t="str">
            <v>N</v>
          </cell>
          <cell r="CU96" t="str">
            <v>N</v>
          </cell>
          <cell r="CV96" t="str">
            <v>N</v>
          </cell>
          <cell r="CW96" t="str">
            <v>N</v>
          </cell>
          <cell r="CX96" t="str">
            <v>EVO buffle (Haier trim)</v>
          </cell>
          <cell r="CY96" t="str">
            <v>BPCMM1WNNNNN</v>
          </cell>
          <cell r="CZ96">
            <v>70056155</v>
          </cell>
          <cell r="DA96" t="str">
            <v>A++</v>
          </cell>
          <cell r="DB96">
            <v>78</v>
          </cell>
          <cell r="DC96" t="str">
            <v>3300W</v>
          </cell>
          <cell r="DD96" t="str">
            <v>50/60</v>
          </cell>
          <cell r="DE96" t="str">
            <v>13/16A</v>
          </cell>
          <cell r="DF96">
            <v>0.99</v>
          </cell>
          <cell r="DG96">
            <v>0.54</v>
          </cell>
          <cell r="DH96" t="str">
            <v>N/A</v>
          </cell>
          <cell r="DI96" t="str">
            <v>595 x 595 x 568</v>
          </cell>
          <cell r="DJ96" t="str">
            <v>575 x 550 x 548</v>
          </cell>
        </row>
        <row r="97">
          <cell r="A97">
            <v>33704002</v>
          </cell>
          <cell r="B97" t="str">
            <v>H6 ID66C3YTB1</v>
          </cell>
          <cell r="C97" t="str">
            <v>SKU 61</v>
          </cell>
          <cell r="D97" t="str">
            <v>Haier</v>
          </cell>
          <cell r="E97" t="str">
            <v>ID Series 6</v>
          </cell>
          <cell r="F97">
            <v>1</v>
          </cell>
          <cell r="G97" t="str">
            <v>TITANIUM PYRO</v>
          </cell>
          <cell r="H97" t="str">
            <v>Flat / Box frontal</v>
          </cell>
          <cell r="I97">
            <v>7</v>
          </cell>
          <cell r="J97" t="str">
            <v>N/A</v>
          </cell>
          <cell r="K97" t="str">
            <v>Multifunction</v>
          </cell>
          <cell r="L97" t="str">
            <v>N/A</v>
          </cell>
          <cell r="M97">
            <v>9</v>
          </cell>
          <cell r="N97">
            <v>1</v>
          </cell>
          <cell r="O97">
            <v>8</v>
          </cell>
          <cell r="P97">
            <v>4</v>
          </cell>
          <cell r="Q97">
            <v>12</v>
          </cell>
          <cell r="R97">
            <v>18</v>
          </cell>
          <cell r="S97">
            <v>19</v>
          </cell>
          <cell r="T97">
            <v>21</v>
          </cell>
          <cell r="V97">
            <v>5</v>
          </cell>
          <cell r="Y97">
            <v>25</v>
          </cell>
          <cell r="Z97">
            <v>11</v>
          </cell>
          <cell r="AF97">
            <v>2</v>
          </cell>
          <cell r="AG97">
            <v>7</v>
          </cell>
          <cell r="AH97">
            <v>3</v>
          </cell>
          <cell r="AI97">
            <v>6</v>
          </cell>
          <cell r="AK97">
            <v>10</v>
          </cell>
          <cell r="AM97">
            <v>23</v>
          </cell>
          <cell r="AN97">
            <v>24</v>
          </cell>
          <cell r="AT97">
            <v>13</v>
          </cell>
          <cell r="AU97">
            <v>14</v>
          </cell>
          <cell r="AV97">
            <v>15</v>
          </cell>
          <cell r="AW97">
            <v>16</v>
          </cell>
          <cell r="AX97">
            <v>17</v>
          </cell>
          <cell r="AY97">
            <v>20</v>
          </cell>
          <cell r="AZ97">
            <v>22</v>
          </cell>
          <cell r="BE97" t="str">
            <v>Y</v>
          </cell>
          <cell r="BF97" t="str">
            <v>Color UX</v>
          </cell>
          <cell r="BG97" t="str">
            <v>TFT</v>
          </cell>
          <cell r="BH97" t="str">
            <v>Black Glass</v>
          </cell>
          <cell r="BI97" t="str">
            <v>N</v>
          </cell>
          <cell r="BJ97" t="str">
            <v>N</v>
          </cell>
          <cell r="BK97" t="str">
            <v>No Knob</v>
          </cell>
          <cell r="BL97">
            <v>0</v>
          </cell>
          <cell r="BM97" t="str">
            <v>Dark Grey (ETCHED)</v>
          </cell>
          <cell r="BN97" t="str">
            <v>Transparent</v>
          </cell>
          <cell r="BO97" t="str">
            <v>No</v>
          </cell>
          <cell r="BP97" t="str">
            <v>Series 6 Black/Brushed</v>
          </cell>
          <cell r="BQ97">
            <v>4</v>
          </cell>
          <cell r="BR97" t="str">
            <v>Y</v>
          </cell>
          <cell r="BS97">
            <v>70053528</v>
          </cell>
          <cell r="BT97">
            <v>70018160</v>
          </cell>
          <cell r="BU97" t="str">
            <v>2000W</v>
          </cell>
          <cell r="BV97">
            <v>70018161</v>
          </cell>
          <cell r="BW97">
            <v>1100</v>
          </cell>
          <cell r="BX97">
            <v>70046915</v>
          </cell>
          <cell r="BY97" t="str">
            <v>1400W+1200W</v>
          </cell>
          <cell r="BZ97" t="str">
            <v>1 Lateral Bottom + 1 Top</v>
          </cell>
          <cell r="CA97" t="str">
            <v>Y</v>
          </cell>
          <cell r="CB97" t="str">
            <v>Y</v>
          </cell>
          <cell r="CC97" t="str">
            <v>Hydro + Pyro</v>
          </cell>
          <cell r="CD97" t="str">
            <v>No</v>
          </cell>
          <cell r="CE97" t="str">
            <v>No</v>
          </cell>
          <cell r="CF97" t="str">
            <v>No Plug</v>
          </cell>
          <cell r="CG97">
            <v>70049961</v>
          </cell>
          <cell r="CH97">
            <v>70033495</v>
          </cell>
          <cell r="CI97">
            <v>70049962</v>
          </cell>
          <cell r="CJ97" t="str">
            <v>Yes - 7 levels with
metal bar</v>
          </cell>
          <cell r="CK97" t="str">
            <v>Y - Partial</v>
          </cell>
          <cell r="CL97">
            <v>70029609</v>
          </cell>
          <cell r="CM97">
            <v>70029611</v>
          </cell>
          <cell r="CN97">
            <v>2</v>
          </cell>
          <cell r="CO97" t="str">
            <v>70033957-70033961</v>
          </cell>
          <cell r="CP97" t="str">
            <v>Y</v>
          </cell>
          <cell r="CQ97" t="str">
            <v>N</v>
          </cell>
          <cell r="CR97" t="str">
            <v>Y</v>
          </cell>
          <cell r="CS97" t="str">
            <v>N</v>
          </cell>
          <cell r="CT97" t="str">
            <v>N</v>
          </cell>
          <cell r="CU97" t="str">
            <v>N</v>
          </cell>
          <cell r="CV97" t="str">
            <v>N</v>
          </cell>
          <cell r="CW97" t="str">
            <v>N</v>
          </cell>
          <cell r="CX97" t="str">
            <v>EVO buffle (Haier trim)</v>
          </cell>
          <cell r="CY97" t="str">
            <v>BPCMM1WNNNNN</v>
          </cell>
          <cell r="CZ97">
            <v>70056155</v>
          </cell>
          <cell r="DA97" t="str">
            <v>A++</v>
          </cell>
          <cell r="DB97">
            <v>78</v>
          </cell>
          <cell r="DC97" t="str">
            <v>3300W</v>
          </cell>
          <cell r="DD97" t="str">
            <v>50/60</v>
          </cell>
          <cell r="DE97" t="str">
            <v>13/16A</v>
          </cell>
          <cell r="DF97">
            <v>0.99</v>
          </cell>
          <cell r="DG97">
            <v>0.54</v>
          </cell>
          <cell r="DH97" t="str">
            <v>N/A</v>
          </cell>
          <cell r="DI97" t="str">
            <v>595 x 595 x 568</v>
          </cell>
          <cell r="DJ97" t="str">
            <v>575 x 550 x 548</v>
          </cell>
        </row>
        <row r="98">
          <cell r="A98">
            <v>33703906</v>
          </cell>
          <cell r="B98" t="str">
            <v>H6 ID46C3HTB</v>
          </cell>
          <cell r="C98" t="str">
            <v>SKU 60</v>
          </cell>
          <cell r="D98" t="str">
            <v>Haier</v>
          </cell>
          <cell r="E98" t="str">
            <v>ID Series 4</v>
          </cell>
          <cell r="F98">
            <v>1</v>
          </cell>
          <cell r="G98" t="str">
            <v>TITANIUM CATA</v>
          </cell>
          <cell r="H98" t="str">
            <v>Flat / Box frontal</v>
          </cell>
          <cell r="I98">
            <v>7</v>
          </cell>
          <cell r="J98" t="str">
            <v>N/A</v>
          </cell>
          <cell r="K98" t="str">
            <v>Multifunction</v>
          </cell>
          <cell r="L98" t="str">
            <v>N/A</v>
          </cell>
          <cell r="M98">
            <v>9</v>
          </cell>
          <cell r="N98">
            <v>1</v>
          </cell>
          <cell r="O98">
            <v>8</v>
          </cell>
          <cell r="P98">
            <v>4</v>
          </cell>
          <cell r="Q98">
            <v>12</v>
          </cell>
          <cell r="R98">
            <v>18</v>
          </cell>
          <cell r="S98">
            <v>19</v>
          </cell>
          <cell r="T98">
            <v>21</v>
          </cell>
          <cell r="V98">
            <v>5</v>
          </cell>
          <cell r="Y98">
            <v>23</v>
          </cell>
          <cell r="Z98">
            <v>11</v>
          </cell>
          <cell r="AF98">
            <v>2</v>
          </cell>
          <cell r="AG98">
            <v>7</v>
          </cell>
          <cell r="AH98">
            <v>3</v>
          </cell>
          <cell r="AI98">
            <v>6</v>
          </cell>
          <cell r="AK98">
            <v>10</v>
          </cell>
          <cell r="AT98">
            <v>13</v>
          </cell>
          <cell r="AU98">
            <v>14</v>
          </cell>
          <cell r="AV98">
            <v>15</v>
          </cell>
          <cell r="AW98">
            <v>16</v>
          </cell>
          <cell r="AX98">
            <v>17</v>
          </cell>
          <cell r="AY98">
            <v>20</v>
          </cell>
          <cell r="AZ98">
            <v>22</v>
          </cell>
          <cell r="BE98" t="str">
            <v>Y</v>
          </cell>
          <cell r="BF98" t="str">
            <v>Color UX</v>
          </cell>
          <cell r="BG98" t="str">
            <v>TFT</v>
          </cell>
          <cell r="BH98" t="str">
            <v>Black Glass</v>
          </cell>
          <cell r="BI98" t="str">
            <v>N</v>
          </cell>
          <cell r="BJ98" t="str">
            <v>N</v>
          </cell>
          <cell r="BK98" t="str">
            <v>No Knob</v>
          </cell>
          <cell r="BL98">
            <v>0</v>
          </cell>
          <cell r="BM98" t="str">
            <v>Europa Grey</v>
          </cell>
          <cell r="BN98" t="str">
            <v>Transparent</v>
          </cell>
          <cell r="BO98" t="str">
            <v>No</v>
          </cell>
          <cell r="BP98" t="str">
            <v>Series 4 Black</v>
          </cell>
          <cell r="BQ98">
            <v>3</v>
          </cell>
          <cell r="BR98" t="str">
            <v>Y</v>
          </cell>
          <cell r="BS98">
            <v>70056654</v>
          </cell>
          <cell r="BT98">
            <v>70018160</v>
          </cell>
          <cell r="BU98" t="str">
            <v>2000W</v>
          </cell>
          <cell r="BV98">
            <v>70018161</v>
          </cell>
          <cell r="BW98">
            <v>1100</v>
          </cell>
          <cell r="BX98">
            <v>70018158</v>
          </cell>
          <cell r="BY98" t="str">
            <v>1400W+1200W</v>
          </cell>
          <cell r="BZ98" t="str">
            <v>1 Lateral Bottom + 1 Top</v>
          </cell>
          <cell r="CA98" t="str">
            <v>Y</v>
          </cell>
          <cell r="CB98" t="str">
            <v>Y</v>
          </cell>
          <cell r="CC98" t="str">
            <v>Hydro</v>
          </cell>
          <cell r="CD98" t="str">
            <v>No</v>
          </cell>
          <cell r="CE98" t="str">
            <v>No</v>
          </cell>
          <cell r="CF98" t="str">
            <v>Schuko Plug</v>
          </cell>
          <cell r="CG98">
            <v>70051707</v>
          </cell>
          <cell r="CH98">
            <v>70033495</v>
          </cell>
          <cell r="CI98">
            <v>70051708</v>
          </cell>
          <cell r="CJ98" t="str">
            <v>Yes - 7 levels with
metal bar</v>
          </cell>
          <cell r="CK98" t="str">
            <v>Y - Partial</v>
          </cell>
          <cell r="CL98">
            <v>70029609</v>
          </cell>
          <cell r="CM98">
            <v>70029611</v>
          </cell>
          <cell r="CN98">
            <v>2</v>
          </cell>
          <cell r="CO98" t="str">
            <v>70033957-70033961</v>
          </cell>
          <cell r="CP98" t="str">
            <v>Y</v>
          </cell>
          <cell r="CQ98" t="str">
            <v>N</v>
          </cell>
          <cell r="CR98" t="str">
            <v>N</v>
          </cell>
          <cell r="CS98" t="str">
            <v>N</v>
          </cell>
          <cell r="CT98" t="str">
            <v>N</v>
          </cell>
          <cell r="CU98" t="str">
            <v>N</v>
          </cell>
          <cell r="CV98" t="str">
            <v>N</v>
          </cell>
          <cell r="CW98" t="str">
            <v>N</v>
          </cell>
          <cell r="CX98" t="str">
            <v>EVO buffle (Haier trim)</v>
          </cell>
          <cell r="CY98" t="str">
            <v>BDCMM1WNNNNN</v>
          </cell>
          <cell r="CZ98">
            <v>70056156</v>
          </cell>
          <cell r="DA98" t="str">
            <v>A++</v>
          </cell>
          <cell r="DB98">
            <v>78</v>
          </cell>
          <cell r="DC98" t="str">
            <v>3300W</v>
          </cell>
          <cell r="DD98" t="str">
            <v>50/60</v>
          </cell>
          <cell r="DE98" t="str">
            <v>13/16A</v>
          </cell>
          <cell r="DF98">
            <v>0.97</v>
          </cell>
          <cell r="DG98">
            <v>0.54</v>
          </cell>
          <cell r="DH98" t="str">
            <v>N/A</v>
          </cell>
          <cell r="DI98" t="str">
            <v>595 x 595 x 568</v>
          </cell>
          <cell r="DJ98" t="str">
            <v>575 x 550 x 548</v>
          </cell>
        </row>
        <row r="99">
          <cell r="A99">
            <v>33703907</v>
          </cell>
          <cell r="B99" t="str">
            <v>H6 ID66C3HTB</v>
          </cell>
          <cell r="C99" t="str">
            <v>SKU 60</v>
          </cell>
          <cell r="D99" t="str">
            <v>Haier</v>
          </cell>
          <cell r="E99" t="str">
            <v>ID Series 6</v>
          </cell>
          <cell r="F99">
            <v>1</v>
          </cell>
          <cell r="G99" t="str">
            <v>TITANIUM CATA</v>
          </cell>
          <cell r="H99" t="str">
            <v>Flat / Box frontal</v>
          </cell>
          <cell r="I99">
            <v>7</v>
          </cell>
          <cell r="J99" t="str">
            <v>N/A</v>
          </cell>
          <cell r="K99" t="str">
            <v>Multifunction</v>
          </cell>
          <cell r="L99" t="str">
            <v>N/A</v>
          </cell>
          <cell r="M99">
            <v>9</v>
          </cell>
          <cell r="N99">
            <v>1</v>
          </cell>
          <cell r="O99">
            <v>8</v>
          </cell>
          <cell r="P99">
            <v>4</v>
          </cell>
          <cell r="Q99">
            <v>12</v>
          </cell>
          <cell r="R99">
            <v>18</v>
          </cell>
          <cell r="S99">
            <v>19</v>
          </cell>
          <cell r="T99">
            <v>21</v>
          </cell>
          <cell r="V99">
            <v>5</v>
          </cell>
          <cell r="Y99">
            <v>23</v>
          </cell>
          <cell r="Z99">
            <v>11</v>
          </cell>
          <cell r="AF99">
            <v>2</v>
          </cell>
          <cell r="AG99">
            <v>7</v>
          </cell>
          <cell r="AH99">
            <v>3</v>
          </cell>
          <cell r="AI99">
            <v>6</v>
          </cell>
          <cell r="AK99">
            <v>10</v>
          </cell>
          <cell r="AT99">
            <v>13</v>
          </cell>
          <cell r="AU99">
            <v>14</v>
          </cell>
          <cell r="AV99">
            <v>15</v>
          </cell>
          <cell r="AW99">
            <v>16</v>
          </cell>
          <cell r="AX99">
            <v>17</v>
          </cell>
          <cell r="AY99">
            <v>20</v>
          </cell>
          <cell r="AZ99">
            <v>22</v>
          </cell>
          <cell r="BE99" t="str">
            <v>Y</v>
          </cell>
          <cell r="BF99" t="str">
            <v>Color UX</v>
          </cell>
          <cell r="BG99" t="str">
            <v>TFT</v>
          </cell>
          <cell r="BH99" t="str">
            <v>Black Glass</v>
          </cell>
          <cell r="BI99" t="str">
            <v>N</v>
          </cell>
          <cell r="BJ99" t="str">
            <v>N</v>
          </cell>
          <cell r="BK99" t="str">
            <v>No Knob</v>
          </cell>
          <cell r="BL99">
            <v>0</v>
          </cell>
          <cell r="BM99" t="str">
            <v>Dark Grey (ETCHED)</v>
          </cell>
          <cell r="BN99" t="str">
            <v>Transparent</v>
          </cell>
          <cell r="BO99" t="str">
            <v>No</v>
          </cell>
          <cell r="BP99" t="str">
            <v>Series 6 Black/Brushed</v>
          </cell>
          <cell r="BQ99">
            <v>3</v>
          </cell>
          <cell r="BR99" t="str">
            <v>Y</v>
          </cell>
          <cell r="BS99">
            <v>70017223</v>
          </cell>
          <cell r="BT99">
            <v>70018160</v>
          </cell>
          <cell r="BU99" t="str">
            <v>2000W</v>
          </cell>
          <cell r="BV99">
            <v>70018161</v>
          </cell>
          <cell r="BW99">
            <v>1100</v>
          </cell>
          <cell r="BX99">
            <v>70018158</v>
          </cell>
          <cell r="BY99" t="str">
            <v>1400W+1200W</v>
          </cell>
          <cell r="BZ99" t="str">
            <v>1 Lateral Bottom + 1 Top</v>
          </cell>
          <cell r="CA99" t="str">
            <v>Y</v>
          </cell>
          <cell r="CB99" t="str">
            <v>Y</v>
          </cell>
          <cell r="CC99" t="str">
            <v>Hydro</v>
          </cell>
          <cell r="CD99" t="str">
            <v>No</v>
          </cell>
          <cell r="CE99" t="str">
            <v>No</v>
          </cell>
          <cell r="CF99" t="str">
            <v>Schuko Plug</v>
          </cell>
          <cell r="CG99">
            <v>70051707</v>
          </cell>
          <cell r="CH99">
            <v>70033495</v>
          </cell>
          <cell r="CI99">
            <v>70051708</v>
          </cell>
          <cell r="CJ99" t="str">
            <v>Yes - 7 levels with
metal bar</v>
          </cell>
          <cell r="CK99" t="str">
            <v>Y - Partial</v>
          </cell>
          <cell r="CL99">
            <v>70029609</v>
          </cell>
          <cell r="CM99">
            <v>70029611</v>
          </cell>
          <cell r="CN99">
            <v>2</v>
          </cell>
          <cell r="CO99" t="str">
            <v>70033957-70033961</v>
          </cell>
          <cell r="CP99" t="str">
            <v>Y</v>
          </cell>
          <cell r="CQ99" t="str">
            <v>N</v>
          </cell>
          <cell r="CR99" t="str">
            <v>N</v>
          </cell>
          <cell r="CS99" t="str">
            <v>N</v>
          </cell>
          <cell r="CT99" t="str">
            <v>N</v>
          </cell>
          <cell r="CU99" t="str">
            <v>N</v>
          </cell>
          <cell r="CV99" t="str">
            <v>N</v>
          </cell>
          <cell r="CW99" t="str">
            <v>N</v>
          </cell>
          <cell r="CX99" t="str">
            <v>EVO buffle (Haier trim)</v>
          </cell>
          <cell r="CY99" t="str">
            <v>BDCMM1WNNNNN</v>
          </cell>
          <cell r="CZ99">
            <v>70056156</v>
          </cell>
          <cell r="DA99" t="str">
            <v>A++</v>
          </cell>
          <cell r="DB99">
            <v>78</v>
          </cell>
          <cell r="DC99" t="str">
            <v>3300W</v>
          </cell>
          <cell r="DD99" t="str">
            <v>50/60</v>
          </cell>
          <cell r="DE99" t="str">
            <v>13/16A</v>
          </cell>
          <cell r="DF99">
            <v>0.97</v>
          </cell>
          <cell r="DG99">
            <v>0.54</v>
          </cell>
          <cell r="DH99" t="str">
            <v>N/A</v>
          </cell>
          <cell r="DI99" t="str">
            <v>595 x 595 x 568</v>
          </cell>
          <cell r="DJ99" t="str">
            <v>575 x 550 x 548</v>
          </cell>
        </row>
        <row r="100">
          <cell r="A100">
            <v>33703908</v>
          </cell>
          <cell r="B100" t="str">
            <v>H6 ID48C5HTB</v>
          </cell>
          <cell r="C100" t="str">
            <v>SKU 62</v>
          </cell>
          <cell r="D100" t="str">
            <v>Haier</v>
          </cell>
          <cell r="E100" t="str">
            <v>ID Series 4</v>
          </cell>
          <cell r="F100">
            <v>1</v>
          </cell>
          <cell r="G100" t="str">
            <v>TITANIUM CATA</v>
          </cell>
          <cell r="H100" t="str">
            <v>Flat / Box frontal</v>
          </cell>
          <cell r="I100">
            <v>7</v>
          </cell>
          <cell r="J100" t="str">
            <v>N/A</v>
          </cell>
          <cell r="K100" t="str">
            <v>Multifunction</v>
          </cell>
          <cell r="L100" t="str">
            <v>N/A</v>
          </cell>
          <cell r="M100">
            <v>9</v>
          </cell>
          <cell r="N100">
            <v>1</v>
          </cell>
          <cell r="O100">
            <v>8</v>
          </cell>
          <cell r="P100">
            <v>4</v>
          </cell>
          <cell r="Q100">
            <v>12</v>
          </cell>
          <cell r="R100">
            <v>18</v>
          </cell>
          <cell r="S100">
            <v>19</v>
          </cell>
          <cell r="T100">
            <v>21</v>
          </cell>
          <cell r="V100">
            <v>5</v>
          </cell>
          <cell r="Y100">
            <v>23</v>
          </cell>
          <cell r="Z100">
            <v>11</v>
          </cell>
          <cell r="AF100">
            <v>2</v>
          </cell>
          <cell r="AG100">
            <v>7</v>
          </cell>
          <cell r="AH100">
            <v>3</v>
          </cell>
          <cell r="AI100">
            <v>6</v>
          </cell>
          <cell r="AK100">
            <v>10</v>
          </cell>
          <cell r="AT100">
            <v>13</v>
          </cell>
          <cell r="AU100">
            <v>14</v>
          </cell>
          <cell r="AV100">
            <v>15</v>
          </cell>
          <cell r="AW100">
            <v>16</v>
          </cell>
          <cell r="AX100">
            <v>17</v>
          </cell>
          <cell r="AY100">
            <v>20</v>
          </cell>
          <cell r="AZ100">
            <v>22</v>
          </cell>
          <cell r="BE100" t="str">
            <v>Y</v>
          </cell>
          <cell r="BF100" t="str">
            <v>Color UX</v>
          </cell>
          <cell r="BG100" t="str">
            <v>TFT</v>
          </cell>
          <cell r="BH100" t="str">
            <v>Black Glass</v>
          </cell>
          <cell r="BI100" t="str">
            <v>N</v>
          </cell>
          <cell r="BJ100" t="str">
            <v>N</v>
          </cell>
          <cell r="BK100" t="str">
            <v>No Knob</v>
          </cell>
          <cell r="BL100">
            <v>0</v>
          </cell>
          <cell r="BM100" t="str">
            <v>Europa Grey</v>
          </cell>
          <cell r="BN100" t="str">
            <v>Transparent</v>
          </cell>
          <cell r="BO100" t="str">
            <v>No</v>
          </cell>
          <cell r="BP100" t="str">
            <v>Series 4 Black</v>
          </cell>
          <cell r="BQ100">
            <v>3</v>
          </cell>
          <cell r="BR100" t="str">
            <v>Y</v>
          </cell>
          <cell r="BS100">
            <v>70056654</v>
          </cell>
          <cell r="BT100">
            <v>70018160</v>
          </cell>
          <cell r="BU100" t="str">
            <v>2000W</v>
          </cell>
          <cell r="BV100">
            <v>70018161</v>
          </cell>
          <cell r="BW100">
            <v>1100</v>
          </cell>
          <cell r="BX100">
            <v>70018158</v>
          </cell>
          <cell r="BY100" t="str">
            <v>1400W+1200W</v>
          </cell>
          <cell r="BZ100" t="str">
            <v>1 Lateral Bottom + 1 Top</v>
          </cell>
          <cell r="CA100" t="str">
            <v>Y</v>
          </cell>
          <cell r="CB100" t="str">
            <v>Y</v>
          </cell>
          <cell r="CC100" t="str">
            <v>Hydro</v>
          </cell>
          <cell r="CD100" t="str">
            <v>No</v>
          </cell>
          <cell r="CE100" t="str">
            <v>No</v>
          </cell>
          <cell r="CF100" t="str">
            <v>Schuko Plug</v>
          </cell>
          <cell r="CG100">
            <v>70050587</v>
          </cell>
          <cell r="CH100">
            <v>70033495</v>
          </cell>
          <cell r="CI100">
            <v>70049962</v>
          </cell>
          <cell r="CJ100" t="str">
            <v>Yes - 7 levels with
metal bar</v>
          </cell>
          <cell r="CK100" t="str">
            <v>Y - Full</v>
          </cell>
          <cell r="CL100">
            <v>70029609</v>
          </cell>
          <cell r="CM100">
            <v>70029611</v>
          </cell>
          <cell r="CN100">
            <v>2</v>
          </cell>
          <cell r="CO100" t="str">
            <v>70033957-70033961</v>
          </cell>
          <cell r="CP100" t="str">
            <v>Y</v>
          </cell>
          <cell r="CQ100" t="str">
            <v>N</v>
          </cell>
          <cell r="CR100" t="str">
            <v>Y</v>
          </cell>
          <cell r="CS100" t="str">
            <v>N</v>
          </cell>
          <cell r="CT100" t="str">
            <v>N</v>
          </cell>
          <cell r="CU100" t="str">
            <v>N</v>
          </cell>
          <cell r="CV100" t="str">
            <v>Y - Wireless</v>
          </cell>
          <cell r="CW100" t="str">
            <v>N</v>
          </cell>
          <cell r="CX100" t="str">
            <v>EVO buffle (Haier trim)</v>
          </cell>
          <cell r="CY100" t="str">
            <v>BDCMM1WNWNNN</v>
          </cell>
          <cell r="CZ100">
            <v>70056156</v>
          </cell>
          <cell r="DA100" t="str">
            <v>A++</v>
          </cell>
          <cell r="DB100">
            <v>78</v>
          </cell>
          <cell r="DC100" t="str">
            <v>3300W</v>
          </cell>
          <cell r="DD100" t="str">
            <v>50/60</v>
          </cell>
          <cell r="DE100" t="str">
            <v>13/16A</v>
          </cell>
          <cell r="DF100">
            <v>0.97</v>
          </cell>
          <cell r="DG100">
            <v>0.54</v>
          </cell>
          <cell r="DH100" t="str">
            <v>N/A</v>
          </cell>
          <cell r="DI100" t="str">
            <v>595 x 595 x 568</v>
          </cell>
          <cell r="DJ100" t="str">
            <v>575 x 550 x 548</v>
          </cell>
        </row>
        <row r="101">
          <cell r="A101">
            <v>33704003</v>
          </cell>
          <cell r="B101" t="str">
            <v>H6 ID66C3HTB1</v>
          </cell>
          <cell r="C101" t="str">
            <v>SKU 60</v>
          </cell>
          <cell r="D101" t="str">
            <v>Haier</v>
          </cell>
          <cell r="E101" t="str">
            <v>ID Series 6</v>
          </cell>
          <cell r="F101">
            <v>1</v>
          </cell>
          <cell r="G101" t="str">
            <v>TITANIUM CATA</v>
          </cell>
          <cell r="H101" t="str">
            <v>Flat / Box frontal</v>
          </cell>
          <cell r="I101">
            <v>7</v>
          </cell>
          <cell r="J101" t="str">
            <v>N/A</v>
          </cell>
          <cell r="K101" t="str">
            <v>Multifunction</v>
          </cell>
          <cell r="L101" t="str">
            <v>N/A</v>
          </cell>
          <cell r="M101">
            <v>9</v>
          </cell>
          <cell r="N101">
            <v>1</v>
          </cell>
          <cell r="O101">
            <v>8</v>
          </cell>
          <cell r="P101">
            <v>4</v>
          </cell>
          <cell r="Q101">
            <v>12</v>
          </cell>
          <cell r="R101">
            <v>18</v>
          </cell>
          <cell r="S101">
            <v>19</v>
          </cell>
          <cell r="T101">
            <v>21</v>
          </cell>
          <cell r="V101">
            <v>5</v>
          </cell>
          <cell r="Y101">
            <v>23</v>
          </cell>
          <cell r="Z101">
            <v>11</v>
          </cell>
          <cell r="AF101">
            <v>2</v>
          </cell>
          <cell r="AG101">
            <v>7</v>
          </cell>
          <cell r="AH101">
            <v>3</v>
          </cell>
          <cell r="AI101">
            <v>6</v>
          </cell>
          <cell r="AK101">
            <v>10</v>
          </cell>
          <cell r="AT101">
            <v>13</v>
          </cell>
          <cell r="AU101">
            <v>14</v>
          </cell>
          <cell r="AV101">
            <v>15</v>
          </cell>
          <cell r="AW101">
            <v>16</v>
          </cell>
          <cell r="AX101">
            <v>17</v>
          </cell>
          <cell r="AY101">
            <v>20</v>
          </cell>
          <cell r="AZ101">
            <v>22</v>
          </cell>
          <cell r="BE101" t="str">
            <v>Y</v>
          </cell>
          <cell r="BF101" t="str">
            <v>Color UX</v>
          </cell>
          <cell r="BG101" t="str">
            <v>TFT</v>
          </cell>
          <cell r="BH101" t="str">
            <v>Black Glass</v>
          </cell>
          <cell r="BI101" t="str">
            <v>N</v>
          </cell>
          <cell r="BJ101" t="str">
            <v>N</v>
          </cell>
          <cell r="BK101" t="str">
            <v>No Knob</v>
          </cell>
          <cell r="BL101">
            <v>0</v>
          </cell>
          <cell r="BM101" t="str">
            <v>Dark Grey (ETCHED)</v>
          </cell>
          <cell r="BN101" t="str">
            <v>Transparent</v>
          </cell>
          <cell r="BO101" t="str">
            <v>No</v>
          </cell>
          <cell r="BP101" t="str">
            <v>Series 6 Black/Brushed</v>
          </cell>
          <cell r="BQ101">
            <v>3</v>
          </cell>
          <cell r="BR101" t="str">
            <v>Y</v>
          </cell>
          <cell r="BS101">
            <v>70017223</v>
          </cell>
          <cell r="BT101">
            <v>70018160</v>
          </cell>
          <cell r="BU101" t="str">
            <v>2000W</v>
          </cell>
          <cell r="BV101">
            <v>70018161</v>
          </cell>
          <cell r="BW101">
            <v>1100</v>
          </cell>
          <cell r="BX101">
            <v>70018158</v>
          </cell>
          <cell r="BY101" t="str">
            <v>1400W+1200W</v>
          </cell>
          <cell r="BZ101" t="str">
            <v>1 Lateral Bottom + 1 Top</v>
          </cell>
          <cell r="CA101" t="str">
            <v>Y</v>
          </cell>
          <cell r="CB101" t="str">
            <v>Y</v>
          </cell>
          <cell r="CC101" t="str">
            <v>Hydro</v>
          </cell>
          <cell r="CD101" t="str">
            <v>No</v>
          </cell>
          <cell r="CE101" t="str">
            <v>No</v>
          </cell>
          <cell r="CF101" t="str">
            <v>No Plug</v>
          </cell>
          <cell r="CG101">
            <v>70049961</v>
          </cell>
          <cell r="CH101">
            <v>70033495</v>
          </cell>
          <cell r="CI101">
            <v>70049962</v>
          </cell>
          <cell r="CJ101" t="str">
            <v>Yes - 7 levels with
metal bar</v>
          </cell>
          <cell r="CK101" t="str">
            <v>Y - Partial</v>
          </cell>
          <cell r="CL101">
            <v>70029609</v>
          </cell>
          <cell r="CM101">
            <v>70029611</v>
          </cell>
          <cell r="CN101">
            <v>2</v>
          </cell>
          <cell r="CO101" t="str">
            <v>70033957-70033961</v>
          </cell>
          <cell r="CP101" t="str">
            <v>Y</v>
          </cell>
          <cell r="CQ101" t="str">
            <v>N</v>
          </cell>
          <cell r="CR101" t="str">
            <v>Y</v>
          </cell>
          <cell r="CS101" t="str">
            <v>N</v>
          </cell>
          <cell r="CT101" t="str">
            <v>N</v>
          </cell>
          <cell r="CU101" t="str">
            <v>N</v>
          </cell>
          <cell r="CV101" t="str">
            <v>N</v>
          </cell>
          <cell r="CW101" t="str">
            <v>N</v>
          </cell>
          <cell r="CX101" t="str">
            <v>EVO buffle (Haier trim)</v>
          </cell>
          <cell r="CY101" t="str">
            <v>BDCMM1WNNNNN</v>
          </cell>
          <cell r="CZ101">
            <v>70056156</v>
          </cell>
          <cell r="DA101" t="str">
            <v>A++</v>
          </cell>
          <cell r="DB101">
            <v>78</v>
          </cell>
          <cell r="DC101" t="str">
            <v>3300W</v>
          </cell>
          <cell r="DD101" t="str">
            <v>50/60</v>
          </cell>
          <cell r="DE101" t="str">
            <v>13/16A</v>
          </cell>
          <cell r="DF101">
            <v>0.97</v>
          </cell>
          <cell r="DG101">
            <v>0.54</v>
          </cell>
          <cell r="DH101" t="str">
            <v>N/A</v>
          </cell>
          <cell r="DI101" t="str">
            <v>595 x 595 x 568</v>
          </cell>
          <cell r="DJ101" t="str">
            <v>575 x 550 x 548</v>
          </cell>
        </row>
        <row r="102">
          <cell r="A102">
            <v>33704004</v>
          </cell>
          <cell r="B102" t="str">
            <v>H6 ID46C3HTB1</v>
          </cell>
          <cell r="C102" t="str">
            <v>SKU 60</v>
          </cell>
          <cell r="D102" t="str">
            <v>Haier</v>
          </cell>
          <cell r="E102" t="str">
            <v>ID Series 4</v>
          </cell>
          <cell r="F102">
            <v>1</v>
          </cell>
          <cell r="G102" t="str">
            <v>TITANIUM CATA</v>
          </cell>
          <cell r="H102" t="str">
            <v>Flat / Box frontal</v>
          </cell>
          <cell r="I102">
            <v>7</v>
          </cell>
          <cell r="J102" t="str">
            <v>N/A</v>
          </cell>
          <cell r="K102" t="str">
            <v>Multifunction</v>
          </cell>
          <cell r="L102" t="str">
            <v>N/A</v>
          </cell>
          <cell r="M102">
            <v>9</v>
          </cell>
          <cell r="N102">
            <v>1</v>
          </cell>
          <cell r="O102">
            <v>8</v>
          </cell>
          <cell r="P102">
            <v>4</v>
          </cell>
          <cell r="Q102">
            <v>12</v>
          </cell>
          <cell r="R102">
            <v>18</v>
          </cell>
          <cell r="S102">
            <v>19</v>
          </cell>
          <cell r="T102">
            <v>21</v>
          </cell>
          <cell r="V102">
            <v>5</v>
          </cell>
          <cell r="Y102">
            <v>23</v>
          </cell>
          <cell r="Z102">
            <v>11</v>
          </cell>
          <cell r="AF102">
            <v>2</v>
          </cell>
          <cell r="AG102">
            <v>7</v>
          </cell>
          <cell r="AH102">
            <v>3</v>
          </cell>
          <cell r="AI102">
            <v>6</v>
          </cell>
          <cell r="AK102">
            <v>10</v>
          </cell>
          <cell r="AT102">
            <v>13</v>
          </cell>
          <cell r="AU102">
            <v>14</v>
          </cell>
          <cell r="AV102">
            <v>15</v>
          </cell>
          <cell r="AW102">
            <v>16</v>
          </cell>
          <cell r="AX102">
            <v>17</v>
          </cell>
          <cell r="AY102">
            <v>20</v>
          </cell>
          <cell r="AZ102">
            <v>22</v>
          </cell>
          <cell r="BE102" t="str">
            <v>Y</v>
          </cell>
          <cell r="BF102" t="str">
            <v>Color UX</v>
          </cell>
          <cell r="BG102" t="str">
            <v>TFT</v>
          </cell>
          <cell r="BH102" t="str">
            <v>Black Glass</v>
          </cell>
          <cell r="BI102" t="str">
            <v>N</v>
          </cell>
          <cell r="BJ102" t="str">
            <v>N</v>
          </cell>
          <cell r="BK102" t="str">
            <v>No Knob</v>
          </cell>
          <cell r="BL102">
            <v>0</v>
          </cell>
          <cell r="BM102" t="str">
            <v>Europa Grey</v>
          </cell>
          <cell r="BN102" t="str">
            <v>Transparent</v>
          </cell>
          <cell r="BO102" t="str">
            <v>No</v>
          </cell>
          <cell r="BP102" t="str">
            <v>Series 4 Black</v>
          </cell>
          <cell r="BQ102">
            <v>3</v>
          </cell>
          <cell r="BR102" t="str">
            <v>Y</v>
          </cell>
          <cell r="BS102">
            <v>70056654</v>
          </cell>
          <cell r="BT102">
            <v>70018160</v>
          </cell>
          <cell r="BU102" t="str">
            <v>2000W</v>
          </cell>
          <cell r="BV102">
            <v>70018161</v>
          </cell>
          <cell r="BW102">
            <v>1100</v>
          </cell>
          <cell r="BX102">
            <v>70018158</v>
          </cell>
          <cell r="BY102" t="str">
            <v>1400W+1200W</v>
          </cell>
          <cell r="BZ102" t="str">
            <v>1 Lateral Bottom + 1 Top</v>
          </cell>
          <cell r="CA102" t="str">
            <v>Y</v>
          </cell>
          <cell r="CB102" t="str">
            <v>Y</v>
          </cell>
          <cell r="CC102" t="str">
            <v>Hydro</v>
          </cell>
          <cell r="CD102" t="str">
            <v>No</v>
          </cell>
          <cell r="CE102" t="str">
            <v>No</v>
          </cell>
          <cell r="CF102" t="str">
            <v>No Plug</v>
          </cell>
          <cell r="CG102">
            <v>70049961</v>
          </cell>
          <cell r="CH102">
            <v>70033495</v>
          </cell>
          <cell r="CI102">
            <v>70049962</v>
          </cell>
          <cell r="CJ102" t="str">
            <v>Yes - 7 levels with
metal bar</v>
          </cell>
          <cell r="CK102" t="str">
            <v>Y - Partial</v>
          </cell>
          <cell r="CL102">
            <v>70029609</v>
          </cell>
          <cell r="CM102">
            <v>70029611</v>
          </cell>
          <cell r="CN102">
            <v>2</v>
          </cell>
          <cell r="CO102" t="str">
            <v>70033957-70033961</v>
          </cell>
          <cell r="CP102" t="str">
            <v>Y</v>
          </cell>
          <cell r="CQ102" t="str">
            <v>N</v>
          </cell>
          <cell r="CR102" t="str">
            <v>Y</v>
          </cell>
          <cell r="CS102" t="str">
            <v>N</v>
          </cell>
          <cell r="CT102" t="str">
            <v>N</v>
          </cell>
          <cell r="CU102" t="str">
            <v>N</v>
          </cell>
          <cell r="CV102" t="str">
            <v>N</v>
          </cell>
          <cell r="CW102" t="str">
            <v>N</v>
          </cell>
          <cell r="CX102" t="str">
            <v>EVO buffle (Haier trim)</v>
          </cell>
          <cell r="CY102" t="str">
            <v>BDCMM1WNNNNN</v>
          </cell>
          <cell r="CZ102">
            <v>70056156</v>
          </cell>
          <cell r="DA102" t="str">
            <v>A++</v>
          </cell>
          <cell r="DB102">
            <v>78</v>
          </cell>
          <cell r="DC102" t="str">
            <v>3300W</v>
          </cell>
          <cell r="DD102" t="str">
            <v>50/60</v>
          </cell>
          <cell r="DE102" t="str">
            <v>13/16A</v>
          </cell>
          <cell r="DF102">
            <v>0.97</v>
          </cell>
          <cell r="DG102">
            <v>0.54</v>
          </cell>
          <cell r="DH102" t="str">
            <v>N/A</v>
          </cell>
          <cell r="DI102" t="str">
            <v>595 x 595 x 568</v>
          </cell>
          <cell r="DJ102" t="str">
            <v>575 x 550 x 548</v>
          </cell>
        </row>
        <row r="103">
          <cell r="A103">
            <v>33704037</v>
          </cell>
          <cell r="B103" t="str">
            <v>CA6 N5B3EPTB</v>
          </cell>
          <cell r="C103" t="str">
            <v>SKU 08</v>
          </cell>
          <cell r="D103" t="str">
            <v>Candy</v>
          </cell>
          <cell r="E103" t="str">
            <v>New Moderna Black</v>
          </cell>
          <cell r="F103">
            <v>1</v>
          </cell>
          <cell r="G103" t="str">
            <v>TITANIUM PYRO</v>
          </cell>
          <cell r="H103" t="str">
            <v>Flat / Integrated Frontal</v>
          </cell>
          <cell r="I103">
            <v>6</v>
          </cell>
          <cell r="J103" t="str">
            <v>N/A</v>
          </cell>
          <cell r="K103" t="str">
            <v>Multifunction</v>
          </cell>
          <cell r="L103" t="str">
            <v>Easy Steam</v>
          </cell>
          <cell r="M103">
            <v>1</v>
          </cell>
          <cell r="N103">
            <v>2</v>
          </cell>
          <cell r="O103">
            <v>3</v>
          </cell>
          <cell r="P103">
            <v>4</v>
          </cell>
          <cell r="Q103">
            <v>5</v>
          </cell>
          <cell r="R103" t="str">
            <v>6+Steam</v>
          </cell>
          <cell r="S103" t="str">
            <v>7+Steam</v>
          </cell>
          <cell r="T103" t="str">
            <v>8+Steam</v>
          </cell>
          <cell r="V103">
            <v>10</v>
          </cell>
          <cell r="W103">
            <v>11</v>
          </cell>
          <cell r="X103">
            <v>12</v>
          </cell>
          <cell r="AB103" t="str">
            <v>9+Steam</v>
          </cell>
          <cell r="BE103" t="str">
            <v>Y</v>
          </cell>
          <cell r="BF103" t="str">
            <v>Smart UX</v>
          </cell>
          <cell r="BG103" t="str">
            <v>White</v>
          </cell>
          <cell r="BH103" t="str">
            <v>Black Glass</v>
          </cell>
          <cell r="BI103" t="str">
            <v>N</v>
          </cell>
          <cell r="BJ103" t="str">
            <v>N</v>
          </cell>
          <cell r="BK103" t="str">
            <v>Moderna Black</v>
          </cell>
          <cell r="BL103">
            <v>2</v>
          </cell>
          <cell r="BM103" t="str">
            <v>Europa Grey</v>
          </cell>
          <cell r="BN103" t="str">
            <v>Transparent</v>
          </cell>
          <cell r="BO103" t="str">
            <v>No</v>
          </cell>
          <cell r="BP103" t="str">
            <v>Moderna Black Brushed</v>
          </cell>
          <cell r="BQ103">
            <v>4</v>
          </cell>
          <cell r="BR103" t="str">
            <v>N</v>
          </cell>
          <cell r="BS103">
            <v>70067193</v>
          </cell>
          <cell r="BT103">
            <v>70018160</v>
          </cell>
          <cell r="BU103" t="str">
            <v>2000W</v>
          </cell>
          <cell r="BV103">
            <v>70018161</v>
          </cell>
          <cell r="BW103">
            <v>1100</v>
          </cell>
          <cell r="BX103">
            <v>70046915</v>
          </cell>
          <cell r="BY103" t="str">
            <v>1400W+1200W</v>
          </cell>
          <cell r="BZ103" t="str">
            <v>1 Top</v>
          </cell>
          <cell r="CA103" t="str">
            <v>Y</v>
          </cell>
          <cell r="CB103" t="str">
            <v>Y</v>
          </cell>
          <cell r="CC103" t="str">
            <v>Hydro + Pyro</v>
          </cell>
          <cell r="CD103" t="str">
            <v>No</v>
          </cell>
          <cell r="CE103" t="str">
            <v>No</v>
          </cell>
          <cell r="CF103" t="str">
            <v>No Plug</v>
          </cell>
          <cell r="CG103">
            <v>70040410</v>
          </cell>
          <cell r="CH103">
            <v>70040411</v>
          </cell>
          <cell r="CI103" t="str">
            <v>N/A</v>
          </cell>
          <cell r="CJ103" t="str">
            <v>Yes - Standard 6 levels</v>
          </cell>
          <cell r="CK103" t="str">
            <v>Y - Partial</v>
          </cell>
          <cell r="CL103" t="str">
            <v>No</v>
          </cell>
          <cell r="CM103">
            <v>70029611</v>
          </cell>
          <cell r="CN103">
            <v>2</v>
          </cell>
          <cell r="CO103">
            <v>70033957</v>
          </cell>
          <cell r="CP103" t="str">
            <v>Y</v>
          </cell>
          <cell r="CQ103" t="str">
            <v>N</v>
          </cell>
          <cell r="CR103" t="str">
            <v>N</v>
          </cell>
          <cell r="CS103" t="str">
            <v>N</v>
          </cell>
          <cell r="CT103" t="str">
            <v>N</v>
          </cell>
          <cell r="CU103" t="str">
            <v>N</v>
          </cell>
          <cell r="CV103" t="str">
            <v>N</v>
          </cell>
          <cell r="CW103" t="str">
            <v>N</v>
          </cell>
          <cell r="CX103" t="str">
            <v>Basic baffle (Candy trim)</v>
          </cell>
          <cell r="CY103" t="str">
            <v>IPBMM1WNNNNN</v>
          </cell>
          <cell r="CZ103">
            <v>70056150</v>
          </cell>
          <cell r="DA103" t="str">
            <v>A++</v>
          </cell>
          <cell r="DB103">
            <v>78</v>
          </cell>
          <cell r="DC103" t="str">
            <v>3300W</v>
          </cell>
          <cell r="DD103" t="str">
            <v>50/60</v>
          </cell>
          <cell r="DE103" t="str">
            <v>13/16A</v>
          </cell>
          <cell r="DF103">
            <v>0.99</v>
          </cell>
          <cell r="DG103">
            <v>0.54</v>
          </cell>
          <cell r="DH103" t="str">
            <v>N/A</v>
          </cell>
          <cell r="DI103" t="str">
            <v>595 x 595 x 568</v>
          </cell>
          <cell r="DJ103" t="str">
            <v>575 x 550 x 548</v>
          </cell>
        </row>
        <row r="104">
          <cell r="A104">
            <v>33703898</v>
          </cell>
          <cell r="B104" t="str">
            <v>CA6 NP5B3LHTX</v>
          </cell>
          <cell r="C104" t="str">
            <v>SKU 19 PP</v>
          </cell>
          <cell r="D104" t="str">
            <v>Candy</v>
          </cell>
          <cell r="E104" t="str">
            <v>New Moderna s/s</v>
          </cell>
          <cell r="F104">
            <v>1</v>
          </cell>
          <cell r="G104" t="str">
            <v>TITANIUM CATA</v>
          </cell>
          <cell r="H104" t="str">
            <v>Flat / Integrated Frontal</v>
          </cell>
          <cell r="I104">
            <v>6</v>
          </cell>
          <cell r="J104" t="str">
            <v>N/A</v>
          </cell>
          <cell r="K104" t="str">
            <v>Multifunction</v>
          </cell>
          <cell r="L104" t="str">
            <v>Steam LITE</v>
          </cell>
          <cell r="M104">
            <v>1</v>
          </cell>
          <cell r="N104">
            <v>2</v>
          </cell>
          <cell r="O104">
            <v>3</v>
          </cell>
          <cell r="P104">
            <v>4</v>
          </cell>
          <cell r="Q104">
            <v>5</v>
          </cell>
          <cell r="R104" t="str">
            <v>6+Steam</v>
          </cell>
          <cell r="S104" t="str">
            <v>7+Steam</v>
          </cell>
          <cell r="T104" t="str">
            <v>8+Steam</v>
          </cell>
          <cell r="AB104" t="str">
            <v>9+Steam</v>
          </cell>
          <cell r="BA104">
            <v>10</v>
          </cell>
          <cell r="BC104">
            <v>11</v>
          </cell>
          <cell r="BE104" t="str">
            <v>Y</v>
          </cell>
          <cell r="BF104" t="str">
            <v>Smart UX</v>
          </cell>
          <cell r="BG104" t="str">
            <v>White</v>
          </cell>
          <cell r="BH104" t="str">
            <v>Inox</v>
          </cell>
          <cell r="BI104" t="str">
            <v>N</v>
          </cell>
          <cell r="BJ104" t="str">
            <v>Y</v>
          </cell>
          <cell r="BK104" t="str">
            <v>Candy Inox Push Push</v>
          </cell>
          <cell r="BL104">
            <v>2</v>
          </cell>
          <cell r="BM104" t="str">
            <v>Float</v>
          </cell>
          <cell r="BN104" t="str">
            <v>Dotted</v>
          </cell>
          <cell r="BO104" t="str">
            <v>No</v>
          </cell>
          <cell r="BP104" t="str">
            <v>Moderna Inox Brushed</v>
          </cell>
          <cell r="BQ104">
            <v>2</v>
          </cell>
          <cell r="BR104" t="str">
            <v>N</v>
          </cell>
          <cell r="BS104">
            <v>70056655</v>
          </cell>
          <cell r="BT104">
            <v>70018160</v>
          </cell>
          <cell r="BU104" t="str">
            <v>2000W</v>
          </cell>
          <cell r="BV104">
            <v>70018161</v>
          </cell>
          <cell r="BW104">
            <v>1100</v>
          </cell>
          <cell r="BX104">
            <v>70018158</v>
          </cell>
          <cell r="BY104" t="str">
            <v>1400W+1200W</v>
          </cell>
          <cell r="BZ104" t="str">
            <v>1 Lateral Bottom</v>
          </cell>
          <cell r="CA104" t="str">
            <v>Y</v>
          </cell>
          <cell r="CB104" t="str">
            <v>Y</v>
          </cell>
          <cell r="CC104" t="str">
            <v>Steam Cleaning</v>
          </cell>
          <cell r="CD104" t="str">
            <v>No</v>
          </cell>
          <cell r="CE104" t="str">
            <v>No</v>
          </cell>
          <cell r="CF104" t="str">
            <v>Schuko Plug</v>
          </cell>
          <cell r="CG104">
            <v>70040316</v>
          </cell>
          <cell r="CH104">
            <v>70040317</v>
          </cell>
          <cell r="CI104" t="str">
            <v>N/A</v>
          </cell>
          <cell r="CJ104" t="str">
            <v>Yes - Standard 6 levels</v>
          </cell>
          <cell r="CK104" t="str">
            <v>Y - Partial</v>
          </cell>
          <cell r="CL104">
            <v>70029609</v>
          </cell>
          <cell r="CM104">
            <v>70029611</v>
          </cell>
          <cell r="CN104">
            <v>1</v>
          </cell>
          <cell r="CO104">
            <v>70033957</v>
          </cell>
          <cell r="CP104" t="str">
            <v>Y</v>
          </cell>
          <cell r="CQ104" t="str">
            <v>N</v>
          </cell>
          <cell r="CR104" t="str">
            <v>N</v>
          </cell>
          <cell r="CS104" t="str">
            <v>N</v>
          </cell>
          <cell r="CT104" t="str">
            <v>N</v>
          </cell>
          <cell r="CU104" t="str">
            <v>N</v>
          </cell>
          <cell r="CV104" t="str">
            <v>N</v>
          </cell>
          <cell r="CW104" t="str">
            <v>N</v>
          </cell>
          <cell r="CX104" t="str">
            <v>Basic baffle (Candy trim)</v>
          </cell>
          <cell r="CY104" t="str">
            <v>IDBMM1WNNLNN</v>
          </cell>
          <cell r="CZ104">
            <v>70046155</v>
          </cell>
          <cell r="DA104" t="str">
            <v>A++</v>
          </cell>
          <cell r="DB104">
            <v>78</v>
          </cell>
          <cell r="DC104" t="str">
            <v>3300W</v>
          </cell>
          <cell r="DD104" t="str">
            <v>50/60</v>
          </cell>
          <cell r="DE104" t="str">
            <v>13/16A</v>
          </cell>
          <cell r="DF104">
            <v>0.97</v>
          </cell>
          <cell r="DG104">
            <v>0.54</v>
          </cell>
          <cell r="DH104" t="str">
            <v>N/A</v>
          </cell>
          <cell r="DI104" t="str">
            <v>595 x 595 x 568</v>
          </cell>
          <cell r="DJ104" t="str">
            <v>575 x 550 x 548</v>
          </cell>
        </row>
        <row r="105">
          <cell r="A105">
            <v>33703901</v>
          </cell>
          <cell r="B105" t="str">
            <v>CA6 N5B3LYTX</v>
          </cell>
          <cell r="C105" t="str">
            <v>SKU 20</v>
          </cell>
          <cell r="D105" t="str">
            <v>Candy</v>
          </cell>
          <cell r="E105" t="str">
            <v>New Moderna s/s</v>
          </cell>
          <cell r="F105">
            <v>1</v>
          </cell>
          <cell r="G105" t="str">
            <v>TITANIUM PYRO</v>
          </cell>
          <cell r="H105" t="str">
            <v>Flat / Integrated Frontal</v>
          </cell>
          <cell r="I105">
            <v>6</v>
          </cell>
          <cell r="J105" t="str">
            <v>N/A</v>
          </cell>
          <cell r="K105" t="str">
            <v>Multifunction</v>
          </cell>
          <cell r="L105" t="str">
            <v>Steam LITE</v>
          </cell>
          <cell r="M105">
            <v>1</v>
          </cell>
          <cell r="N105">
            <v>2</v>
          </cell>
          <cell r="O105">
            <v>3</v>
          </cell>
          <cell r="P105">
            <v>4</v>
          </cell>
          <cell r="Q105">
            <v>5</v>
          </cell>
          <cell r="R105" t="str">
            <v>6+Steam</v>
          </cell>
          <cell r="S105" t="str">
            <v>7+Steam</v>
          </cell>
          <cell r="T105" t="str">
            <v>8+Steam</v>
          </cell>
          <cell r="AB105" t="str">
            <v>9+Steam</v>
          </cell>
          <cell r="BA105">
            <v>10</v>
          </cell>
          <cell r="BD105">
            <v>11</v>
          </cell>
          <cell r="BE105" t="str">
            <v>Y</v>
          </cell>
          <cell r="BF105" t="str">
            <v>Smart UX</v>
          </cell>
          <cell r="BG105" t="str">
            <v>White</v>
          </cell>
          <cell r="BH105" t="str">
            <v>Inox</v>
          </cell>
          <cell r="BI105" t="str">
            <v>N</v>
          </cell>
          <cell r="BJ105" t="str">
            <v>Y</v>
          </cell>
          <cell r="BK105" t="str">
            <v>Moderna Inox</v>
          </cell>
          <cell r="BL105">
            <v>2</v>
          </cell>
          <cell r="BM105" t="str">
            <v>Float</v>
          </cell>
          <cell r="BN105" t="str">
            <v>Dotted</v>
          </cell>
          <cell r="BO105" t="str">
            <v>No</v>
          </cell>
          <cell r="BP105" t="str">
            <v>Moderna Inox Brushed</v>
          </cell>
          <cell r="BQ105">
            <v>4</v>
          </cell>
          <cell r="BR105" t="str">
            <v>N</v>
          </cell>
          <cell r="BS105">
            <v>70067193</v>
          </cell>
          <cell r="BT105">
            <v>70018160</v>
          </cell>
          <cell r="BU105" t="str">
            <v>2000W</v>
          </cell>
          <cell r="BV105">
            <v>70018161</v>
          </cell>
          <cell r="BW105">
            <v>1100</v>
          </cell>
          <cell r="BX105">
            <v>70046915</v>
          </cell>
          <cell r="BY105" t="str">
            <v>1400W+1200W</v>
          </cell>
          <cell r="BZ105" t="str">
            <v>1 Lateral Bottom</v>
          </cell>
          <cell r="CA105" t="str">
            <v>Y</v>
          </cell>
          <cell r="CB105" t="str">
            <v>Y</v>
          </cell>
          <cell r="CC105" t="str">
            <v>Hydro + Pyro</v>
          </cell>
          <cell r="CD105" t="str">
            <v>No</v>
          </cell>
          <cell r="CE105" t="str">
            <v>No</v>
          </cell>
          <cell r="CF105" t="str">
            <v>No Plug</v>
          </cell>
          <cell r="CG105">
            <v>70040410</v>
          </cell>
          <cell r="CH105">
            <v>70040411</v>
          </cell>
          <cell r="CI105" t="str">
            <v>N/A</v>
          </cell>
          <cell r="CJ105" t="str">
            <v>Yes - Standard 6 levels</v>
          </cell>
          <cell r="CK105" t="str">
            <v>Y - Partial</v>
          </cell>
          <cell r="CL105" t="str">
            <v>No</v>
          </cell>
          <cell r="CM105">
            <v>70029611</v>
          </cell>
          <cell r="CN105">
            <v>2</v>
          </cell>
          <cell r="CO105">
            <v>70033957</v>
          </cell>
          <cell r="CP105" t="str">
            <v>Y</v>
          </cell>
          <cell r="CQ105" t="str">
            <v>N</v>
          </cell>
          <cell r="CR105" t="str">
            <v>N</v>
          </cell>
          <cell r="CS105" t="str">
            <v>N</v>
          </cell>
          <cell r="CT105" t="str">
            <v>N</v>
          </cell>
          <cell r="CU105" t="str">
            <v>N</v>
          </cell>
          <cell r="CV105" t="str">
            <v>N</v>
          </cell>
          <cell r="CW105" t="str">
            <v>N</v>
          </cell>
          <cell r="CX105" t="str">
            <v>Basic baffle (Candy trim)</v>
          </cell>
          <cell r="CY105" t="str">
            <v>IPBMM1WNNLNN</v>
          </cell>
          <cell r="CZ105">
            <v>70046154</v>
          </cell>
          <cell r="DA105" t="str">
            <v>A++</v>
          </cell>
          <cell r="DB105">
            <v>78</v>
          </cell>
          <cell r="DC105" t="str">
            <v>3300W</v>
          </cell>
          <cell r="DD105" t="str">
            <v>50/60</v>
          </cell>
          <cell r="DE105" t="str">
            <v>13/16A</v>
          </cell>
          <cell r="DF105">
            <v>0.99</v>
          </cell>
          <cell r="DG105">
            <v>0.54</v>
          </cell>
          <cell r="DH105" t="str">
            <v>N/A</v>
          </cell>
          <cell r="DI105" t="str">
            <v>595 x 595 x 568</v>
          </cell>
          <cell r="DJ105" t="str">
            <v>575 x 550 x 548</v>
          </cell>
        </row>
        <row r="106">
          <cell r="A106">
            <v>33703902</v>
          </cell>
          <cell r="B106" t="str">
            <v>RO6 S5B3LYTB</v>
          </cell>
          <cell r="C106" t="str">
            <v>SKU 20</v>
          </cell>
          <cell r="D106" t="str">
            <v>Rosières</v>
          </cell>
          <cell r="E106" t="str">
            <v>C5 Slim</v>
          </cell>
          <cell r="F106">
            <v>1</v>
          </cell>
          <cell r="G106" t="str">
            <v>TITANIUM PYRO</v>
          </cell>
          <cell r="H106" t="str">
            <v>Flat / Integrated Frontal</v>
          </cell>
          <cell r="I106">
            <v>6</v>
          </cell>
          <cell r="J106" t="str">
            <v>N/A</v>
          </cell>
          <cell r="K106" t="str">
            <v>Multifunction</v>
          </cell>
          <cell r="L106" t="str">
            <v>Steam LITE</v>
          </cell>
          <cell r="M106">
            <v>1</v>
          </cell>
          <cell r="N106">
            <v>2</v>
          </cell>
          <cell r="O106">
            <v>3</v>
          </cell>
          <cell r="P106">
            <v>4</v>
          </cell>
          <cell r="Q106">
            <v>5</v>
          </cell>
          <cell r="R106" t="str">
            <v>6+Steam</v>
          </cell>
          <cell r="S106" t="str">
            <v>7+Steam</v>
          </cell>
          <cell r="T106" t="str">
            <v>8+Steam</v>
          </cell>
          <cell r="AB106" t="str">
            <v>9+Steam</v>
          </cell>
          <cell r="BA106">
            <v>10</v>
          </cell>
          <cell r="BD106">
            <v>11</v>
          </cell>
          <cell r="BE106" t="str">
            <v>Y</v>
          </cell>
          <cell r="BF106" t="str">
            <v>Smart UX</v>
          </cell>
          <cell r="BG106" t="str">
            <v>White</v>
          </cell>
          <cell r="BH106" t="str">
            <v>Black Glass</v>
          </cell>
          <cell r="BI106" t="str">
            <v>N</v>
          </cell>
          <cell r="BJ106" t="str">
            <v>N</v>
          </cell>
          <cell r="BK106" t="str">
            <v>New Collection 5/Black</v>
          </cell>
          <cell r="BL106">
            <v>2</v>
          </cell>
          <cell r="BM106" t="str">
            <v>Float</v>
          </cell>
          <cell r="BN106" t="str">
            <v>Stripped</v>
          </cell>
          <cell r="BO106" t="str">
            <v>Collection 5 Slim frame</v>
          </cell>
          <cell r="BP106" t="str">
            <v>Collection 5 ALU/Inox</v>
          </cell>
          <cell r="BQ106">
            <v>4</v>
          </cell>
          <cell r="BR106" t="str">
            <v>Y</v>
          </cell>
          <cell r="BS106">
            <v>70067193</v>
          </cell>
          <cell r="BT106">
            <v>70018160</v>
          </cell>
          <cell r="BU106" t="str">
            <v>2000W</v>
          </cell>
          <cell r="BV106">
            <v>70018161</v>
          </cell>
          <cell r="BW106">
            <v>1100</v>
          </cell>
          <cell r="BX106">
            <v>70046915</v>
          </cell>
          <cell r="BY106" t="str">
            <v>1400W+1200W</v>
          </cell>
          <cell r="BZ106" t="str">
            <v>1 Lateral Bottom</v>
          </cell>
          <cell r="CA106" t="str">
            <v>Y</v>
          </cell>
          <cell r="CB106" t="str">
            <v>Y</v>
          </cell>
          <cell r="CC106" t="str">
            <v>Pyro + Steam cleaning</v>
          </cell>
          <cell r="CD106" t="str">
            <v>No</v>
          </cell>
          <cell r="CE106" t="str">
            <v>No</v>
          </cell>
          <cell r="CF106" t="str">
            <v>No Plug</v>
          </cell>
          <cell r="CG106">
            <v>70040316</v>
          </cell>
          <cell r="CH106">
            <v>70040317</v>
          </cell>
          <cell r="CI106" t="str">
            <v>N/A</v>
          </cell>
          <cell r="CJ106" t="str">
            <v>Yes - Standard 6 levels</v>
          </cell>
          <cell r="CK106" t="str">
            <v>Y - Partial</v>
          </cell>
          <cell r="CL106">
            <v>70029609</v>
          </cell>
          <cell r="CM106">
            <v>70029611</v>
          </cell>
          <cell r="CN106">
            <v>1</v>
          </cell>
          <cell r="CO106">
            <v>70033957</v>
          </cell>
          <cell r="CP106" t="str">
            <v>Y</v>
          </cell>
          <cell r="CQ106" t="str">
            <v>N</v>
          </cell>
          <cell r="CR106" t="str">
            <v>N</v>
          </cell>
          <cell r="CS106" t="str">
            <v>N</v>
          </cell>
          <cell r="CT106" t="str">
            <v>N</v>
          </cell>
          <cell r="CU106" t="str">
            <v>N</v>
          </cell>
          <cell r="CV106" t="str">
            <v>N</v>
          </cell>
          <cell r="CW106" t="str">
            <v>N</v>
          </cell>
          <cell r="CX106" t="str">
            <v>Basic baffle (Hoover trim)</v>
          </cell>
          <cell r="CY106" t="str">
            <v>IPBMM1WNNLNN</v>
          </cell>
          <cell r="CZ106">
            <v>70046154</v>
          </cell>
          <cell r="DA106" t="str">
            <v>A++</v>
          </cell>
          <cell r="DB106">
            <v>78</v>
          </cell>
          <cell r="DC106" t="str">
            <v>3300W</v>
          </cell>
          <cell r="DD106" t="str">
            <v>50/60</v>
          </cell>
          <cell r="DE106" t="str">
            <v>13/16A</v>
          </cell>
          <cell r="DF106">
            <v>0.99</v>
          </cell>
          <cell r="DG106">
            <v>0.54</v>
          </cell>
          <cell r="DH106" t="str">
            <v>N/A</v>
          </cell>
          <cell r="DI106" t="str">
            <v>595 x 595 x 568</v>
          </cell>
          <cell r="DJ106" t="str">
            <v>575 x 550 x 548</v>
          </cell>
        </row>
        <row r="107">
          <cell r="A107">
            <v>33703911</v>
          </cell>
          <cell r="B107" t="str">
            <v>CA6 N5B3LYTB</v>
          </cell>
          <cell r="C107" t="str">
            <v>SKU 20</v>
          </cell>
          <cell r="D107" t="str">
            <v>Candy</v>
          </cell>
          <cell r="E107" t="str">
            <v>New Moderna Black</v>
          </cell>
          <cell r="F107">
            <v>1</v>
          </cell>
          <cell r="G107" t="str">
            <v>TITANIUM PYRO</v>
          </cell>
          <cell r="H107" t="str">
            <v>Flat / Integrated Frontal</v>
          </cell>
          <cell r="I107">
            <v>6</v>
          </cell>
          <cell r="J107" t="str">
            <v>N/A</v>
          </cell>
          <cell r="K107" t="str">
            <v>Multifunction</v>
          </cell>
          <cell r="L107" t="str">
            <v>Steam LITE</v>
          </cell>
          <cell r="M107">
            <v>1</v>
          </cell>
          <cell r="N107">
            <v>2</v>
          </cell>
          <cell r="O107">
            <v>3</v>
          </cell>
          <cell r="P107">
            <v>4</v>
          </cell>
          <cell r="Q107">
            <v>5</v>
          </cell>
          <cell r="R107" t="str">
            <v>6+Steam</v>
          </cell>
          <cell r="S107" t="str">
            <v>7+Steam</v>
          </cell>
          <cell r="T107" t="str">
            <v>8+Steam</v>
          </cell>
          <cell r="AB107" t="str">
            <v>9+Steam</v>
          </cell>
          <cell r="BA107">
            <v>10</v>
          </cell>
          <cell r="BD107">
            <v>11</v>
          </cell>
          <cell r="BE107" t="str">
            <v>Y</v>
          </cell>
          <cell r="BF107" t="str">
            <v>Smart UX</v>
          </cell>
          <cell r="BG107" t="str">
            <v>White</v>
          </cell>
          <cell r="BH107" t="str">
            <v>Black Glass</v>
          </cell>
          <cell r="BI107" t="str">
            <v>N</v>
          </cell>
          <cell r="BJ107" t="str">
            <v>N</v>
          </cell>
          <cell r="BK107" t="str">
            <v>Moderna Black</v>
          </cell>
          <cell r="BL107">
            <v>2</v>
          </cell>
          <cell r="BM107" t="str">
            <v>Europa Grey</v>
          </cell>
          <cell r="BN107" t="str">
            <v>Transparent</v>
          </cell>
          <cell r="BO107" t="str">
            <v>No</v>
          </cell>
          <cell r="BP107" t="str">
            <v>Moderna Black Brushed</v>
          </cell>
          <cell r="BQ107">
            <v>4</v>
          </cell>
          <cell r="BR107" t="str">
            <v>N</v>
          </cell>
          <cell r="BS107">
            <v>70067193</v>
          </cell>
          <cell r="BT107">
            <v>70018160</v>
          </cell>
          <cell r="BU107" t="str">
            <v>2000W</v>
          </cell>
          <cell r="BV107">
            <v>70018161</v>
          </cell>
          <cell r="BW107">
            <v>1100</v>
          </cell>
          <cell r="BX107">
            <v>70046915</v>
          </cell>
          <cell r="BY107" t="str">
            <v>1400W+1200W</v>
          </cell>
          <cell r="BZ107" t="str">
            <v>1 Lateral Bottom</v>
          </cell>
          <cell r="CA107" t="str">
            <v>Y</v>
          </cell>
          <cell r="CB107" t="str">
            <v>Y</v>
          </cell>
          <cell r="CC107" t="str">
            <v>Hydro + Pyro</v>
          </cell>
          <cell r="CD107" t="str">
            <v>No</v>
          </cell>
          <cell r="CE107" t="str">
            <v>No</v>
          </cell>
          <cell r="CF107" t="str">
            <v>Schuko Plug</v>
          </cell>
          <cell r="CG107">
            <v>70040410</v>
          </cell>
          <cell r="CH107">
            <v>70040411</v>
          </cell>
          <cell r="CI107" t="str">
            <v>N/A</v>
          </cell>
          <cell r="CJ107" t="str">
            <v>Yes - Standard 6 levels</v>
          </cell>
          <cell r="CK107" t="str">
            <v>Y - Partial</v>
          </cell>
          <cell r="CL107" t="str">
            <v>No</v>
          </cell>
          <cell r="CM107">
            <v>70029611</v>
          </cell>
          <cell r="CN107">
            <v>2</v>
          </cell>
          <cell r="CO107">
            <v>70033957</v>
          </cell>
          <cell r="CP107" t="str">
            <v>Y</v>
          </cell>
          <cell r="CQ107" t="str">
            <v>N</v>
          </cell>
          <cell r="CR107" t="str">
            <v>N</v>
          </cell>
          <cell r="CS107" t="str">
            <v>N</v>
          </cell>
          <cell r="CT107" t="str">
            <v>N</v>
          </cell>
          <cell r="CU107" t="str">
            <v>N</v>
          </cell>
          <cell r="CV107" t="str">
            <v>N</v>
          </cell>
          <cell r="CW107" t="str">
            <v>N</v>
          </cell>
          <cell r="CX107" t="str">
            <v>Basic baffle (Candy trim)</v>
          </cell>
          <cell r="CY107" t="str">
            <v>IPBMM1WNNLNN</v>
          </cell>
          <cell r="CZ107">
            <v>70046154</v>
          </cell>
          <cell r="DA107" t="str">
            <v>A++</v>
          </cell>
          <cell r="DB107">
            <v>78</v>
          </cell>
          <cell r="DC107" t="str">
            <v>3300W</v>
          </cell>
          <cell r="DD107" t="str">
            <v>50/60</v>
          </cell>
          <cell r="DE107" t="str">
            <v>13/16A</v>
          </cell>
          <cell r="DF107">
            <v>0.99</v>
          </cell>
          <cell r="DG107">
            <v>0.54</v>
          </cell>
          <cell r="DH107" t="str">
            <v>N/A</v>
          </cell>
          <cell r="DI107" t="str">
            <v>595 x 595 x 568</v>
          </cell>
          <cell r="DJ107" t="str">
            <v>575 x 550 x 548</v>
          </cell>
        </row>
        <row r="108">
          <cell r="A108">
            <v>33704011</v>
          </cell>
          <cell r="B108" t="str">
            <v>RO6 M5B3LYTB</v>
          </cell>
          <cell r="C108" t="str">
            <v>SKU 20</v>
          </cell>
          <cell r="D108" t="str">
            <v>Rosières</v>
          </cell>
          <cell r="E108" t="str">
            <v>C5 Matt</v>
          </cell>
          <cell r="F108">
            <v>1</v>
          </cell>
          <cell r="G108" t="str">
            <v>TITANIUM PYRO</v>
          </cell>
          <cell r="H108" t="str">
            <v>Flat / Integrated Frontal</v>
          </cell>
          <cell r="I108">
            <v>6</v>
          </cell>
          <cell r="J108" t="str">
            <v>N/A</v>
          </cell>
          <cell r="K108" t="str">
            <v>Multifunction</v>
          </cell>
          <cell r="L108" t="str">
            <v>Steam LITE</v>
          </cell>
          <cell r="M108">
            <v>1</v>
          </cell>
          <cell r="N108">
            <v>2</v>
          </cell>
          <cell r="O108">
            <v>3</v>
          </cell>
          <cell r="P108">
            <v>4</v>
          </cell>
          <cell r="Q108">
            <v>5</v>
          </cell>
          <cell r="R108" t="str">
            <v>6+Steam</v>
          </cell>
          <cell r="S108" t="str">
            <v>7+Steam</v>
          </cell>
          <cell r="T108" t="str">
            <v>8+Steam</v>
          </cell>
          <cell r="AB108" t="str">
            <v>9+Steam</v>
          </cell>
          <cell r="BA108">
            <v>10</v>
          </cell>
          <cell r="BD108">
            <v>11</v>
          </cell>
          <cell r="BE108" t="str">
            <v>Y</v>
          </cell>
          <cell r="BF108" t="str">
            <v>Smart UX</v>
          </cell>
          <cell r="BG108" t="str">
            <v>White</v>
          </cell>
          <cell r="BH108" t="str">
            <v>Black Glass</v>
          </cell>
          <cell r="BI108" t="str">
            <v>N</v>
          </cell>
          <cell r="BJ108" t="str">
            <v>N</v>
          </cell>
          <cell r="BK108" t="str">
            <v>New Collection 5/Black</v>
          </cell>
          <cell r="BL108">
            <v>2</v>
          </cell>
          <cell r="BM108" t="str">
            <v>Float (ETCHED)</v>
          </cell>
          <cell r="BN108" t="str">
            <v>Stripped</v>
          </cell>
          <cell r="BO108" t="str">
            <v>No</v>
          </cell>
          <cell r="BP108" t="str">
            <v>Collection 5 ALU/Black</v>
          </cell>
          <cell r="BQ108">
            <v>4</v>
          </cell>
          <cell r="BR108" t="str">
            <v>Y</v>
          </cell>
          <cell r="BS108">
            <v>70067193</v>
          </cell>
          <cell r="BT108">
            <v>70018160</v>
          </cell>
          <cell r="BU108" t="str">
            <v>2000W</v>
          </cell>
          <cell r="BV108">
            <v>70018161</v>
          </cell>
          <cell r="BW108">
            <v>1100</v>
          </cell>
          <cell r="BX108">
            <v>70046915</v>
          </cell>
          <cell r="BY108" t="str">
            <v>1400W+1200W</v>
          </cell>
          <cell r="BZ108" t="str">
            <v>1 Lateral Bottom</v>
          </cell>
          <cell r="CA108" t="str">
            <v>Y</v>
          </cell>
          <cell r="CB108" t="str">
            <v>Y</v>
          </cell>
          <cell r="CC108" t="str">
            <v>Pyro + Steam cleaning</v>
          </cell>
          <cell r="CD108" t="str">
            <v>No</v>
          </cell>
          <cell r="CE108" t="str">
            <v>No</v>
          </cell>
          <cell r="CF108" t="str">
            <v>No Plug</v>
          </cell>
          <cell r="CG108">
            <v>70040316</v>
          </cell>
          <cell r="CH108">
            <v>70040317</v>
          </cell>
          <cell r="CI108" t="str">
            <v>N/A</v>
          </cell>
          <cell r="CJ108" t="str">
            <v>Yes - Standard 6 levels</v>
          </cell>
          <cell r="CK108" t="str">
            <v>Y - Partial</v>
          </cell>
          <cell r="CL108">
            <v>70029609</v>
          </cell>
          <cell r="CM108">
            <v>70029611</v>
          </cell>
          <cell r="CN108">
            <v>1</v>
          </cell>
          <cell r="CO108">
            <v>70033957</v>
          </cell>
          <cell r="CP108" t="str">
            <v>Y</v>
          </cell>
          <cell r="CQ108" t="str">
            <v>N</v>
          </cell>
          <cell r="CR108" t="str">
            <v>N</v>
          </cell>
          <cell r="CS108" t="str">
            <v>N</v>
          </cell>
          <cell r="CT108" t="str">
            <v>N</v>
          </cell>
          <cell r="CU108" t="str">
            <v>N</v>
          </cell>
          <cell r="CV108" t="str">
            <v>N</v>
          </cell>
          <cell r="CW108" t="str">
            <v>N</v>
          </cell>
          <cell r="CX108" t="str">
            <v>Basic baffle (Hoover trim)</v>
          </cell>
          <cell r="CY108" t="str">
            <v>IPBMM1WNNLNN</v>
          </cell>
          <cell r="CZ108">
            <v>70046154</v>
          </cell>
          <cell r="DA108" t="str">
            <v>A++</v>
          </cell>
          <cell r="DB108">
            <v>78</v>
          </cell>
          <cell r="DC108" t="str">
            <v>3300W</v>
          </cell>
          <cell r="DD108" t="str">
            <v>50/60</v>
          </cell>
          <cell r="DE108" t="str">
            <v>13/16A</v>
          </cell>
          <cell r="DF108">
            <v>0.99</v>
          </cell>
          <cell r="DG108">
            <v>0.54</v>
          </cell>
          <cell r="DH108" t="str">
            <v>N/A</v>
          </cell>
          <cell r="DI108" t="str">
            <v>595 x 595 x 568</v>
          </cell>
          <cell r="DJ108" t="str">
            <v>575 x 550 x 548</v>
          </cell>
        </row>
        <row r="109">
          <cell r="A109">
            <v>33703899</v>
          </cell>
          <cell r="B109" t="str">
            <v>H6 ID46R5YTB</v>
          </cell>
          <cell r="C109" t="str">
            <v>SKU 59</v>
          </cell>
          <cell r="D109" t="str">
            <v>Haier</v>
          </cell>
          <cell r="E109" t="str">
            <v>ID Series 4</v>
          </cell>
          <cell r="F109">
            <v>1</v>
          </cell>
          <cell r="G109" t="str">
            <v>TITANIUM PYRO</v>
          </cell>
          <cell r="H109" t="str">
            <v>Flat / Box frontal</v>
          </cell>
          <cell r="I109">
            <v>7</v>
          </cell>
          <cell r="J109" t="str">
            <v>N/A</v>
          </cell>
          <cell r="K109" t="str">
            <v>Multifunction</v>
          </cell>
          <cell r="L109" t="str">
            <v>N/A</v>
          </cell>
          <cell r="M109">
            <v>10</v>
          </cell>
          <cell r="N109">
            <v>1</v>
          </cell>
          <cell r="O109">
            <v>3</v>
          </cell>
          <cell r="P109">
            <v>7</v>
          </cell>
          <cell r="S109">
            <v>16</v>
          </cell>
          <cell r="T109">
            <v>17</v>
          </cell>
          <cell r="U109">
            <v>11</v>
          </cell>
          <cell r="Z109">
            <v>12</v>
          </cell>
          <cell r="AF109">
            <v>2</v>
          </cell>
          <cell r="AG109">
            <v>5</v>
          </cell>
          <cell r="AH109">
            <v>6</v>
          </cell>
          <cell r="AI109">
            <v>4</v>
          </cell>
          <cell r="AJ109">
            <v>8</v>
          </cell>
          <cell r="AK109">
            <v>9</v>
          </cell>
          <cell r="AM109">
            <v>18</v>
          </cell>
          <cell r="AN109">
            <v>19</v>
          </cell>
          <cell r="AO109">
            <v>20</v>
          </cell>
          <cell r="AQ109">
            <v>13</v>
          </cell>
          <cell r="AR109">
            <v>14</v>
          </cell>
          <cell r="AS109">
            <v>15</v>
          </cell>
          <cell r="BE109" t="str">
            <v>Y</v>
          </cell>
          <cell r="BF109" t="str">
            <v>Graphic UX</v>
          </cell>
          <cell r="BG109" t="str">
            <v>White</v>
          </cell>
          <cell r="BH109" t="str">
            <v>Black Glass</v>
          </cell>
          <cell r="BI109" t="str">
            <v>N</v>
          </cell>
          <cell r="BJ109" t="str">
            <v>N</v>
          </cell>
          <cell r="BK109" t="str">
            <v>No Knob</v>
          </cell>
          <cell r="BL109">
            <v>0</v>
          </cell>
          <cell r="BM109" t="str">
            <v>Europa Grey</v>
          </cell>
          <cell r="BN109" t="str">
            <v>Transparent</v>
          </cell>
          <cell r="BO109" t="str">
            <v>No</v>
          </cell>
          <cell r="BP109" t="str">
            <v>Series 4 Black</v>
          </cell>
          <cell r="BQ109">
            <v>3</v>
          </cell>
          <cell r="BR109" t="str">
            <v>Y</v>
          </cell>
          <cell r="BS109">
            <v>70053466</v>
          </cell>
          <cell r="BT109">
            <v>70018160</v>
          </cell>
          <cell r="BU109" t="str">
            <v>2000W</v>
          </cell>
          <cell r="BV109">
            <v>70018161</v>
          </cell>
          <cell r="BW109">
            <v>1100</v>
          </cell>
          <cell r="BX109">
            <v>70046915</v>
          </cell>
          <cell r="BY109" t="str">
            <v>1400W+1200W</v>
          </cell>
          <cell r="BZ109" t="str">
            <v>1 Lateral Bottom + 1 Top Middle</v>
          </cell>
          <cell r="CA109" t="str">
            <v>Y</v>
          </cell>
          <cell r="CB109" t="str">
            <v>Y</v>
          </cell>
          <cell r="CC109" t="str">
            <v>Hydro + Pyro</v>
          </cell>
          <cell r="CD109" t="str">
            <v>No</v>
          </cell>
          <cell r="CE109" t="str">
            <v>Yes</v>
          </cell>
          <cell r="CF109" t="str">
            <v>Schuko Plug</v>
          </cell>
          <cell r="CG109">
            <v>70040344</v>
          </cell>
          <cell r="CH109">
            <v>70033495</v>
          </cell>
          <cell r="CI109">
            <v>70040346</v>
          </cell>
          <cell r="CJ109" t="str">
            <v xml:space="preserve">Yes - 7 levels </v>
          </cell>
          <cell r="CK109" t="str">
            <v>Y - Partial</v>
          </cell>
          <cell r="CL109">
            <v>70029609</v>
          </cell>
          <cell r="CM109">
            <v>70029611</v>
          </cell>
          <cell r="CN109">
            <v>2</v>
          </cell>
          <cell r="CO109">
            <v>70033957</v>
          </cell>
          <cell r="CP109" t="str">
            <v>Y</v>
          </cell>
          <cell r="CQ109" t="str">
            <v>N</v>
          </cell>
          <cell r="CR109" t="str">
            <v>N</v>
          </cell>
          <cell r="CS109" t="str">
            <v>N</v>
          </cell>
          <cell r="CT109" t="str">
            <v>N</v>
          </cell>
          <cell r="CU109" t="str">
            <v>N</v>
          </cell>
          <cell r="CV109" t="str">
            <v>Y - Wireless</v>
          </cell>
          <cell r="CW109" t="str">
            <v>N</v>
          </cell>
          <cell r="CX109" t="str">
            <v>EVO buffle (Haier trim)</v>
          </cell>
          <cell r="CY109" t="str">
            <v>BPGMM1WNWNNC</v>
          </cell>
          <cell r="CZ109">
            <v>70056155</v>
          </cell>
          <cell r="DA109" t="str">
            <v>A++</v>
          </cell>
          <cell r="DB109">
            <v>78</v>
          </cell>
          <cell r="DC109" t="str">
            <v>3300W</v>
          </cell>
          <cell r="DD109" t="str">
            <v>50/60</v>
          </cell>
          <cell r="DE109" t="str">
            <v>13/16A</v>
          </cell>
          <cell r="DF109">
            <v>0.99</v>
          </cell>
          <cell r="DG109">
            <v>0.54</v>
          </cell>
          <cell r="DH109" t="str">
            <v>N/A</v>
          </cell>
          <cell r="DI109" t="str">
            <v>595 x 595 x 568</v>
          </cell>
          <cell r="DJ109" t="str">
            <v>575 x 550 x 548</v>
          </cell>
        </row>
        <row r="110">
          <cell r="A110">
            <v>33704005</v>
          </cell>
          <cell r="B110" t="str">
            <v>CA6 NP5B3LYTB</v>
          </cell>
          <cell r="C110" t="str">
            <v>SKU 20 PP</v>
          </cell>
          <cell r="D110" t="str">
            <v>Candy</v>
          </cell>
          <cell r="E110" t="str">
            <v>New Moderna Black</v>
          </cell>
          <cell r="F110">
            <v>1</v>
          </cell>
          <cell r="G110" t="str">
            <v>TITANIUM PYRO</v>
          </cell>
          <cell r="H110" t="str">
            <v>Flat / Integrated Frontal</v>
          </cell>
          <cell r="I110">
            <v>6</v>
          </cell>
          <cell r="J110" t="str">
            <v>N/A</v>
          </cell>
          <cell r="K110" t="str">
            <v>Multifunction</v>
          </cell>
          <cell r="L110" t="str">
            <v>Steam LITE</v>
          </cell>
          <cell r="M110">
            <v>1</v>
          </cell>
          <cell r="N110">
            <v>2</v>
          </cell>
          <cell r="O110">
            <v>3</v>
          </cell>
          <cell r="P110">
            <v>4</v>
          </cell>
          <cell r="Q110">
            <v>5</v>
          </cell>
          <cell r="R110" t="str">
            <v>6+Steam</v>
          </cell>
          <cell r="S110" t="str">
            <v>7+Steam</v>
          </cell>
          <cell r="T110" t="str">
            <v>8+Steam</v>
          </cell>
          <cell r="AB110" t="str">
            <v>9+Steam</v>
          </cell>
          <cell r="BA110">
            <v>10</v>
          </cell>
          <cell r="BD110">
            <v>11</v>
          </cell>
          <cell r="BE110" t="str">
            <v>Y</v>
          </cell>
          <cell r="BF110" t="str">
            <v>Smart UX</v>
          </cell>
          <cell r="BG110" t="str">
            <v>White</v>
          </cell>
          <cell r="BH110" t="str">
            <v>Black Glass</v>
          </cell>
          <cell r="BI110" t="str">
            <v>N</v>
          </cell>
          <cell r="BJ110" t="str">
            <v>N</v>
          </cell>
          <cell r="BK110" t="str">
            <v>Candy Black Push Push</v>
          </cell>
          <cell r="BL110">
            <v>2</v>
          </cell>
          <cell r="BM110" t="str">
            <v>Europa Grey</v>
          </cell>
          <cell r="BN110" t="str">
            <v>Transparent</v>
          </cell>
          <cell r="BO110" t="str">
            <v>No</v>
          </cell>
          <cell r="BP110" t="str">
            <v>Moderna Black Brushed</v>
          </cell>
          <cell r="BQ110">
            <v>4</v>
          </cell>
          <cell r="BR110" t="str">
            <v>N</v>
          </cell>
          <cell r="BS110">
            <v>70067193</v>
          </cell>
          <cell r="BT110">
            <v>70018160</v>
          </cell>
          <cell r="BU110" t="str">
            <v>2000W</v>
          </cell>
          <cell r="BV110">
            <v>70018161</v>
          </cell>
          <cell r="BW110">
            <v>1100</v>
          </cell>
          <cell r="BX110">
            <v>70046915</v>
          </cell>
          <cell r="BY110" t="str">
            <v>1400W+1200W</v>
          </cell>
          <cell r="BZ110" t="str">
            <v>1 Lateral Bottom</v>
          </cell>
          <cell r="CA110" t="str">
            <v>Y</v>
          </cell>
          <cell r="CB110" t="str">
            <v>Y</v>
          </cell>
          <cell r="CC110" t="str">
            <v>Hydro + Pyro</v>
          </cell>
          <cell r="CD110" t="str">
            <v>No</v>
          </cell>
          <cell r="CE110" t="str">
            <v>No</v>
          </cell>
          <cell r="CF110" t="str">
            <v>Schuko Plug</v>
          </cell>
          <cell r="CG110">
            <v>70040316</v>
          </cell>
          <cell r="CH110">
            <v>70040317</v>
          </cell>
          <cell r="CI110" t="str">
            <v>N/A</v>
          </cell>
          <cell r="CJ110" t="str">
            <v>Yes - Standard 6 levels</v>
          </cell>
          <cell r="CK110" t="str">
            <v>Y - Partial</v>
          </cell>
          <cell r="CL110">
            <v>70029609</v>
          </cell>
          <cell r="CM110">
            <v>70029611</v>
          </cell>
          <cell r="CN110">
            <v>1</v>
          </cell>
          <cell r="CO110">
            <v>70033957</v>
          </cell>
          <cell r="CP110" t="str">
            <v>Y</v>
          </cell>
          <cell r="CQ110" t="str">
            <v>N</v>
          </cell>
          <cell r="CR110" t="str">
            <v>N</v>
          </cell>
          <cell r="CS110" t="str">
            <v>N</v>
          </cell>
          <cell r="CT110" t="str">
            <v>N</v>
          </cell>
          <cell r="CU110" t="str">
            <v>N</v>
          </cell>
          <cell r="CV110" t="str">
            <v>N</v>
          </cell>
          <cell r="CW110" t="str">
            <v>N</v>
          </cell>
          <cell r="CX110" t="str">
            <v>Basic baffle (Candy trim)</v>
          </cell>
          <cell r="CY110" t="str">
            <v>IPBMM1WNNLNN</v>
          </cell>
          <cell r="CZ110">
            <v>70046154</v>
          </cell>
          <cell r="DA110" t="str">
            <v>A++</v>
          </cell>
          <cell r="DB110">
            <v>78</v>
          </cell>
          <cell r="DC110" t="str">
            <v>3300W</v>
          </cell>
          <cell r="DD110" t="str">
            <v>50/60</v>
          </cell>
          <cell r="DE110" t="str">
            <v>13/16A</v>
          </cell>
          <cell r="DF110">
            <v>0.99</v>
          </cell>
          <cell r="DG110">
            <v>0.54</v>
          </cell>
          <cell r="DH110" t="str">
            <v>N/A</v>
          </cell>
          <cell r="DI110" t="str">
            <v>595 x 595 x 568</v>
          </cell>
          <cell r="DJ110" t="str">
            <v>575 x 550 x 548</v>
          </cell>
        </row>
        <row r="111">
          <cell r="A111">
            <v>33704055</v>
          </cell>
          <cell r="B111" t="str">
            <v>H6 ID23B3CTW</v>
          </cell>
          <cell r="C111" t="str">
            <v>SKU 42 PP</v>
          </cell>
          <cell r="D111" t="str">
            <v>Haier</v>
          </cell>
          <cell r="E111" t="str">
            <v>ID Series 2 glass</v>
          </cell>
          <cell r="F111">
            <v>1</v>
          </cell>
          <cell r="G111" t="str">
            <v>TITANIUM CATA</v>
          </cell>
          <cell r="H111" t="str">
            <v>Flat / Integrated Frontal</v>
          </cell>
          <cell r="I111">
            <v>6</v>
          </cell>
          <cell r="J111" t="str">
            <v>N/A</v>
          </cell>
          <cell r="K111" t="str">
            <v>Multifunction</v>
          </cell>
          <cell r="L111" t="str">
            <v>N/A</v>
          </cell>
          <cell r="M111">
            <v>1</v>
          </cell>
          <cell r="N111">
            <v>2</v>
          </cell>
          <cell r="O111">
            <v>3</v>
          </cell>
          <cell r="P111">
            <v>4</v>
          </cell>
          <cell r="Q111">
            <v>5</v>
          </cell>
          <cell r="R111">
            <v>6</v>
          </cell>
          <cell r="S111">
            <v>7</v>
          </cell>
          <cell r="T111">
            <v>8</v>
          </cell>
          <cell r="U111">
            <v>9</v>
          </cell>
          <cell r="V111">
            <v>10</v>
          </cell>
          <cell r="X111">
            <v>12</v>
          </cell>
          <cell r="Y111">
            <v>11</v>
          </cell>
          <cell r="BE111" t="str">
            <v>Y</v>
          </cell>
          <cell r="BF111" t="str">
            <v>Smart UX</v>
          </cell>
          <cell r="BG111" t="str">
            <v>White</v>
          </cell>
          <cell r="BH111" t="str">
            <v>Europa Grey</v>
          </cell>
          <cell r="BI111" t="str">
            <v>N</v>
          </cell>
          <cell r="BJ111" t="str">
            <v>N</v>
          </cell>
          <cell r="BK111" t="str">
            <v>ID Series 2 Push Push / Black</v>
          </cell>
          <cell r="BL111">
            <v>2</v>
          </cell>
          <cell r="BM111" t="str">
            <v>Europa Grey</v>
          </cell>
          <cell r="BN111" t="str">
            <v>Transparent</v>
          </cell>
          <cell r="BO111" t="str">
            <v>No</v>
          </cell>
          <cell r="BP111" t="str">
            <v>Series 2 Black/Brushed</v>
          </cell>
          <cell r="BQ111">
            <v>2</v>
          </cell>
          <cell r="BR111" t="str">
            <v>Y</v>
          </cell>
          <cell r="BS111">
            <v>70056654</v>
          </cell>
          <cell r="BT111">
            <v>70018160</v>
          </cell>
          <cell r="BU111" t="str">
            <v>2000W</v>
          </cell>
          <cell r="BV111">
            <v>70018161</v>
          </cell>
          <cell r="BW111">
            <v>1100</v>
          </cell>
          <cell r="BX111">
            <v>70018158</v>
          </cell>
          <cell r="BY111" t="str">
            <v>1400W+1200W</v>
          </cell>
          <cell r="BZ111" t="str">
            <v>1 Top</v>
          </cell>
          <cell r="CA111" t="str">
            <v>Y</v>
          </cell>
          <cell r="CB111" t="str">
            <v>Y</v>
          </cell>
          <cell r="CC111" t="str">
            <v>Back cata baffle</v>
          </cell>
          <cell r="CD111" t="str">
            <v>No</v>
          </cell>
          <cell r="CE111" t="str">
            <v>No</v>
          </cell>
          <cell r="CF111" t="str">
            <v>Schuko Plug</v>
          </cell>
          <cell r="CG111">
            <v>70046916</v>
          </cell>
          <cell r="CH111">
            <v>70033495</v>
          </cell>
          <cell r="CI111">
            <v>70046917</v>
          </cell>
          <cell r="CJ111" t="str">
            <v>Yes - Standard 6 levels</v>
          </cell>
          <cell r="CK111" t="str">
            <v>Y - Partial</v>
          </cell>
          <cell r="CL111">
            <v>70029609</v>
          </cell>
          <cell r="CM111">
            <v>70029611</v>
          </cell>
          <cell r="CN111">
            <v>1</v>
          </cell>
          <cell r="CO111">
            <v>70033957</v>
          </cell>
          <cell r="CP111" t="str">
            <v>Y</v>
          </cell>
          <cell r="CQ111" t="str">
            <v>N</v>
          </cell>
          <cell r="CR111" t="str">
            <v>Y</v>
          </cell>
          <cell r="CS111" t="str">
            <v>N</v>
          </cell>
          <cell r="CT111" t="str">
            <v>N</v>
          </cell>
          <cell r="CU111" t="str">
            <v>N</v>
          </cell>
          <cell r="CV111" t="str">
            <v>N</v>
          </cell>
          <cell r="CW111" t="str">
            <v>N</v>
          </cell>
          <cell r="CX111" t="str">
            <v>Basic baffle (Hoover trim)</v>
          </cell>
          <cell r="CY111" t="str">
            <v>IDBM1WNNNNN</v>
          </cell>
          <cell r="CZ111">
            <v>70056151</v>
          </cell>
          <cell r="DA111" t="str">
            <v>A++</v>
          </cell>
          <cell r="DB111">
            <v>78</v>
          </cell>
          <cell r="DC111" t="str">
            <v>3300W</v>
          </cell>
          <cell r="DD111" t="str">
            <v>50/60</v>
          </cell>
          <cell r="DE111" t="str">
            <v>13/16A</v>
          </cell>
          <cell r="DF111">
            <v>0.97</v>
          </cell>
          <cell r="DG111">
            <v>0.54</v>
          </cell>
          <cell r="DH111" t="str">
            <v>N/A</v>
          </cell>
          <cell r="DI111" t="str">
            <v>595 x 595 x 568</v>
          </cell>
          <cell r="DJ111" t="str">
            <v>575 x 550 x 548</v>
          </cell>
        </row>
        <row r="112">
          <cell r="A112">
            <v>33704056</v>
          </cell>
          <cell r="B112" t="str">
            <v>H6 ID23T1HTB</v>
          </cell>
          <cell r="C112" t="str">
            <v>SKU 02 PP</v>
          </cell>
          <cell r="D112" t="str">
            <v>Haier</v>
          </cell>
          <cell r="E112" t="str">
            <v>ID Series 2 glass</v>
          </cell>
          <cell r="F112">
            <v>1</v>
          </cell>
          <cell r="G112" t="str">
            <v>TITANIUM CATA</v>
          </cell>
          <cell r="H112" t="str">
            <v>Flat / Integrated Frontal</v>
          </cell>
          <cell r="I112">
            <v>6</v>
          </cell>
          <cell r="J112" t="str">
            <v>N/A</v>
          </cell>
          <cell r="K112" t="str">
            <v>Fan Assisted</v>
          </cell>
          <cell r="L112" t="str">
            <v>N/A</v>
          </cell>
          <cell r="M112">
            <v>4</v>
          </cell>
          <cell r="N112">
            <v>6</v>
          </cell>
          <cell r="Q112">
            <v>8</v>
          </cell>
          <cell r="AD112">
            <v>1</v>
          </cell>
          <cell r="AE112">
            <v>2</v>
          </cell>
          <cell r="AF112">
            <v>3</v>
          </cell>
          <cell r="AG112" t="str">
            <v>5+AQUAACTIVA</v>
          </cell>
          <cell r="AH112">
            <v>7</v>
          </cell>
          <cell r="BE112" t="str">
            <v>N</v>
          </cell>
          <cell r="BF112" t="str">
            <v>Timer UX</v>
          </cell>
          <cell r="BG112" t="str">
            <v>White</v>
          </cell>
          <cell r="BH112" t="str">
            <v>Europa Grey</v>
          </cell>
          <cell r="BI112" t="str">
            <v>N</v>
          </cell>
          <cell r="BJ112" t="str">
            <v>N</v>
          </cell>
          <cell r="BK112" t="str">
            <v>ID Series 2 Push Push / Black</v>
          </cell>
          <cell r="BL112">
            <v>2</v>
          </cell>
          <cell r="BM112" t="str">
            <v>Europa Grey</v>
          </cell>
          <cell r="BN112" t="str">
            <v>Transparent</v>
          </cell>
          <cell r="BO112" t="str">
            <v>No</v>
          </cell>
          <cell r="BP112" t="str">
            <v>Series 2 Black/Brushed</v>
          </cell>
          <cell r="BQ112">
            <v>2</v>
          </cell>
          <cell r="BR112" t="str">
            <v>Y</v>
          </cell>
          <cell r="BS112">
            <v>70017221</v>
          </cell>
          <cell r="BT112" t="str">
            <v>N/A</v>
          </cell>
          <cell r="BU112" t="str">
            <v>N/A</v>
          </cell>
          <cell r="BV112">
            <v>70018161</v>
          </cell>
          <cell r="BW112">
            <v>1100</v>
          </cell>
          <cell r="BX112">
            <v>70036442</v>
          </cell>
          <cell r="BY112" t="str">
            <v>1400W</v>
          </cell>
          <cell r="BZ112" t="str">
            <v>1 Top</v>
          </cell>
          <cell r="CA112" t="str">
            <v>Y</v>
          </cell>
          <cell r="CB112" t="str">
            <v>Y</v>
          </cell>
          <cell r="CC112" t="str">
            <v>Hydro</v>
          </cell>
          <cell r="CD112" t="str">
            <v>No</v>
          </cell>
          <cell r="CE112" t="str">
            <v>No</v>
          </cell>
          <cell r="CF112" t="str">
            <v>Schuko Plug</v>
          </cell>
          <cell r="CG112">
            <v>70040316</v>
          </cell>
          <cell r="CH112">
            <v>70040317</v>
          </cell>
          <cell r="CI112" t="str">
            <v>N/A</v>
          </cell>
          <cell r="CJ112" t="str">
            <v>Yes - Standard 6 levels</v>
          </cell>
          <cell r="CK112" t="str">
            <v>Y - Partial</v>
          </cell>
          <cell r="CL112">
            <v>70029609</v>
          </cell>
          <cell r="CM112">
            <v>70029611</v>
          </cell>
          <cell r="CN112">
            <v>1</v>
          </cell>
          <cell r="CO112">
            <v>70033957</v>
          </cell>
          <cell r="CP112" t="str">
            <v>Y</v>
          </cell>
          <cell r="CQ112" t="str">
            <v>N</v>
          </cell>
          <cell r="CR112" t="str">
            <v>N</v>
          </cell>
          <cell r="CS112" t="str">
            <v>N</v>
          </cell>
          <cell r="CT112" t="str">
            <v>N</v>
          </cell>
          <cell r="CU112" t="str">
            <v>N</v>
          </cell>
          <cell r="CV112" t="str">
            <v>N</v>
          </cell>
          <cell r="CW112" t="str">
            <v>N</v>
          </cell>
          <cell r="CX112" t="str">
            <v>Basic baffle (Hoover trim)</v>
          </cell>
          <cell r="CY112" t="str">
            <v>ICTNF2NNNNNN</v>
          </cell>
          <cell r="CZ112">
            <v>70048368</v>
          </cell>
          <cell r="DA112" t="str">
            <v>A+</v>
          </cell>
          <cell r="DB112">
            <v>78</v>
          </cell>
          <cell r="DC112" t="str">
            <v>2400W</v>
          </cell>
          <cell r="DD112" t="str">
            <v>50/60</v>
          </cell>
          <cell r="DE112" t="str">
            <v>13A</v>
          </cell>
          <cell r="DF112">
            <v>0.98</v>
          </cell>
          <cell r="DG112">
            <v>0.72</v>
          </cell>
          <cell r="DH112" t="str">
            <v>N/A</v>
          </cell>
          <cell r="DI112" t="str">
            <v>595 x 595 x 568</v>
          </cell>
          <cell r="DJ112" t="str">
            <v>575 x 550 x 548</v>
          </cell>
        </row>
        <row r="113">
          <cell r="A113">
            <v>33703931</v>
          </cell>
          <cell r="B113" t="str">
            <v>HO6 T5G3HTW</v>
          </cell>
          <cell r="C113" t="str">
            <v>SKU 23</v>
          </cell>
          <cell r="D113" t="str">
            <v>Hoover</v>
          </cell>
          <cell r="E113" t="str">
            <v>C3 Transparency white</v>
          </cell>
          <cell r="F113">
            <v>1</v>
          </cell>
          <cell r="G113" t="str">
            <v>TITANIUM CATA</v>
          </cell>
          <cell r="H113" t="str">
            <v>Flat / Integrated Frontal</v>
          </cell>
          <cell r="I113">
            <v>6</v>
          </cell>
          <cell r="J113" t="str">
            <v>N/A</v>
          </cell>
          <cell r="K113" t="str">
            <v>Multifunction</v>
          </cell>
          <cell r="L113" t="str">
            <v>N/A</v>
          </cell>
          <cell r="M113">
            <v>10</v>
          </cell>
          <cell r="N113">
            <v>1</v>
          </cell>
          <cell r="O113">
            <v>3</v>
          </cell>
          <cell r="P113">
            <v>7</v>
          </cell>
          <cell r="R113">
            <v>13</v>
          </cell>
          <cell r="S113">
            <v>14</v>
          </cell>
          <cell r="T113">
            <v>16</v>
          </cell>
          <cell r="Z113">
            <v>11</v>
          </cell>
          <cell r="AF113">
            <v>2</v>
          </cell>
          <cell r="AG113">
            <v>5</v>
          </cell>
          <cell r="AH113">
            <v>6</v>
          </cell>
          <cell r="AI113">
            <v>4</v>
          </cell>
          <cell r="AJ113">
            <v>8</v>
          </cell>
          <cell r="AK113">
            <v>9</v>
          </cell>
          <cell r="AL113">
            <v>15</v>
          </cell>
          <cell r="AO113">
            <v>17</v>
          </cell>
          <cell r="AP113">
            <v>12</v>
          </cell>
          <cell r="BE113" t="str">
            <v>Y</v>
          </cell>
          <cell r="BF113" t="str">
            <v>Graphic UX</v>
          </cell>
          <cell r="BG113" t="str">
            <v>White</v>
          </cell>
          <cell r="BH113" t="str">
            <v>White Glass</v>
          </cell>
          <cell r="BI113" t="str">
            <v>N</v>
          </cell>
          <cell r="BJ113" t="str">
            <v>N</v>
          </cell>
          <cell r="BK113" t="str">
            <v>No Knob</v>
          </cell>
          <cell r="BL113">
            <v>0</v>
          </cell>
          <cell r="BM113" t="str">
            <v>White</v>
          </cell>
          <cell r="BN113" t="str">
            <v>Stripped</v>
          </cell>
          <cell r="BO113" t="str">
            <v>No</v>
          </cell>
          <cell r="BP113" t="str">
            <v>Collection 3 Short Handle</v>
          </cell>
          <cell r="BQ113">
            <v>2</v>
          </cell>
          <cell r="BR113" t="str">
            <v>Y</v>
          </cell>
          <cell r="BS113">
            <v>70056655</v>
          </cell>
          <cell r="BT113">
            <v>70018160</v>
          </cell>
          <cell r="BU113" t="str">
            <v>2000W</v>
          </cell>
          <cell r="BV113">
            <v>70018161</v>
          </cell>
          <cell r="BW113">
            <v>1100</v>
          </cell>
          <cell r="BX113">
            <v>70018158</v>
          </cell>
          <cell r="BY113" t="str">
            <v>1400W+1200W</v>
          </cell>
          <cell r="BZ113" t="str">
            <v>1 Top</v>
          </cell>
          <cell r="CA113" t="str">
            <v>Y</v>
          </cell>
          <cell r="CB113" t="str">
            <v>Y</v>
          </cell>
          <cell r="CC113" t="str">
            <v>Hydro</v>
          </cell>
          <cell r="CD113" t="str">
            <v>No</v>
          </cell>
          <cell r="CE113" t="str">
            <v>No</v>
          </cell>
          <cell r="CF113" t="str">
            <v>No Plug</v>
          </cell>
          <cell r="CG113">
            <v>70041493</v>
          </cell>
          <cell r="CH113">
            <v>70040334</v>
          </cell>
          <cell r="CI113" t="str">
            <v>N/A</v>
          </cell>
          <cell r="CJ113" t="str">
            <v>Yes - Standard 6 levels</v>
          </cell>
          <cell r="CK113" t="str">
            <v>Y - Partial</v>
          </cell>
          <cell r="CL113" t="str">
            <v>No</v>
          </cell>
          <cell r="CM113">
            <v>70029611</v>
          </cell>
          <cell r="CN113">
            <v>1</v>
          </cell>
          <cell r="CO113">
            <v>70033958</v>
          </cell>
          <cell r="CP113" t="str">
            <v>N</v>
          </cell>
          <cell r="CQ113" t="str">
            <v>Y</v>
          </cell>
          <cell r="CR113" t="str">
            <v>N</v>
          </cell>
          <cell r="CS113" t="str">
            <v>N</v>
          </cell>
          <cell r="CT113" t="str">
            <v>N</v>
          </cell>
          <cell r="CU113" t="str">
            <v>N</v>
          </cell>
          <cell r="CV113" t="str">
            <v>N</v>
          </cell>
          <cell r="CW113" t="str">
            <v>N</v>
          </cell>
          <cell r="CX113" t="str">
            <v>Basic baffle (Hoover trim)</v>
          </cell>
          <cell r="CY113" t="str">
            <v>IDGMM1WNNNNN</v>
          </cell>
          <cell r="CZ113">
            <v>70056151</v>
          </cell>
          <cell r="DA113" t="str">
            <v>A++</v>
          </cell>
          <cell r="DB113">
            <v>78</v>
          </cell>
          <cell r="DC113" t="str">
            <v>3300W</v>
          </cell>
          <cell r="DD113" t="str">
            <v>50/60</v>
          </cell>
          <cell r="DE113" t="str">
            <v>13/16A</v>
          </cell>
          <cell r="DF113">
            <v>0.97</v>
          </cell>
          <cell r="DG113">
            <v>0.54</v>
          </cell>
          <cell r="DH113" t="str">
            <v>N/A</v>
          </cell>
          <cell r="DI113" t="str">
            <v>595 x 595 x 568</v>
          </cell>
          <cell r="DJ113" t="str">
            <v>575 x 550 x 548</v>
          </cell>
        </row>
        <row r="114">
          <cell r="A114">
            <v>33703926</v>
          </cell>
          <cell r="B114" t="str">
            <v>HO6 SP5B3HTB</v>
          </cell>
          <cell r="C114" t="str">
            <v>SKU 15 PP</v>
          </cell>
          <cell r="D114" t="str">
            <v>Hoover</v>
          </cell>
          <cell r="E114" t="str">
            <v>C5 Slim black</v>
          </cell>
          <cell r="F114">
            <v>1</v>
          </cell>
          <cell r="G114" t="str">
            <v>TITANIUM CATA</v>
          </cell>
          <cell r="H114" t="str">
            <v>Flat / Integrated Frontal</v>
          </cell>
          <cell r="I114">
            <v>6</v>
          </cell>
          <cell r="J114" t="str">
            <v>N/A</v>
          </cell>
          <cell r="K114" t="str">
            <v>Multifunction</v>
          </cell>
          <cell r="L114" t="str">
            <v>N/A</v>
          </cell>
          <cell r="M114">
            <v>1</v>
          </cell>
          <cell r="N114">
            <v>2</v>
          </cell>
          <cell r="O114">
            <v>3</v>
          </cell>
          <cell r="P114">
            <v>4</v>
          </cell>
          <cell r="Q114">
            <v>5</v>
          </cell>
          <cell r="R114">
            <v>6</v>
          </cell>
          <cell r="S114">
            <v>7</v>
          </cell>
          <cell r="T114">
            <v>8</v>
          </cell>
          <cell r="V114">
            <v>10</v>
          </cell>
          <cell r="X114">
            <v>12</v>
          </cell>
          <cell r="Y114">
            <v>11</v>
          </cell>
          <cell r="Z114">
            <v>9</v>
          </cell>
          <cell r="BE114" t="str">
            <v>Y</v>
          </cell>
          <cell r="BF114" t="str">
            <v>Smart UX</v>
          </cell>
          <cell r="BG114" t="str">
            <v>White</v>
          </cell>
          <cell r="BH114" t="str">
            <v>Black Glass</v>
          </cell>
          <cell r="BI114" t="str">
            <v>N</v>
          </cell>
          <cell r="BJ114" t="str">
            <v>N</v>
          </cell>
          <cell r="BK114" t="str">
            <v>New Collection 5 Push Push / Black</v>
          </cell>
          <cell r="BL114">
            <v>2</v>
          </cell>
          <cell r="BM114" t="str">
            <v>Float</v>
          </cell>
          <cell r="BN114" t="str">
            <v>Stripped</v>
          </cell>
          <cell r="BO114" t="str">
            <v>Collection 5 Slim frame</v>
          </cell>
          <cell r="BP114" t="str">
            <v>Collection 5 ALU/Inox</v>
          </cell>
          <cell r="BQ114">
            <v>2</v>
          </cell>
          <cell r="BR114" t="str">
            <v>N</v>
          </cell>
          <cell r="BS114">
            <v>70056655</v>
          </cell>
          <cell r="BT114">
            <v>70018160</v>
          </cell>
          <cell r="BU114" t="str">
            <v>2000W</v>
          </cell>
          <cell r="BV114">
            <v>70018161</v>
          </cell>
          <cell r="BW114">
            <v>1100</v>
          </cell>
          <cell r="BX114">
            <v>70018158</v>
          </cell>
          <cell r="BY114" t="str">
            <v>1400W+1200W</v>
          </cell>
          <cell r="BZ114" t="str">
            <v>1 Top</v>
          </cell>
          <cell r="CA114" t="str">
            <v>Y</v>
          </cell>
          <cell r="CB114" t="str">
            <v>Y</v>
          </cell>
          <cell r="CC114" t="str">
            <v>Hydro</v>
          </cell>
          <cell r="CD114" t="str">
            <v>No</v>
          </cell>
          <cell r="CE114" t="str">
            <v>No</v>
          </cell>
          <cell r="CF114" t="str">
            <v>No Plug</v>
          </cell>
          <cell r="CG114">
            <v>70040462</v>
          </cell>
          <cell r="CH114">
            <v>70040463</v>
          </cell>
          <cell r="CI114" t="str">
            <v>N/A</v>
          </cell>
          <cell r="CJ114" t="str">
            <v>Yes - Standard 6 levels</v>
          </cell>
          <cell r="CK114" t="str">
            <v>Y - Partial</v>
          </cell>
          <cell r="CL114" t="str">
            <v>No</v>
          </cell>
          <cell r="CM114">
            <v>70029611</v>
          </cell>
          <cell r="CN114">
            <v>1</v>
          </cell>
          <cell r="CO114">
            <v>70033957</v>
          </cell>
          <cell r="CP114" t="str">
            <v>Y</v>
          </cell>
          <cell r="CQ114" t="str">
            <v>N</v>
          </cell>
          <cell r="CR114" t="str">
            <v>Y</v>
          </cell>
          <cell r="CS114" t="str">
            <v>N</v>
          </cell>
          <cell r="CT114" t="str">
            <v>N</v>
          </cell>
          <cell r="CU114" t="str">
            <v>N</v>
          </cell>
          <cell r="CV114" t="str">
            <v>N</v>
          </cell>
          <cell r="CW114" t="str">
            <v>N</v>
          </cell>
          <cell r="CX114" t="str">
            <v>Basic baffle (Hoover trim)</v>
          </cell>
          <cell r="CY114" t="str">
            <v>IDBMM1WNNNNN</v>
          </cell>
          <cell r="CZ114">
            <v>70056151</v>
          </cell>
          <cell r="DA114" t="str">
            <v>A++</v>
          </cell>
          <cell r="DB114">
            <v>78</v>
          </cell>
          <cell r="DC114" t="str">
            <v>3300W</v>
          </cell>
          <cell r="DD114" t="str">
            <v>50/60</v>
          </cell>
          <cell r="DE114" t="str">
            <v>13/16A</v>
          </cell>
          <cell r="DF114">
            <v>0.97</v>
          </cell>
          <cell r="DG114">
            <v>0.54</v>
          </cell>
          <cell r="DH114" t="str">
            <v>N/A</v>
          </cell>
          <cell r="DI114" t="str">
            <v>595 x 595 x 568</v>
          </cell>
          <cell r="DJ114" t="str">
            <v>575 x 550 x 548</v>
          </cell>
        </row>
        <row r="115">
          <cell r="A115">
            <v>33703919</v>
          </cell>
          <cell r="B115" t="str">
            <v>CA6 N1T1HTW</v>
          </cell>
          <cell r="C115" t="str">
            <v>SKU 01</v>
          </cell>
          <cell r="D115" t="str">
            <v>Candy</v>
          </cell>
          <cell r="E115" t="str">
            <v>New Moderna White</v>
          </cell>
          <cell r="F115">
            <v>1</v>
          </cell>
          <cell r="G115" t="str">
            <v>TITANIUM CATA</v>
          </cell>
          <cell r="H115" t="str">
            <v>Embossed / Integrated Frontal</v>
          </cell>
          <cell r="I115">
            <v>6</v>
          </cell>
          <cell r="J115" t="str">
            <v>N/A</v>
          </cell>
          <cell r="K115" t="str">
            <v>Fan Assisted</v>
          </cell>
          <cell r="L115" t="str">
            <v>N/A</v>
          </cell>
          <cell r="M115">
            <v>4</v>
          </cell>
          <cell r="N115">
            <v>6</v>
          </cell>
          <cell r="Q115">
            <v>8</v>
          </cell>
          <cell r="AD115">
            <v>1</v>
          </cell>
          <cell r="AE115">
            <v>2</v>
          </cell>
          <cell r="AF115">
            <v>3</v>
          </cell>
          <cell r="AG115" t="str">
            <v>5+AQUAACTIVA</v>
          </cell>
          <cell r="AH115">
            <v>7</v>
          </cell>
          <cell r="BE115" t="str">
            <v>N</v>
          </cell>
          <cell r="BF115" t="str">
            <v>Timer UX</v>
          </cell>
          <cell r="BG115" t="str">
            <v>White</v>
          </cell>
          <cell r="BH115" t="str">
            <v>White Glass</v>
          </cell>
          <cell r="BI115" t="str">
            <v>N</v>
          </cell>
          <cell r="BJ115" t="str">
            <v>N</v>
          </cell>
          <cell r="BK115" t="str">
            <v>Moderna Inox</v>
          </cell>
          <cell r="BL115">
            <v>2</v>
          </cell>
          <cell r="BM115" t="str">
            <v>White</v>
          </cell>
          <cell r="BN115" t="str">
            <v>Dotted</v>
          </cell>
          <cell r="BO115" t="str">
            <v>No</v>
          </cell>
          <cell r="BP115" t="str">
            <v>Moderna Black Shiny</v>
          </cell>
          <cell r="BQ115">
            <v>2</v>
          </cell>
          <cell r="BR115" t="str">
            <v>N</v>
          </cell>
          <cell r="BS115">
            <v>70017221</v>
          </cell>
          <cell r="BT115" t="str">
            <v>N/A</v>
          </cell>
          <cell r="BU115" t="str">
            <v>N/A</v>
          </cell>
          <cell r="BV115">
            <v>70018161</v>
          </cell>
          <cell r="BW115">
            <v>1100</v>
          </cell>
          <cell r="BX115">
            <v>70036442</v>
          </cell>
          <cell r="BY115" t="str">
            <v>1400W</v>
          </cell>
          <cell r="BZ115" t="str">
            <v>1 Top</v>
          </cell>
          <cell r="CA115" t="str">
            <v>Y</v>
          </cell>
          <cell r="CB115" t="str">
            <v>Y</v>
          </cell>
          <cell r="CC115" t="str">
            <v>Hydro</v>
          </cell>
          <cell r="CD115" t="str">
            <v>No</v>
          </cell>
          <cell r="CE115" t="str">
            <v>No</v>
          </cell>
          <cell r="CF115" t="str">
            <v>No Plug</v>
          </cell>
          <cell r="CG115">
            <v>70049696</v>
          </cell>
          <cell r="CH115">
            <v>70049697</v>
          </cell>
          <cell r="CI115" t="str">
            <v>N/A</v>
          </cell>
          <cell r="CJ115" t="str">
            <v>No</v>
          </cell>
          <cell r="CK115" t="str">
            <v>N</v>
          </cell>
          <cell r="CL115" t="str">
            <v>No</v>
          </cell>
          <cell r="CM115">
            <v>70050432</v>
          </cell>
          <cell r="CN115">
            <v>1</v>
          </cell>
          <cell r="CO115">
            <v>70032420</v>
          </cell>
          <cell r="CP115" t="str">
            <v>Y</v>
          </cell>
          <cell r="CQ115" t="str">
            <v>N</v>
          </cell>
          <cell r="CR115" t="str">
            <v>N</v>
          </cell>
          <cell r="CS115" t="str">
            <v>N</v>
          </cell>
          <cell r="CT115" t="str">
            <v>N</v>
          </cell>
          <cell r="CU115" t="str">
            <v>N</v>
          </cell>
          <cell r="CV115" t="str">
            <v>N</v>
          </cell>
          <cell r="CW115" t="str">
            <v>N</v>
          </cell>
          <cell r="CX115" t="str">
            <v>Basic baffle (Candy trim)</v>
          </cell>
          <cell r="CY115" t="str">
            <v>ICTNF2NNNNNN</v>
          </cell>
          <cell r="CZ115">
            <v>70048368</v>
          </cell>
          <cell r="DA115" t="str">
            <v>A+</v>
          </cell>
          <cell r="DB115">
            <v>71</v>
          </cell>
          <cell r="DC115" t="str">
            <v>2400W</v>
          </cell>
          <cell r="DD115" t="str">
            <v>50/60</v>
          </cell>
          <cell r="DE115" t="str">
            <v>13A</v>
          </cell>
          <cell r="DF115">
            <v>0.98</v>
          </cell>
          <cell r="DG115">
            <v>0.69</v>
          </cell>
          <cell r="DH115" t="str">
            <v>N/A</v>
          </cell>
          <cell r="DI115" t="str">
            <v>595 x 595 x 568</v>
          </cell>
          <cell r="DJ115" t="str">
            <v>575 x 550 x 548</v>
          </cell>
        </row>
        <row r="116">
          <cell r="A116">
            <v>33703920</v>
          </cell>
          <cell r="B116" t="str">
            <v>CA6 N3T1HTW</v>
          </cell>
          <cell r="C116" t="str">
            <v>SKU 02</v>
          </cell>
          <cell r="D116" t="str">
            <v>Candy</v>
          </cell>
          <cell r="E116" t="str">
            <v>New Moderna White</v>
          </cell>
          <cell r="F116">
            <v>1</v>
          </cell>
          <cell r="G116" t="str">
            <v>TITANIUM CATA</v>
          </cell>
          <cell r="H116" t="str">
            <v>Flat / Integrated Frontal</v>
          </cell>
          <cell r="I116">
            <v>6</v>
          </cell>
          <cell r="J116" t="str">
            <v>N/A</v>
          </cell>
          <cell r="K116" t="str">
            <v>Fan Assisted</v>
          </cell>
          <cell r="L116" t="str">
            <v>N/A</v>
          </cell>
          <cell r="M116">
            <v>4</v>
          </cell>
          <cell r="N116">
            <v>6</v>
          </cell>
          <cell r="Q116">
            <v>8</v>
          </cell>
          <cell r="AD116">
            <v>1</v>
          </cell>
          <cell r="AE116">
            <v>2</v>
          </cell>
          <cell r="AF116">
            <v>3</v>
          </cell>
          <cell r="AG116" t="str">
            <v>5+AQUAACTIVA</v>
          </cell>
          <cell r="AH116">
            <v>7</v>
          </cell>
          <cell r="BE116" t="str">
            <v>N</v>
          </cell>
          <cell r="BF116" t="str">
            <v>Timer UX</v>
          </cell>
          <cell r="BG116" t="str">
            <v>White</v>
          </cell>
          <cell r="BH116" t="str">
            <v>White Glass</v>
          </cell>
          <cell r="BI116" t="str">
            <v>N</v>
          </cell>
          <cell r="BJ116" t="str">
            <v>N</v>
          </cell>
          <cell r="BK116" t="str">
            <v>Moderna Inox</v>
          </cell>
          <cell r="BL116">
            <v>2</v>
          </cell>
          <cell r="BM116" t="str">
            <v>White</v>
          </cell>
          <cell r="BN116" t="str">
            <v>Dotted</v>
          </cell>
          <cell r="BO116" t="str">
            <v>No</v>
          </cell>
          <cell r="BP116" t="str">
            <v>Moderna Black Shiny</v>
          </cell>
          <cell r="BQ116">
            <v>2</v>
          </cell>
          <cell r="BR116" t="str">
            <v>Y</v>
          </cell>
          <cell r="BS116">
            <v>70017221</v>
          </cell>
          <cell r="BT116" t="str">
            <v>N/A</v>
          </cell>
          <cell r="BU116" t="str">
            <v>N/A</v>
          </cell>
          <cell r="BV116">
            <v>70018161</v>
          </cell>
          <cell r="BW116">
            <v>1100</v>
          </cell>
          <cell r="BX116">
            <v>70036442</v>
          </cell>
          <cell r="BY116" t="str">
            <v>1400W</v>
          </cell>
          <cell r="BZ116" t="str">
            <v>1 Top</v>
          </cell>
          <cell r="CA116" t="str">
            <v>Y</v>
          </cell>
          <cell r="CB116" t="str">
            <v>Y</v>
          </cell>
          <cell r="CC116" t="str">
            <v>Hydro</v>
          </cell>
          <cell r="CD116" t="str">
            <v>No</v>
          </cell>
          <cell r="CE116" t="str">
            <v>No</v>
          </cell>
          <cell r="CF116" t="str">
            <v>No Plug</v>
          </cell>
          <cell r="CG116">
            <v>70040333</v>
          </cell>
          <cell r="CH116">
            <v>70040334</v>
          </cell>
          <cell r="CI116" t="str">
            <v>N/A</v>
          </cell>
          <cell r="CJ116" t="str">
            <v>Yes - Standard 6 levels</v>
          </cell>
          <cell r="CK116" t="str">
            <v>N</v>
          </cell>
          <cell r="CL116" t="str">
            <v>No</v>
          </cell>
          <cell r="CM116">
            <v>70029611</v>
          </cell>
          <cell r="CN116">
            <v>1</v>
          </cell>
          <cell r="CO116">
            <v>70033958</v>
          </cell>
          <cell r="CP116" t="str">
            <v>N</v>
          </cell>
          <cell r="CQ116" t="str">
            <v>Y</v>
          </cell>
          <cell r="CR116" t="str">
            <v>N</v>
          </cell>
          <cell r="CS116" t="str">
            <v>N</v>
          </cell>
          <cell r="CT116" t="str">
            <v>N</v>
          </cell>
          <cell r="CU116" t="str">
            <v>N</v>
          </cell>
          <cell r="CV116" t="str">
            <v>N</v>
          </cell>
          <cell r="CW116" t="str">
            <v>N</v>
          </cell>
          <cell r="CX116" t="str">
            <v>Basic baffle (Candy trim)</v>
          </cell>
          <cell r="CY116" t="str">
            <v>ICTNF2NNNNNN</v>
          </cell>
          <cell r="CZ116">
            <v>70048368</v>
          </cell>
          <cell r="DA116" t="str">
            <v>A+</v>
          </cell>
          <cell r="DB116">
            <v>78</v>
          </cell>
          <cell r="DC116" t="str">
            <v>2400W</v>
          </cell>
          <cell r="DD116" t="str">
            <v>50/60</v>
          </cell>
          <cell r="DE116" t="str">
            <v>13A</v>
          </cell>
          <cell r="DF116">
            <v>0.98</v>
          </cell>
          <cell r="DG116">
            <v>0.72</v>
          </cell>
          <cell r="DH116" t="str">
            <v>N/A</v>
          </cell>
          <cell r="DI116" t="str">
            <v>595 x 595 x 568</v>
          </cell>
          <cell r="DJ116" t="str">
            <v>575 x 550 x 548</v>
          </cell>
        </row>
        <row r="117">
          <cell r="A117">
            <v>33703921</v>
          </cell>
          <cell r="B117" t="str">
            <v>CA6 NP3T2HTW</v>
          </cell>
          <cell r="C117" t="str">
            <v>SKU 02 PP</v>
          </cell>
          <cell r="D117" t="str">
            <v>Candy</v>
          </cell>
          <cell r="E117" t="str">
            <v>New Moderna White</v>
          </cell>
          <cell r="F117">
            <v>1</v>
          </cell>
          <cell r="G117" t="str">
            <v>TITANIUM CATA</v>
          </cell>
          <cell r="H117" t="str">
            <v>Flat / Integrated Frontal</v>
          </cell>
          <cell r="I117">
            <v>6</v>
          </cell>
          <cell r="J117" t="str">
            <v>N/A</v>
          </cell>
          <cell r="K117" t="str">
            <v>Fan Assisted</v>
          </cell>
          <cell r="L117" t="str">
            <v>N/A</v>
          </cell>
          <cell r="M117">
            <v>4</v>
          </cell>
          <cell r="N117">
            <v>6</v>
          </cell>
          <cell r="Q117">
            <v>8</v>
          </cell>
          <cell r="AD117">
            <v>1</v>
          </cell>
          <cell r="AE117">
            <v>2</v>
          </cell>
          <cell r="AF117">
            <v>3</v>
          </cell>
          <cell r="AG117" t="str">
            <v>5+AQUAACTIVA</v>
          </cell>
          <cell r="AH117">
            <v>7</v>
          </cell>
          <cell r="BE117" t="str">
            <v>N</v>
          </cell>
          <cell r="BF117" t="str">
            <v>Timer UX</v>
          </cell>
          <cell r="BG117" t="str">
            <v>White</v>
          </cell>
          <cell r="BH117" t="str">
            <v>White Glass</v>
          </cell>
          <cell r="BI117" t="str">
            <v>N</v>
          </cell>
          <cell r="BJ117" t="str">
            <v>N</v>
          </cell>
          <cell r="BK117" t="str">
            <v>Candy Inox Push Push</v>
          </cell>
          <cell r="BL117">
            <v>2</v>
          </cell>
          <cell r="BM117" t="str">
            <v>White</v>
          </cell>
          <cell r="BN117" t="str">
            <v>Dotted</v>
          </cell>
          <cell r="BO117" t="str">
            <v>No</v>
          </cell>
          <cell r="BP117" t="str">
            <v>Moderna Black Shiny</v>
          </cell>
          <cell r="BQ117">
            <v>2</v>
          </cell>
          <cell r="BR117" t="str">
            <v>N</v>
          </cell>
          <cell r="BS117">
            <v>70017221</v>
          </cell>
          <cell r="BT117" t="str">
            <v>N/A</v>
          </cell>
          <cell r="BU117" t="str">
            <v>N/A</v>
          </cell>
          <cell r="BV117">
            <v>70018161</v>
          </cell>
          <cell r="BW117">
            <v>1100</v>
          </cell>
          <cell r="BX117">
            <v>70036442</v>
          </cell>
          <cell r="BY117" t="str">
            <v>1400W</v>
          </cell>
          <cell r="BZ117" t="str">
            <v>1 Top</v>
          </cell>
          <cell r="CA117" t="str">
            <v>Y</v>
          </cell>
          <cell r="CB117" t="str">
            <v>Y</v>
          </cell>
          <cell r="CC117" t="str">
            <v>Hydro</v>
          </cell>
          <cell r="CD117" t="str">
            <v>No</v>
          </cell>
          <cell r="CE117" t="str">
            <v>No</v>
          </cell>
          <cell r="CF117" t="str">
            <v>Schuko Plug</v>
          </cell>
          <cell r="CG117">
            <v>70029596</v>
          </cell>
          <cell r="CH117">
            <v>70033495</v>
          </cell>
          <cell r="CI117" t="str">
            <v>N/A</v>
          </cell>
          <cell r="CJ117" t="str">
            <v>Yes - Standard 6 levels</v>
          </cell>
          <cell r="CK117" t="str">
            <v>N</v>
          </cell>
          <cell r="CL117" t="str">
            <v>No</v>
          </cell>
          <cell r="CM117">
            <v>70029611</v>
          </cell>
          <cell r="CN117">
            <v>1</v>
          </cell>
          <cell r="CO117">
            <v>70033957</v>
          </cell>
          <cell r="CP117" t="str">
            <v>Y</v>
          </cell>
          <cell r="CQ117" t="str">
            <v>N</v>
          </cell>
          <cell r="CR117" t="str">
            <v>N</v>
          </cell>
          <cell r="CS117" t="str">
            <v>N</v>
          </cell>
          <cell r="CT117" t="str">
            <v>N</v>
          </cell>
          <cell r="CU117" t="str">
            <v>N</v>
          </cell>
          <cell r="CV117" t="str">
            <v>N</v>
          </cell>
          <cell r="CW117" t="str">
            <v>N</v>
          </cell>
          <cell r="CX117" t="str">
            <v>Basic baffle (Candy trim)</v>
          </cell>
          <cell r="CY117" t="str">
            <v>ICTNF2NNNNNN</v>
          </cell>
          <cell r="CZ117">
            <v>70048368</v>
          </cell>
          <cell r="DA117" t="str">
            <v>A+</v>
          </cell>
          <cell r="DB117">
            <v>78</v>
          </cell>
          <cell r="DC117" t="str">
            <v>2400W</v>
          </cell>
          <cell r="DD117" t="str">
            <v>50/60</v>
          </cell>
          <cell r="DE117" t="str">
            <v>13A</v>
          </cell>
          <cell r="DF117">
            <v>0.98</v>
          </cell>
          <cell r="DG117">
            <v>0.72</v>
          </cell>
          <cell r="DH117" t="str">
            <v>N/A</v>
          </cell>
          <cell r="DI117" t="str">
            <v>595 x 595 x 568</v>
          </cell>
          <cell r="DJ117" t="str">
            <v>575 x 550 x 548</v>
          </cell>
        </row>
        <row r="118">
          <cell r="A118">
            <v>33703912</v>
          </cell>
          <cell r="B118" t="str">
            <v>HO6 U3B3YTX</v>
          </cell>
          <cell r="C118" t="str">
            <v>SKU 13</v>
          </cell>
          <cell r="D118" t="str">
            <v>Hoover</v>
          </cell>
          <cell r="E118" t="str">
            <v>C3 U-shape</v>
          </cell>
          <cell r="F118">
            <v>1</v>
          </cell>
          <cell r="G118" t="str">
            <v>TITANIUM PYRO</v>
          </cell>
          <cell r="H118" t="str">
            <v>Flat / Integrated Frontal</v>
          </cell>
          <cell r="I118">
            <v>6</v>
          </cell>
          <cell r="J118" t="str">
            <v>N/A</v>
          </cell>
          <cell r="K118" t="str">
            <v>Multifunction</v>
          </cell>
          <cell r="L118" t="str">
            <v>N/A</v>
          </cell>
          <cell r="M118">
            <v>1</v>
          </cell>
          <cell r="N118">
            <v>2</v>
          </cell>
          <cell r="O118">
            <v>3</v>
          </cell>
          <cell r="P118">
            <v>4</v>
          </cell>
          <cell r="Q118">
            <v>5</v>
          </cell>
          <cell r="R118">
            <v>6</v>
          </cell>
          <cell r="S118">
            <v>7</v>
          </cell>
          <cell r="T118">
            <v>8</v>
          </cell>
          <cell r="V118">
            <v>10</v>
          </cell>
          <cell r="W118">
            <v>11</v>
          </cell>
          <cell r="X118">
            <v>12</v>
          </cell>
          <cell r="AA118">
            <v>9</v>
          </cell>
          <cell r="BE118" t="str">
            <v>Y</v>
          </cell>
          <cell r="BF118" t="str">
            <v>Smart UX</v>
          </cell>
          <cell r="BG118" t="str">
            <v>White</v>
          </cell>
          <cell r="BH118" t="str">
            <v>Inox</v>
          </cell>
          <cell r="BI118" t="str">
            <v>N</v>
          </cell>
          <cell r="BJ118" t="str">
            <v>Y</v>
          </cell>
          <cell r="BK118" t="str">
            <v>New Collection 3/Inox</v>
          </cell>
          <cell r="BL118">
            <v>2</v>
          </cell>
          <cell r="BM118" t="str">
            <v>Float</v>
          </cell>
          <cell r="BN118" t="str">
            <v>Stripped</v>
          </cell>
          <cell r="BO118" t="str">
            <v>U-Frame (Collection-3)</v>
          </cell>
          <cell r="BP118" t="str">
            <v>Collection 3 Short Handle</v>
          </cell>
          <cell r="BQ118">
            <v>4</v>
          </cell>
          <cell r="BR118" t="str">
            <v>N</v>
          </cell>
          <cell r="BS118">
            <v>70067193</v>
          </cell>
          <cell r="BT118">
            <v>70018160</v>
          </cell>
          <cell r="BU118" t="str">
            <v>2000W</v>
          </cell>
          <cell r="BV118">
            <v>70018161</v>
          </cell>
          <cell r="BW118">
            <v>1100</v>
          </cell>
          <cell r="BX118">
            <v>70046915</v>
          </cell>
          <cell r="BY118" t="str">
            <v>1400W+1200W</v>
          </cell>
          <cell r="BZ118" t="str">
            <v>1 Top</v>
          </cell>
          <cell r="CA118" t="str">
            <v>Y</v>
          </cell>
          <cell r="CB118" t="str">
            <v>Y</v>
          </cell>
          <cell r="CC118" t="str">
            <v>Hydro + Pyro</v>
          </cell>
          <cell r="CD118" t="str">
            <v>No</v>
          </cell>
          <cell r="CE118" t="str">
            <v>No</v>
          </cell>
          <cell r="CF118" t="str">
            <v>No Plug</v>
          </cell>
          <cell r="CG118">
            <v>70040333</v>
          </cell>
          <cell r="CH118">
            <v>70040334</v>
          </cell>
          <cell r="CI118" t="str">
            <v>N/A</v>
          </cell>
          <cell r="CJ118" t="str">
            <v>Yes - Standard 6 levels</v>
          </cell>
          <cell r="CK118" t="str">
            <v>N</v>
          </cell>
          <cell r="CL118" t="str">
            <v>No</v>
          </cell>
          <cell r="CM118">
            <v>70029611</v>
          </cell>
          <cell r="CN118">
            <v>1</v>
          </cell>
          <cell r="CO118">
            <v>70033958</v>
          </cell>
          <cell r="CP118" t="str">
            <v>N</v>
          </cell>
          <cell r="CQ118" t="str">
            <v>Y</v>
          </cell>
          <cell r="CR118" t="str">
            <v>N</v>
          </cell>
          <cell r="CS118" t="str">
            <v>N</v>
          </cell>
          <cell r="CT118" t="str">
            <v>N</v>
          </cell>
          <cell r="CU118" t="str">
            <v>N</v>
          </cell>
          <cell r="CV118" t="str">
            <v>N</v>
          </cell>
          <cell r="CW118" t="str">
            <v>N</v>
          </cell>
          <cell r="CX118" t="str">
            <v>Basic baffle (Hoover trim)</v>
          </cell>
          <cell r="CY118" t="str">
            <v>IPBMM1WNNNNN</v>
          </cell>
          <cell r="CZ118">
            <v>70056150</v>
          </cell>
          <cell r="DA118" t="str">
            <v>A++</v>
          </cell>
          <cell r="DB118">
            <v>78</v>
          </cell>
          <cell r="DC118" t="str">
            <v>3300W</v>
          </cell>
          <cell r="DD118" t="str">
            <v>50/60</v>
          </cell>
          <cell r="DE118" t="str">
            <v>13/16A</v>
          </cell>
          <cell r="DF118">
            <v>0.99</v>
          </cell>
          <cell r="DG118">
            <v>0.54</v>
          </cell>
          <cell r="DH118" t="str">
            <v>N/A</v>
          </cell>
          <cell r="DI118" t="str">
            <v>595 x 595 x 568</v>
          </cell>
          <cell r="DJ118" t="str">
            <v>575 x 550 x 548</v>
          </cell>
        </row>
        <row r="119">
          <cell r="A119">
            <v>33703923</v>
          </cell>
          <cell r="B119" t="str">
            <v>CA6 NP5B3YTW</v>
          </cell>
          <cell r="C119" t="str">
            <v>SKU 06 PP</v>
          </cell>
          <cell r="D119" t="str">
            <v>Candy</v>
          </cell>
          <cell r="E119" t="str">
            <v>New Moderna White</v>
          </cell>
          <cell r="F119">
            <v>9</v>
          </cell>
          <cell r="G119" t="str">
            <v>TITANIUM PYRO</v>
          </cell>
          <cell r="H119" t="str">
            <v>Flat / Integrated Frontal</v>
          </cell>
          <cell r="I119">
            <v>6</v>
          </cell>
          <cell r="J119" t="str">
            <v>N/A</v>
          </cell>
          <cell r="K119" t="str">
            <v>Multifunction</v>
          </cell>
          <cell r="L119" t="str">
            <v>N/A</v>
          </cell>
          <cell r="M119">
            <v>1</v>
          </cell>
          <cell r="N119">
            <v>2</v>
          </cell>
          <cell r="O119">
            <v>3</v>
          </cell>
          <cell r="P119">
            <v>4</v>
          </cell>
          <cell r="Q119">
            <v>5</v>
          </cell>
          <cell r="R119">
            <v>6</v>
          </cell>
          <cell r="S119">
            <v>7</v>
          </cell>
          <cell r="T119">
            <v>8</v>
          </cell>
          <cell r="W119">
            <v>11</v>
          </cell>
          <cell r="X119">
            <v>12</v>
          </cell>
          <cell r="Z119">
            <v>10</v>
          </cell>
          <cell r="AB119">
            <v>9</v>
          </cell>
          <cell r="BE119" t="str">
            <v>Y</v>
          </cell>
          <cell r="BF119" t="str">
            <v>Smart UX</v>
          </cell>
          <cell r="BG119" t="str">
            <v>White</v>
          </cell>
          <cell r="BH119" t="str">
            <v>White Glass</v>
          </cell>
          <cell r="BI119" t="str">
            <v>N</v>
          </cell>
          <cell r="BJ119" t="str">
            <v>N</v>
          </cell>
          <cell r="BK119" t="str">
            <v>Candy Inox Push Push</v>
          </cell>
          <cell r="BL119">
            <v>2</v>
          </cell>
          <cell r="BM119" t="str">
            <v>White</v>
          </cell>
          <cell r="BN119" t="str">
            <v>Dotted</v>
          </cell>
          <cell r="BO119" t="str">
            <v>No</v>
          </cell>
          <cell r="BP119" t="str">
            <v>Moderna Black Shiny</v>
          </cell>
          <cell r="BQ119">
            <v>4</v>
          </cell>
          <cell r="BR119" t="str">
            <v>N</v>
          </cell>
          <cell r="BS119">
            <v>70067193</v>
          </cell>
          <cell r="BT119">
            <v>70018160</v>
          </cell>
          <cell r="BU119" t="str">
            <v>2000W</v>
          </cell>
          <cell r="BV119">
            <v>70018161</v>
          </cell>
          <cell r="BW119">
            <v>1100</v>
          </cell>
          <cell r="BX119">
            <v>70046915</v>
          </cell>
          <cell r="BY119" t="str">
            <v>1400W+1200W</v>
          </cell>
          <cell r="BZ119" t="str">
            <v>1 Top</v>
          </cell>
          <cell r="CA119" t="str">
            <v>Y</v>
          </cell>
          <cell r="CB119" t="str">
            <v>Y</v>
          </cell>
          <cell r="CC119" t="str">
            <v>Hydro + Pyro</v>
          </cell>
          <cell r="CD119" t="str">
            <v>No</v>
          </cell>
          <cell r="CE119" t="str">
            <v>No</v>
          </cell>
          <cell r="CF119" t="str">
            <v>No Plug</v>
          </cell>
          <cell r="CG119">
            <v>70039236</v>
          </cell>
          <cell r="CH119">
            <v>70039235</v>
          </cell>
          <cell r="CI119" t="str">
            <v>N/A</v>
          </cell>
          <cell r="CJ119" t="str">
            <v>Yes - Standard 6 levels</v>
          </cell>
          <cell r="CK119" t="str">
            <v>Y - Partial</v>
          </cell>
          <cell r="CL119" t="str">
            <v>No</v>
          </cell>
          <cell r="CM119">
            <v>70029611</v>
          </cell>
          <cell r="CN119">
            <v>1</v>
          </cell>
          <cell r="CO119">
            <v>70033958</v>
          </cell>
          <cell r="CP119" t="str">
            <v>N</v>
          </cell>
          <cell r="CQ119" t="str">
            <v>Y</v>
          </cell>
          <cell r="CR119" t="str">
            <v>Y</v>
          </cell>
          <cell r="CS119" t="str">
            <v>N</v>
          </cell>
          <cell r="CT119" t="str">
            <v>N</v>
          </cell>
          <cell r="CU119" t="str">
            <v>N</v>
          </cell>
          <cell r="CV119" t="str">
            <v>N</v>
          </cell>
          <cell r="CW119" t="str">
            <v>N</v>
          </cell>
          <cell r="CX119" t="str">
            <v>Basic baffle (Candy trim)</v>
          </cell>
          <cell r="CY119" t="str">
            <v>IPBMM1WNNNNN</v>
          </cell>
          <cell r="CZ119">
            <v>70056150</v>
          </cell>
          <cell r="DA119" t="str">
            <v>A++</v>
          </cell>
          <cell r="DB119">
            <v>78</v>
          </cell>
          <cell r="DC119" t="str">
            <v>3300W</v>
          </cell>
          <cell r="DD119" t="str">
            <v>50/60</v>
          </cell>
          <cell r="DE119" t="str">
            <v>13/16A</v>
          </cell>
          <cell r="DF119">
            <v>0.99</v>
          </cell>
          <cell r="DG119">
            <v>0.54</v>
          </cell>
          <cell r="DH119" t="str">
            <v>N/A</v>
          </cell>
          <cell r="DI119" t="str">
            <v>595 x 595 x 568</v>
          </cell>
          <cell r="DJ119" t="str">
            <v>575 x 550 x 548</v>
          </cell>
        </row>
        <row r="120">
          <cell r="A120">
            <v>33703917</v>
          </cell>
          <cell r="B120" t="str">
            <v>CA6 NP5B3LHTB</v>
          </cell>
          <cell r="C120" t="str">
            <v>SKU 19 PP</v>
          </cell>
          <cell r="D120" t="str">
            <v>Candy</v>
          </cell>
          <cell r="E120" t="str">
            <v>New Moderna Black</v>
          </cell>
          <cell r="F120">
            <v>1</v>
          </cell>
          <cell r="G120" t="str">
            <v>TITANIUM CATA</v>
          </cell>
          <cell r="H120" t="str">
            <v>Flat / Integrated Frontal</v>
          </cell>
          <cell r="I120">
            <v>6</v>
          </cell>
          <cell r="J120" t="str">
            <v>N/A</v>
          </cell>
          <cell r="K120" t="str">
            <v>Multifunction</v>
          </cell>
          <cell r="L120" t="str">
            <v>Steam LITE</v>
          </cell>
          <cell r="M120">
            <v>1</v>
          </cell>
          <cell r="N120">
            <v>2</v>
          </cell>
          <cell r="O120">
            <v>3</v>
          </cell>
          <cell r="P120">
            <v>4</v>
          </cell>
          <cell r="Q120">
            <v>5</v>
          </cell>
          <cell r="R120" t="str">
            <v>6+Steam</v>
          </cell>
          <cell r="S120" t="str">
            <v>7+Steam</v>
          </cell>
          <cell r="T120" t="str">
            <v>8+Steam</v>
          </cell>
          <cell r="AB120" t="str">
            <v>9+Steam</v>
          </cell>
          <cell r="BA120">
            <v>10</v>
          </cell>
          <cell r="BC120">
            <v>11</v>
          </cell>
          <cell r="BE120" t="str">
            <v>Y</v>
          </cell>
          <cell r="BF120" t="str">
            <v>Smart UX</v>
          </cell>
          <cell r="BG120" t="str">
            <v>White</v>
          </cell>
          <cell r="BH120" t="str">
            <v>Black Glass</v>
          </cell>
          <cell r="BI120" t="str">
            <v>N</v>
          </cell>
          <cell r="BJ120" t="str">
            <v>N</v>
          </cell>
          <cell r="BK120" t="str">
            <v>Candy Black Push Push</v>
          </cell>
          <cell r="BL120">
            <v>2</v>
          </cell>
          <cell r="BM120" t="str">
            <v>Europa Grey</v>
          </cell>
          <cell r="BN120" t="str">
            <v>Transparent</v>
          </cell>
          <cell r="BO120" t="str">
            <v>No</v>
          </cell>
          <cell r="BP120" t="str">
            <v>Moderna Black Brushed</v>
          </cell>
          <cell r="BQ120">
            <v>2</v>
          </cell>
          <cell r="BR120" t="str">
            <v>Y</v>
          </cell>
          <cell r="BS120">
            <v>70056655</v>
          </cell>
          <cell r="BT120">
            <v>70018160</v>
          </cell>
          <cell r="BU120" t="str">
            <v>2000W</v>
          </cell>
          <cell r="BV120">
            <v>70018161</v>
          </cell>
          <cell r="BW120">
            <v>1100</v>
          </cell>
          <cell r="BX120">
            <v>70018158</v>
          </cell>
          <cell r="BY120" t="str">
            <v>1400W+1200W</v>
          </cell>
          <cell r="BZ120" t="str">
            <v>1 Lateral Bottom</v>
          </cell>
          <cell r="CA120" t="str">
            <v>Y</v>
          </cell>
          <cell r="CB120" t="str">
            <v>Y</v>
          </cell>
          <cell r="CC120" t="str">
            <v>Steam Cleaning</v>
          </cell>
          <cell r="CD120" t="str">
            <v>No</v>
          </cell>
          <cell r="CE120" t="str">
            <v>No</v>
          </cell>
          <cell r="CF120" t="str">
            <v>Schuko Plug</v>
          </cell>
          <cell r="CG120">
            <v>70040316</v>
          </cell>
          <cell r="CH120">
            <v>70040317</v>
          </cell>
          <cell r="CI120" t="str">
            <v>N/A</v>
          </cell>
          <cell r="CJ120" t="str">
            <v>Yes - Standard 6 levels</v>
          </cell>
          <cell r="CK120" t="str">
            <v>Y - Partial</v>
          </cell>
          <cell r="CL120">
            <v>70029609</v>
          </cell>
          <cell r="CM120">
            <v>70029611</v>
          </cell>
          <cell r="CN120">
            <v>1</v>
          </cell>
          <cell r="CO120">
            <v>70033957</v>
          </cell>
          <cell r="CP120" t="str">
            <v>Y</v>
          </cell>
          <cell r="CQ120" t="str">
            <v>N</v>
          </cell>
          <cell r="CR120" t="str">
            <v>N</v>
          </cell>
          <cell r="CS120" t="str">
            <v>N</v>
          </cell>
          <cell r="CT120" t="str">
            <v>N</v>
          </cell>
          <cell r="CU120" t="str">
            <v>N</v>
          </cell>
          <cell r="CV120" t="str">
            <v>N</v>
          </cell>
          <cell r="CW120" t="str">
            <v>N</v>
          </cell>
          <cell r="CX120" t="str">
            <v>Basic baffle (Candy trim)</v>
          </cell>
          <cell r="CY120" t="str">
            <v>IDBMM1WNNLNN</v>
          </cell>
          <cell r="CZ120">
            <v>70046155</v>
          </cell>
          <cell r="DA120" t="str">
            <v>A++</v>
          </cell>
          <cell r="DB120">
            <v>78</v>
          </cell>
          <cell r="DC120" t="str">
            <v>3300W</v>
          </cell>
          <cell r="DD120" t="str">
            <v>50/60</v>
          </cell>
          <cell r="DE120" t="str">
            <v>13/16A</v>
          </cell>
          <cell r="DF120">
            <v>0.97</v>
          </cell>
          <cell r="DG120">
            <v>0.54</v>
          </cell>
          <cell r="DH120" t="str">
            <v>N/A</v>
          </cell>
          <cell r="DI120" t="str">
            <v>595 x 595 x 568</v>
          </cell>
          <cell r="DJ120" t="str">
            <v>575 x 550 x 548</v>
          </cell>
        </row>
        <row r="121">
          <cell r="A121">
            <v>33703918</v>
          </cell>
          <cell r="B121" t="str">
            <v>H6 ID25B3LHTX</v>
          </cell>
          <cell r="C121" t="str">
            <v>SKU 19 PP</v>
          </cell>
          <cell r="D121" t="str">
            <v>Haier</v>
          </cell>
          <cell r="E121" t="str">
            <v>ID Series 2 s/s</v>
          </cell>
          <cell r="F121">
            <v>1</v>
          </cell>
          <cell r="G121" t="str">
            <v>TITANIUM CATA</v>
          </cell>
          <cell r="H121" t="str">
            <v>Flat / Integrated Frontal</v>
          </cell>
          <cell r="I121">
            <v>6</v>
          </cell>
          <cell r="J121" t="str">
            <v>N/A</v>
          </cell>
          <cell r="K121" t="str">
            <v>Multifunction</v>
          </cell>
          <cell r="L121" t="str">
            <v>Steam LITE</v>
          </cell>
          <cell r="M121">
            <v>1</v>
          </cell>
          <cell r="N121">
            <v>2</v>
          </cell>
          <cell r="O121">
            <v>3</v>
          </cell>
          <cell r="P121">
            <v>4</v>
          </cell>
          <cell r="Q121">
            <v>5</v>
          </cell>
          <cell r="R121" t="str">
            <v>6+Steam</v>
          </cell>
          <cell r="S121" t="str">
            <v>7+Steam</v>
          </cell>
          <cell r="T121" t="str">
            <v>8+Steam</v>
          </cell>
          <cell r="U121">
            <v>9</v>
          </cell>
          <cell r="BA121">
            <v>10</v>
          </cell>
          <cell r="BC121">
            <v>11</v>
          </cell>
          <cell r="BE121" t="str">
            <v>Y</v>
          </cell>
          <cell r="BF121" t="str">
            <v>Smart UX</v>
          </cell>
          <cell r="BG121" t="str">
            <v>White</v>
          </cell>
          <cell r="BH121" t="str">
            <v>Europa Grey</v>
          </cell>
          <cell r="BI121" t="str">
            <v>N</v>
          </cell>
          <cell r="BJ121" t="str">
            <v>N</v>
          </cell>
          <cell r="BK121" t="str">
            <v>ID Series 2 Push Push / Black</v>
          </cell>
          <cell r="BL121">
            <v>2</v>
          </cell>
          <cell r="BM121" t="str">
            <v>Europa Grey</v>
          </cell>
          <cell r="BN121" t="str">
            <v>Transparent</v>
          </cell>
          <cell r="BO121" t="str">
            <v xml:space="preserve">Serie 2 handle top &amp; bottom frame </v>
          </cell>
          <cell r="BP121" t="str">
            <v>Series 2 Inox/Brushed</v>
          </cell>
          <cell r="BQ121">
            <v>2</v>
          </cell>
          <cell r="BR121" t="str">
            <v>Y</v>
          </cell>
          <cell r="BS121">
            <v>70056654</v>
          </cell>
          <cell r="BT121">
            <v>70018160</v>
          </cell>
          <cell r="BU121" t="str">
            <v>2000W</v>
          </cell>
          <cell r="BV121">
            <v>70018161</v>
          </cell>
          <cell r="BW121">
            <v>1100</v>
          </cell>
          <cell r="BX121">
            <v>70018158</v>
          </cell>
          <cell r="BY121" t="str">
            <v>1400W+1200W</v>
          </cell>
          <cell r="BZ121" t="str">
            <v>1 Lateral Bottom</v>
          </cell>
          <cell r="CA121" t="str">
            <v>Y</v>
          </cell>
          <cell r="CB121" t="str">
            <v>Y</v>
          </cell>
          <cell r="CC121" t="str">
            <v>Steam Cleaning</v>
          </cell>
          <cell r="CD121" t="str">
            <v>No</v>
          </cell>
          <cell r="CE121" t="str">
            <v>No</v>
          </cell>
          <cell r="CF121" t="str">
            <v>Schuko Plug</v>
          </cell>
          <cell r="CG121">
            <v>70040316</v>
          </cell>
          <cell r="CH121">
            <v>70040317</v>
          </cell>
          <cell r="CI121" t="str">
            <v>N/A</v>
          </cell>
          <cell r="CJ121" t="str">
            <v>Yes - Standard 6 levels</v>
          </cell>
          <cell r="CK121" t="str">
            <v>Y - Partial</v>
          </cell>
          <cell r="CL121">
            <v>70029609</v>
          </cell>
          <cell r="CM121">
            <v>70029611</v>
          </cell>
          <cell r="CN121">
            <v>1</v>
          </cell>
          <cell r="CO121">
            <v>70033957</v>
          </cell>
          <cell r="CP121" t="str">
            <v>Y</v>
          </cell>
          <cell r="CQ121" t="str">
            <v>N</v>
          </cell>
          <cell r="CR121" t="str">
            <v>N</v>
          </cell>
          <cell r="CS121" t="str">
            <v>N</v>
          </cell>
          <cell r="CT121" t="str">
            <v>N</v>
          </cell>
          <cell r="CU121" t="str">
            <v>N</v>
          </cell>
          <cell r="CV121" t="str">
            <v>N</v>
          </cell>
          <cell r="CW121" t="str">
            <v>N</v>
          </cell>
          <cell r="CX121" t="str">
            <v>Basic baffle (Hoover trim)</v>
          </cell>
          <cell r="CY121" t="str">
            <v>IDBMM1WNNLNN</v>
          </cell>
          <cell r="CZ121">
            <v>70046155</v>
          </cell>
          <cell r="DA121" t="str">
            <v>A++</v>
          </cell>
          <cell r="DB121">
            <v>78</v>
          </cell>
          <cell r="DC121" t="str">
            <v>3300W</v>
          </cell>
          <cell r="DD121" t="str">
            <v>50/60</v>
          </cell>
          <cell r="DE121" t="str">
            <v>13/16A</v>
          </cell>
          <cell r="DF121">
            <v>0.97</v>
          </cell>
          <cell r="DG121">
            <v>0.54</v>
          </cell>
          <cell r="DH121" t="str">
            <v>N/A</v>
          </cell>
          <cell r="DI121" t="str">
            <v>595 x 595 x 568</v>
          </cell>
          <cell r="DJ121" t="str">
            <v>575 x 550 x 548</v>
          </cell>
        </row>
        <row r="122">
          <cell r="A122">
            <v>33703933</v>
          </cell>
          <cell r="B122" t="str">
            <v>HO6 S5G3YTX</v>
          </cell>
          <cell r="C122" t="str">
            <v>SKU 24</v>
          </cell>
          <cell r="D122" t="str">
            <v>Hoover</v>
          </cell>
          <cell r="E122" t="str">
            <v>C5 Slim</v>
          </cell>
          <cell r="F122">
            <v>1</v>
          </cell>
          <cell r="G122" t="str">
            <v>TITANIUM PYRO</v>
          </cell>
          <cell r="H122" t="str">
            <v>Flat / Integrated Frontal</v>
          </cell>
          <cell r="I122">
            <v>6</v>
          </cell>
          <cell r="J122" t="str">
            <v>N/A</v>
          </cell>
          <cell r="K122" t="str">
            <v>Multifunction</v>
          </cell>
          <cell r="L122" t="str">
            <v>N/A</v>
          </cell>
          <cell r="M122">
            <v>10</v>
          </cell>
          <cell r="N122">
            <v>1</v>
          </cell>
          <cell r="O122">
            <v>3</v>
          </cell>
          <cell r="P122">
            <v>7</v>
          </cell>
          <cell r="R122">
            <v>13</v>
          </cell>
          <cell r="S122">
            <v>14</v>
          </cell>
          <cell r="T122">
            <v>16</v>
          </cell>
          <cell r="Z122">
            <v>11</v>
          </cell>
          <cell r="AF122">
            <v>2</v>
          </cell>
          <cell r="AG122">
            <v>5</v>
          </cell>
          <cell r="AH122">
            <v>6</v>
          </cell>
          <cell r="AI122">
            <v>4</v>
          </cell>
          <cell r="AJ122">
            <v>8</v>
          </cell>
          <cell r="AK122">
            <v>9</v>
          </cell>
          <cell r="AL122">
            <v>15</v>
          </cell>
          <cell r="AM122">
            <v>17</v>
          </cell>
          <cell r="AN122">
            <v>18</v>
          </cell>
          <cell r="AO122">
            <v>19</v>
          </cell>
          <cell r="AP122">
            <v>12</v>
          </cell>
          <cell r="BE122" t="str">
            <v>Y</v>
          </cell>
          <cell r="BF122" t="str">
            <v>Graphic UX</v>
          </cell>
          <cell r="BG122" t="str">
            <v>White</v>
          </cell>
          <cell r="BH122" t="str">
            <v>Black Glass</v>
          </cell>
          <cell r="BI122" t="str">
            <v>N</v>
          </cell>
          <cell r="BJ122" t="str">
            <v>N</v>
          </cell>
          <cell r="BK122" t="str">
            <v>No Knob</v>
          </cell>
          <cell r="BL122">
            <v>0</v>
          </cell>
          <cell r="BM122" t="str">
            <v>Float</v>
          </cell>
          <cell r="BN122" t="str">
            <v>Stripped</v>
          </cell>
          <cell r="BO122" t="str">
            <v>Collection 5 Slim frame</v>
          </cell>
          <cell r="BP122" t="str">
            <v>Collection 5 ALU/Inox</v>
          </cell>
          <cell r="BQ122">
            <v>4</v>
          </cell>
          <cell r="BR122" t="str">
            <v>Y</v>
          </cell>
          <cell r="BS122">
            <v>70067193</v>
          </cell>
          <cell r="BT122">
            <v>70018160</v>
          </cell>
          <cell r="BU122" t="str">
            <v>2000W</v>
          </cell>
          <cell r="BV122">
            <v>70018161</v>
          </cell>
          <cell r="BW122">
            <v>1100</v>
          </cell>
          <cell r="BX122">
            <v>70046915</v>
          </cell>
          <cell r="BY122" t="str">
            <v>1400W+1200W</v>
          </cell>
          <cell r="BZ122" t="str">
            <v>1 Top</v>
          </cell>
          <cell r="CA122" t="str">
            <v>Y</v>
          </cell>
          <cell r="CB122" t="str">
            <v>Y</v>
          </cell>
          <cell r="CC122" t="str">
            <v>Hydro + Pyro</v>
          </cell>
          <cell r="CD122" t="str">
            <v>No</v>
          </cell>
          <cell r="CE122" t="str">
            <v>No</v>
          </cell>
          <cell r="CF122" t="str">
            <v>No Plug</v>
          </cell>
          <cell r="CG122">
            <v>70040462</v>
          </cell>
          <cell r="CH122">
            <v>70040463</v>
          </cell>
          <cell r="CI122" t="str">
            <v>N/A</v>
          </cell>
          <cell r="CJ122" t="str">
            <v>Yes - Standard 6 levels</v>
          </cell>
          <cell r="CK122" t="str">
            <v>Y - Partial</v>
          </cell>
          <cell r="CL122" t="str">
            <v>No</v>
          </cell>
          <cell r="CM122">
            <v>70029611</v>
          </cell>
          <cell r="CN122">
            <v>1</v>
          </cell>
          <cell r="CO122">
            <v>70033957</v>
          </cell>
          <cell r="CP122" t="str">
            <v>Y</v>
          </cell>
          <cell r="CQ122" t="str">
            <v>N</v>
          </cell>
          <cell r="CR122" t="str">
            <v>Y</v>
          </cell>
          <cell r="CS122" t="str">
            <v>N</v>
          </cell>
          <cell r="CT122" t="str">
            <v>N</v>
          </cell>
          <cell r="CU122" t="str">
            <v>N</v>
          </cell>
          <cell r="CV122" t="str">
            <v>N</v>
          </cell>
          <cell r="CW122" t="str">
            <v>N</v>
          </cell>
          <cell r="CX122" t="str">
            <v>Basic baffle (Hoover trim)</v>
          </cell>
          <cell r="CY122" t="str">
            <v>IPGMM1WNNNNN</v>
          </cell>
          <cell r="CZ122">
            <v>70056150</v>
          </cell>
          <cell r="DA122" t="str">
            <v>A++</v>
          </cell>
          <cell r="DB122">
            <v>78</v>
          </cell>
          <cell r="DC122" t="str">
            <v>3300W</v>
          </cell>
          <cell r="DD122" t="str">
            <v>50/60</v>
          </cell>
          <cell r="DE122" t="str">
            <v>13/16A</v>
          </cell>
          <cell r="DF122">
            <v>0.99</v>
          </cell>
          <cell r="DG122">
            <v>0.54</v>
          </cell>
          <cell r="DH122" t="str">
            <v>N/A</v>
          </cell>
          <cell r="DI122" t="str">
            <v>595 x 595 x 568</v>
          </cell>
          <cell r="DJ122" t="str">
            <v>575 x 550 x 548</v>
          </cell>
        </row>
        <row r="123">
          <cell r="A123">
            <v>33703929</v>
          </cell>
          <cell r="B123" t="str">
            <v>HO6 T3B3HTW</v>
          </cell>
          <cell r="C123" t="str">
            <v>SKU 12</v>
          </cell>
          <cell r="D123" t="str">
            <v>Hoover</v>
          </cell>
          <cell r="E123" t="str">
            <v>C3 Transparency white</v>
          </cell>
          <cell r="F123">
            <v>1</v>
          </cell>
          <cell r="G123" t="str">
            <v>TITANIUM CATA</v>
          </cell>
          <cell r="H123" t="str">
            <v>Flat / Integrated Frontal</v>
          </cell>
          <cell r="I123">
            <v>6</v>
          </cell>
          <cell r="J123" t="str">
            <v>N/A</v>
          </cell>
          <cell r="K123" t="str">
            <v>Multifunction</v>
          </cell>
          <cell r="L123" t="str">
            <v>N/A</v>
          </cell>
          <cell r="M123">
            <v>1</v>
          </cell>
          <cell r="N123">
            <v>2</v>
          </cell>
          <cell r="O123">
            <v>3</v>
          </cell>
          <cell r="P123">
            <v>4</v>
          </cell>
          <cell r="Q123">
            <v>5</v>
          </cell>
          <cell r="R123">
            <v>6</v>
          </cell>
          <cell r="S123">
            <v>7</v>
          </cell>
          <cell r="T123">
            <v>8</v>
          </cell>
          <cell r="V123">
            <v>10</v>
          </cell>
          <cell r="AA123">
            <v>9</v>
          </cell>
          <cell r="AO123">
            <v>12</v>
          </cell>
          <cell r="BE123" t="str">
            <v>Y</v>
          </cell>
          <cell r="BF123" t="str">
            <v>Smart UX</v>
          </cell>
          <cell r="BG123" t="str">
            <v>White</v>
          </cell>
          <cell r="BH123" t="str">
            <v>White Glass</v>
          </cell>
          <cell r="BI123" t="str">
            <v>N</v>
          </cell>
          <cell r="BJ123" t="str">
            <v>N</v>
          </cell>
          <cell r="BK123" t="str">
            <v>New Collection 3/Inox</v>
          </cell>
          <cell r="BL123">
            <v>2</v>
          </cell>
          <cell r="BM123" t="str">
            <v>White</v>
          </cell>
          <cell r="BN123" t="str">
            <v>Stripped</v>
          </cell>
          <cell r="BO123" t="str">
            <v>No</v>
          </cell>
          <cell r="BP123" t="str">
            <v>Collection 3 Short Handle</v>
          </cell>
          <cell r="BQ123">
            <v>2</v>
          </cell>
          <cell r="BR123" t="str">
            <v>N</v>
          </cell>
          <cell r="BS123">
            <v>70056655</v>
          </cell>
          <cell r="BT123">
            <v>70018160</v>
          </cell>
          <cell r="BU123" t="str">
            <v>2000W</v>
          </cell>
          <cell r="BV123">
            <v>70018161</v>
          </cell>
          <cell r="BW123">
            <v>1100</v>
          </cell>
          <cell r="BX123">
            <v>70018158</v>
          </cell>
          <cell r="BY123" t="str">
            <v>1400W+1200W</v>
          </cell>
          <cell r="BZ123" t="str">
            <v>1 Top</v>
          </cell>
          <cell r="CA123" t="str">
            <v>Y</v>
          </cell>
          <cell r="CB123" t="str">
            <v>Y</v>
          </cell>
          <cell r="CC123" t="str">
            <v>Hydro</v>
          </cell>
          <cell r="CD123" t="str">
            <v>No</v>
          </cell>
          <cell r="CE123" t="str">
            <v>No</v>
          </cell>
          <cell r="CF123" t="str">
            <v>No Plug</v>
          </cell>
          <cell r="CG123">
            <v>70040333</v>
          </cell>
          <cell r="CH123">
            <v>70040334</v>
          </cell>
          <cell r="CI123" t="str">
            <v>N/A</v>
          </cell>
          <cell r="CJ123" t="str">
            <v>Yes - Standard 6 levels</v>
          </cell>
          <cell r="CK123" t="str">
            <v>N</v>
          </cell>
          <cell r="CL123" t="str">
            <v>No</v>
          </cell>
          <cell r="CM123">
            <v>70029611</v>
          </cell>
          <cell r="CN123">
            <v>1</v>
          </cell>
          <cell r="CO123">
            <v>70033958</v>
          </cell>
          <cell r="CP123" t="str">
            <v>N</v>
          </cell>
          <cell r="CQ123" t="str">
            <v>Y</v>
          </cell>
          <cell r="CR123" t="str">
            <v>N</v>
          </cell>
          <cell r="CS123" t="str">
            <v>N</v>
          </cell>
          <cell r="CT123" t="str">
            <v>N</v>
          </cell>
          <cell r="CU123" t="str">
            <v>N</v>
          </cell>
          <cell r="CV123" t="str">
            <v>N</v>
          </cell>
          <cell r="CW123" t="str">
            <v>N</v>
          </cell>
          <cell r="CX123" t="str">
            <v>Basic baffle (Hoover trim)</v>
          </cell>
          <cell r="CY123" t="str">
            <v>IDBMM1WNNNNN</v>
          </cell>
          <cell r="CZ123">
            <v>70056151</v>
          </cell>
          <cell r="DA123" t="str">
            <v>A++</v>
          </cell>
          <cell r="DB123">
            <v>78</v>
          </cell>
          <cell r="DC123" t="str">
            <v>3300W</v>
          </cell>
          <cell r="DD123" t="str">
            <v>50/60</v>
          </cell>
          <cell r="DE123" t="str">
            <v>13/16A</v>
          </cell>
          <cell r="DF123">
            <v>0.97</v>
          </cell>
          <cell r="DG123">
            <v>0.54</v>
          </cell>
          <cell r="DH123" t="str">
            <v>N/A</v>
          </cell>
          <cell r="DI123" t="str">
            <v>595 x 595 x 568</v>
          </cell>
          <cell r="DJ123" t="str">
            <v>575 x 550 x 548</v>
          </cell>
        </row>
        <row r="124">
          <cell r="A124">
            <v>33703916</v>
          </cell>
          <cell r="B124" t="str">
            <v>HO6 S5C3YTB</v>
          </cell>
          <cell r="C124" t="str">
            <v>SKU 33</v>
          </cell>
          <cell r="D124" t="str">
            <v>Hoover</v>
          </cell>
          <cell r="E124" t="str">
            <v>C5 Slim</v>
          </cell>
          <cell r="F124">
            <v>1</v>
          </cell>
          <cell r="G124" t="str">
            <v>TITANIUM PYRO</v>
          </cell>
          <cell r="H124" t="str">
            <v>Flat / Integrated Frontal</v>
          </cell>
          <cell r="I124">
            <v>6</v>
          </cell>
          <cell r="J124" t="str">
            <v>N/A</v>
          </cell>
          <cell r="K124" t="str">
            <v>Multifunction</v>
          </cell>
          <cell r="L124" t="str">
            <v>N/A</v>
          </cell>
          <cell r="M124">
            <v>9</v>
          </cell>
          <cell r="N124">
            <v>1</v>
          </cell>
          <cell r="O124">
            <v>8</v>
          </cell>
          <cell r="P124">
            <v>4</v>
          </cell>
          <cell r="Q124">
            <v>12</v>
          </cell>
          <cell r="R124">
            <v>18</v>
          </cell>
          <cell r="S124">
            <v>19</v>
          </cell>
          <cell r="T124">
            <v>21</v>
          </cell>
          <cell r="V124">
            <v>5</v>
          </cell>
          <cell r="Z124">
            <v>11</v>
          </cell>
          <cell r="AF124">
            <v>2</v>
          </cell>
          <cell r="AG124">
            <v>7</v>
          </cell>
          <cell r="AH124">
            <v>3</v>
          </cell>
          <cell r="AI124">
            <v>6</v>
          </cell>
          <cell r="AK124">
            <v>10</v>
          </cell>
          <cell r="AM124">
            <v>23</v>
          </cell>
          <cell r="AN124">
            <v>24</v>
          </cell>
          <cell r="AO124">
            <v>25</v>
          </cell>
          <cell r="AT124">
            <v>13</v>
          </cell>
          <cell r="AU124">
            <v>14</v>
          </cell>
          <cell r="AV124">
            <v>15</v>
          </cell>
          <cell r="AW124">
            <v>16</v>
          </cell>
          <cell r="AX124">
            <v>17</v>
          </cell>
          <cell r="AY124">
            <v>20</v>
          </cell>
          <cell r="AZ124">
            <v>22</v>
          </cell>
          <cell r="BE124" t="str">
            <v>Y</v>
          </cell>
          <cell r="BF124" t="str">
            <v>Color UX</v>
          </cell>
          <cell r="BG124" t="str">
            <v>TFT</v>
          </cell>
          <cell r="BH124" t="str">
            <v>Black Glass</v>
          </cell>
          <cell r="BI124" t="str">
            <v>N</v>
          </cell>
          <cell r="BJ124" t="str">
            <v>N</v>
          </cell>
          <cell r="BK124" t="str">
            <v>No Knob</v>
          </cell>
          <cell r="BL124">
            <v>0</v>
          </cell>
          <cell r="BM124" t="str">
            <v>Float</v>
          </cell>
          <cell r="BN124" t="str">
            <v>Stripped</v>
          </cell>
          <cell r="BO124" t="str">
            <v>Collection 5 Slim frame</v>
          </cell>
          <cell r="BP124" t="str">
            <v>Collection 5 ALU/Inox</v>
          </cell>
          <cell r="BQ124">
            <v>4</v>
          </cell>
          <cell r="BR124" t="str">
            <v>Y</v>
          </cell>
          <cell r="BS124">
            <v>70067193</v>
          </cell>
          <cell r="BT124">
            <v>70018160</v>
          </cell>
          <cell r="BU124" t="str">
            <v>2000W</v>
          </cell>
          <cell r="BV124">
            <v>70018161</v>
          </cell>
          <cell r="BW124">
            <v>1100</v>
          </cell>
          <cell r="BX124">
            <v>70046915</v>
          </cell>
          <cell r="BY124" t="str">
            <v>1400W+1200W</v>
          </cell>
          <cell r="BZ124" t="str">
            <v>1 Top</v>
          </cell>
          <cell r="CA124" t="str">
            <v>Y</v>
          </cell>
          <cell r="CB124" t="str">
            <v>Y</v>
          </cell>
          <cell r="CC124" t="str">
            <v>Hydro + Pyro</v>
          </cell>
          <cell r="CD124" t="str">
            <v>No</v>
          </cell>
          <cell r="CE124" t="str">
            <v>No</v>
          </cell>
          <cell r="CF124" t="str">
            <v>No Plug</v>
          </cell>
          <cell r="CG124">
            <v>70046916</v>
          </cell>
          <cell r="CH124">
            <v>70033495</v>
          </cell>
          <cell r="CI124">
            <v>70046917</v>
          </cell>
          <cell r="CJ124" t="str">
            <v>Yes - Standard 6 levels</v>
          </cell>
          <cell r="CK124" t="str">
            <v>Y - Partial</v>
          </cell>
          <cell r="CL124">
            <v>70029609</v>
          </cell>
          <cell r="CM124">
            <v>70029611</v>
          </cell>
          <cell r="CN124">
            <v>1</v>
          </cell>
          <cell r="CO124">
            <v>70033957</v>
          </cell>
          <cell r="CP124" t="str">
            <v>Y</v>
          </cell>
          <cell r="CQ124" t="str">
            <v>N</v>
          </cell>
          <cell r="CR124" t="str">
            <v>Y</v>
          </cell>
          <cell r="CS124" t="str">
            <v>N</v>
          </cell>
          <cell r="CT124" t="str">
            <v>N</v>
          </cell>
          <cell r="CU124" t="str">
            <v>N</v>
          </cell>
          <cell r="CV124" t="str">
            <v>N</v>
          </cell>
          <cell r="CW124" t="str">
            <v>N</v>
          </cell>
          <cell r="CX124" t="str">
            <v>Basic baffle (Hoover trim)</v>
          </cell>
          <cell r="CY124" t="str">
            <v>IPCMM1WNNNNN</v>
          </cell>
          <cell r="CZ124">
            <v>70056150</v>
          </cell>
          <cell r="DA124" t="str">
            <v>A++</v>
          </cell>
          <cell r="DB124">
            <v>78</v>
          </cell>
          <cell r="DC124" t="str">
            <v>3300W</v>
          </cell>
          <cell r="DD124" t="str">
            <v>50/60</v>
          </cell>
          <cell r="DE124" t="str">
            <v>13/16A</v>
          </cell>
          <cell r="DF124">
            <v>0.99</v>
          </cell>
          <cell r="DG124">
            <v>0.54</v>
          </cell>
          <cell r="DH124" t="str">
            <v>N/A</v>
          </cell>
          <cell r="DI124" t="str">
            <v>595 x 595 x 568</v>
          </cell>
          <cell r="DJ124" t="str">
            <v>575 x 550 x 548</v>
          </cell>
        </row>
        <row r="125">
          <cell r="A125">
            <v>33703914</v>
          </cell>
          <cell r="B125" t="str">
            <v>HO6 M5C3HTB</v>
          </cell>
          <cell r="C125" t="str">
            <v>SKU 32</v>
          </cell>
          <cell r="D125" t="str">
            <v>Hoover</v>
          </cell>
          <cell r="E125" t="str">
            <v>C5 Matt</v>
          </cell>
          <cell r="F125">
            <v>1</v>
          </cell>
          <cell r="G125" t="str">
            <v>TITANIUM CATA</v>
          </cell>
          <cell r="H125" t="str">
            <v>Flat / Integrated Frontal</v>
          </cell>
          <cell r="I125">
            <v>6</v>
          </cell>
          <cell r="J125" t="str">
            <v>N/A</v>
          </cell>
          <cell r="K125" t="str">
            <v>Multifunction</v>
          </cell>
          <cell r="L125" t="str">
            <v>N/A</v>
          </cell>
          <cell r="M125">
            <v>9</v>
          </cell>
          <cell r="N125">
            <v>1</v>
          </cell>
          <cell r="O125">
            <v>8</v>
          </cell>
          <cell r="P125">
            <v>4</v>
          </cell>
          <cell r="Q125">
            <v>12</v>
          </cell>
          <cell r="R125">
            <v>18</v>
          </cell>
          <cell r="S125">
            <v>19</v>
          </cell>
          <cell r="T125">
            <v>21</v>
          </cell>
          <cell r="V125">
            <v>5</v>
          </cell>
          <cell r="Y125">
            <v>23</v>
          </cell>
          <cell r="Z125">
            <v>11</v>
          </cell>
          <cell r="AF125">
            <v>2</v>
          </cell>
          <cell r="AG125">
            <v>7</v>
          </cell>
          <cell r="AH125">
            <v>3</v>
          </cell>
          <cell r="AI125">
            <v>6</v>
          </cell>
          <cell r="AK125">
            <v>10</v>
          </cell>
          <cell r="AT125">
            <v>13</v>
          </cell>
          <cell r="AU125">
            <v>14</v>
          </cell>
          <cell r="AV125">
            <v>15</v>
          </cell>
          <cell r="AW125">
            <v>16</v>
          </cell>
          <cell r="AX125">
            <v>17</v>
          </cell>
          <cell r="AY125">
            <v>20</v>
          </cell>
          <cell r="AZ125">
            <v>22</v>
          </cell>
          <cell r="BE125" t="str">
            <v>Y</v>
          </cell>
          <cell r="BF125" t="str">
            <v>Color UX</v>
          </cell>
          <cell r="BG125" t="str">
            <v>TFT</v>
          </cell>
          <cell r="BH125" t="str">
            <v>Black Glass</v>
          </cell>
          <cell r="BI125" t="str">
            <v>N</v>
          </cell>
          <cell r="BJ125" t="str">
            <v>N</v>
          </cell>
          <cell r="BK125" t="str">
            <v>No Knob</v>
          </cell>
          <cell r="BL125">
            <v>0</v>
          </cell>
          <cell r="BM125" t="str">
            <v>Float (ETCHED)</v>
          </cell>
          <cell r="BN125" t="str">
            <v>Stripped</v>
          </cell>
          <cell r="BO125" t="str">
            <v>No</v>
          </cell>
          <cell r="BP125" t="str">
            <v>Collection 5 ALU/Black</v>
          </cell>
          <cell r="BQ125">
            <v>3</v>
          </cell>
          <cell r="BR125" t="str">
            <v>Y</v>
          </cell>
          <cell r="BS125">
            <v>70056655</v>
          </cell>
          <cell r="BT125">
            <v>70018160</v>
          </cell>
          <cell r="BU125" t="str">
            <v>2000W</v>
          </cell>
          <cell r="BV125">
            <v>70018161</v>
          </cell>
          <cell r="BW125">
            <v>1100</v>
          </cell>
          <cell r="BX125">
            <v>70018158</v>
          </cell>
          <cell r="BY125" t="str">
            <v>1400W+1200W</v>
          </cell>
          <cell r="BZ125" t="str">
            <v>1 Top</v>
          </cell>
          <cell r="CA125" t="str">
            <v>Y</v>
          </cell>
          <cell r="CB125" t="str">
            <v>Y</v>
          </cell>
          <cell r="CC125" t="str">
            <v>Hydro</v>
          </cell>
          <cell r="CD125" t="str">
            <v>No</v>
          </cell>
          <cell r="CE125" t="str">
            <v>No</v>
          </cell>
          <cell r="CF125" t="str">
            <v>No Plug</v>
          </cell>
          <cell r="CG125">
            <v>70046916</v>
          </cell>
          <cell r="CH125">
            <v>70033495</v>
          </cell>
          <cell r="CI125">
            <v>70046917</v>
          </cell>
          <cell r="CJ125" t="str">
            <v>Yes - Standard 6 levels</v>
          </cell>
          <cell r="CK125" t="str">
            <v>Y - Partial</v>
          </cell>
          <cell r="CL125">
            <v>70029609</v>
          </cell>
          <cell r="CM125">
            <v>70029611</v>
          </cell>
          <cell r="CN125">
            <v>1</v>
          </cell>
          <cell r="CO125">
            <v>70033957</v>
          </cell>
          <cell r="CP125" t="str">
            <v>Y</v>
          </cell>
          <cell r="CQ125" t="str">
            <v>N</v>
          </cell>
          <cell r="CR125" t="str">
            <v>Y</v>
          </cell>
          <cell r="CS125" t="str">
            <v>N</v>
          </cell>
          <cell r="CT125" t="str">
            <v>N</v>
          </cell>
          <cell r="CU125" t="str">
            <v>N</v>
          </cell>
          <cell r="CV125" t="str">
            <v>N</v>
          </cell>
          <cell r="CW125" t="str">
            <v>N</v>
          </cell>
          <cell r="CX125" t="str">
            <v>Basic baffle (Hoover trim)</v>
          </cell>
          <cell r="CY125" t="str">
            <v>IDCMM1WNNNNN</v>
          </cell>
          <cell r="CZ125">
            <v>70056151</v>
          </cell>
          <cell r="DA125" t="str">
            <v>A++</v>
          </cell>
          <cell r="DB125">
            <v>78</v>
          </cell>
          <cell r="DC125" t="str">
            <v>3300W</v>
          </cell>
          <cell r="DD125" t="str">
            <v>50/60</v>
          </cell>
          <cell r="DE125" t="str">
            <v>13/16A</v>
          </cell>
          <cell r="DF125">
            <v>0.97</v>
          </cell>
          <cell r="DG125">
            <v>0.54</v>
          </cell>
          <cell r="DH125" t="str">
            <v>N/A</v>
          </cell>
          <cell r="DI125" t="str">
            <v>595 x 595 x 568</v>
          </cell>
          <cell r="DJ125" t="str">
            <v>575 x 550 x 548</v>
          </cell>
        </row>
        <row r="126">
          <cell r="A126">
            <v>33703915</v>
          </cell>
          <cell r="B126" t="str">
            <v>HO6 S5C3HTB</v>
          </cell>
          <cell r="C126" t="str">
            <v>SKU 32</v>
          </cell>
          <cell r="D126" t="str">
            <v>Hoover</v>
          </cell>
          <cell r="E126" t="str">
            <v>C5 Slim</v>
          </cell>
          <cell r="F126">
            <v>1</v>
          </cell>
          <cell r="G126" t="str">
            <v>TITANIUM CATA</v>
          </cell>
          <cell r="H126" t="str">
            <v>Flat / Integrated Frontal</v>
          </cell>
          <cell r="I126">
            <v>6</v>
          </cell>
          <cell r="J126" t="str">
            <v>N/A</v>
          </cell>
          <cell r="K126" t="str">
            <v>Multifunction</v>
          </cell>
          <cell r="L126" t="str">
            <v>N/A</v>
          </cell>
          <cell r="M126">
            <v>9</v>
          </cell>
          <cell r="N126">
            <v>1</v>
          </cell>
          <cell r="O126">
            <v>8</v>
          </cell>
          <cell r="P126">
            <v>4</v>
          </cell>
          <cell r="Q126">
            <v>12</v>
          </cell>
          <cell r="R126">
            <v>18</v>
          </cell>
          <cell r="S126">
            <v>19</v>
          </cell>
          <cell r="T126">
            <v>21</v>
          </cell>
          <cell r="V126">
            <v>5</v>
          </cell>
          <cell r="Y126">
            <v>23</v>
          </cell>
          <cell r="Z126">
            <v>11</v>
          </cell>
          <cell r="AF126">
            <v>2</v>
          </cell>
          <cell r="AG126">
            <v>7</v>
          </cell>
          <cell r="AH126">
            <v>3</v>
          </cell>
          <cell r="AI126">
            <v>6</v>
          </cell>
          <cell r="AK126">
            <v>10</v>
          </cell>
          <cell r="AT126">
            <v>13</v>
          </cell>
          <cell r="AU126">
            <v>14</v>
          </cell>
          <cell r="AV126">
            <v>15</v>
          </cell>
          <cell r="AW126">
            <v>16</v>
          </cell>
          <cell r="AX126">
            <v>17</v>
          </cell>
          <cell r="AY126">
            <v>20</v>
          </cell>
          <cell r="AZ126">
            <v>22</v>
          </cell>
          <cell r="BE126" t="str">
            <v>Y</v>
          </cell>
          <cell r="BF126" t="str">
            <v>Color UX</v>
          </cell>
          <cell r="BG126" t="str">
            <v>TFT</v>
          </cell>
          <cell r="BH126" t="str">
            <v>Black Glass</v>
          </cell>
          <cell r="BI126" t="str">
            <v>N</v>
          </cell>
          <cell r="BJ126" t="str">
            <v>N</v>
          </cell>
          <cell r="BK126" t="str">
            <v>No Knob</v>
          </cell>
          <cell r="BL126">
            <v>0</v>
          </cell>
          <cell r="BM126" t="str">
            <v>Float</v>
          </cell>
          <cell r="BN126" t="str">
            <v>Stripped</v>
          </cell>
          <cell r="BO126" t="str">
            <v>Collection 5 Slim frame</v>
          </cell>
          <cell r="BP126" t="str">
            <v>Collection 5 ALU/Inox</v>
          </cell>
          <cell r="BQ126">
            <v>3</v>
          </cell>
          <cell r="BR126" t="str">
            <v>Y</v>
          </cell>
          <cell r="BS126">
            <v>70056655</v>
          </cell>
          <cell r="BT126">
            <v>70018160</v>
          </cell>
          <cell r="BU126" t="str">
            <v>2000W</v>
          </cell>
          <cell r="BV126">
            <v>70018161</v>
          </cell>
          <cell r="BW126">
            <v>1100</v>
          </cell>
          <cell r="BX126">
            <v>70018158</v>
          </cell>
          <cell r="BY126" t="str">
            <v>1400W+1200W</v>
          </cell>
          <cell r="BZ126" t="str">
            <v>1 Top</v>
          </cell>
          <cell r="CA126" t="str">
            <v>Y</v>
          </cell>
          <cell r="CB126" t="str">
            <v>Y</v>
          </cell>
          <cell r="CC126" t="str">
            <v>Hydro</v>
          </cell>
          <cell r="CD126" t="str">
            <v>No</v>
          </cell>
          <cell r="CE126" t="str">
            <v>No</v>
          </cell>
          <cell r="CF126" t="str">
            <v>No Plug</v>
          </cell>
          <cell r="CG126">
            <v>70046916</v>
          </cell>
          <cell r="CH126">
            <v>70033495</v>
          </cell>
          <cell r="CI126">
            <v>70046917</v>
          </cell>
          <cell r="CJ126" t="str">
            <v>Yes - Standard 6 levels</v>
          </cell>
          <cell r="CK126" t="str">
            <v>Y - Partial</v>
          </cell>
          <cell r="CL126">
            <v>70029609</v>
          </cell>
          <cell r="CM126">
            <v>70029611</v>
          </cell>
          <cell r="CN126">
            <v>1</v>
          </cell>
          <cell r="CO126">
            <v>70033957</v>
          </cell>
          <cell r="CP126" t="str">
            <v>Y</v>
          </cell>
          <cell r="CQ126" t="str">
            <v>N</v>
          </cell>
          <cell r="CR126" t="str">
            <v>Y</v>
          </cell>
          <cell r="CS126" t="str">
            <v>N</v>
          </cell>
          <cell r="CT126" t="str">
            <v>N</v>
          </cell>
          <cell r="CU126" t="str">
            <v>N</v>
          </cell>
          <cell r="CV126" t="str">
            <v>N</v>
          </cell>
          <cell r="CW126" t="str">
            <v>N</v>
          </cell>
          <cell r="CX126" t="str">
            <v>Basic baffle (Hoover trim)</v>
          </cell>
          <cell r="CY126" t="str">
            <v>IDCMM1WNNNNN</v>
          </cell>
          <cell r="CZ126">
            <v>70056151</v>
          </cell>
          <cell r="DA126" t="str">
            <v>A++</v>
          </cell>
          <cell r="DB126">
            <v>78</v>
          </cell>
          <cell r="DC126" t="str">
            <v>3300W</v>
          </cell>
          <cell r="DD126" t="str">
            <v>50/60</v>
          </cell>
          <cell r="DE126" t="str">
            <v>13/16A</v>
          </cell>
          <cell r="DF126">
            <v>0.97</v>
          </cell>
          <cell r="DG126">
            <v>0.54</v>
          </cell>
          <cell r="DH126" t="str">
            <v>N/A</v>
          </cell>
          <cell r="DI126" t="str">
            <v>595 x 595 x 568</v>
          </cell>
          <cell r="DJ126" t="str">
            <v>575 x 550 x 548</v>
          </cell>
        </row>
        <row r="127">
          <cell r="A127">
            <v>33703948</v>
          </cell>
          <cell r="B127" t="str">
            <v>CA6 NP5B3EHTW</v>
          </cell>
          <cell r="C127" t="str">
            <v>SKU 07 PP</v>
          </cell>
          <cell r="D127" t="str">
            <v>Candy</v>
          </cell>
          <cell r="E127" t="str">
            <v>New Moderna White</v>
          </cell>
          <cell r="F127">
            <v>1</v>
          </cell>
          <cell r="G127" t="str">
            <v>TITANIUM CATA</v>
          </cell>
          <cell r="H127" t="str">
            <v>Flat / Integrated Frontal</v>
          </cell>
          <cell r="I127">
            <v>6</v>
          </cell>
          <cell r="J127" t="str">
            <v>N/A</v>
          </cell>
          <cell r="K127" t="str">
            <v>Multifunction</v>
          </cell>
          <cell r="L127" t="str">
            <v>Easy Steam</v>
          </cell>
          <cell r="M127">
            <v>1</v>
          </cell>
          <cell r="N127">
            <v>2</v>
          </cell>
          <cell r="O127">
            <v>3</v>
          </cell>
          <cell r="P127">
            <v>4</v>
          </cell>
          <cell r="Q127">
            <v>5</v>
          </cell>
          <cell r="R127" t="str">
            <v>6+Steam</v>
          </cell>
          <cell r="S127" t="str">
            <v>7+Steam</v>
          </cell>
          <cell r="T127" t="str">
            <v>8+Steam</v>
          </cell>
          <cell r="V127">
            <v>10</v>
          </cell>
          <cell r="X127">
            <v>12</v>
          </cell>
          <cell r="Y127">
            <v>11</v>
          </cell>
          <cell r="AB127" t="str">
            <v>9+Steam</v>
          </cell>
          <cell r="BE127" t="str">
            <v>Y</v>
          </cell>
          <cell r="BF127" t="str">
            <v>Smart UX</v>
          </cell>
          <cell r="BG127" t="str">
            <v>White</v>
          </cell>
          <cell r="BH127" t="str">
            <v>White Glass</v>
          </cell>
          <cell r="BI127" t="str">
            <v>N</v>
          </cell>
          <cell r="BJ127" t="str">
            <v>N</v>
          </cell>
          <cell r="BK127" t="str">
            <v>Candy Inox Push Push</v>
          </cell>
          <cell r="BL127">
            <v>2</v>
          </cell>
          <cell r="BM127" t="str">
            <v>White</v>
          </cell>
          <cell r="BN127" t="str">
            <v>Dotted</v>
          </cell>
          <cell r="BO127" t="str">
            <v>No</v>
          </cell>
          <cell r="BP127" t="str">
            <v>Moderna Black Shiny</v>
          </cell>
          <cell r="BQ127">
            <v>2</v>
          </cell>
          <cell r="BR127" t="str">
            <v>N</v>
          </cell>
          <cell r="BS127">
            <v>70056655</v>
          </cell>
          <cell r="BT127">
            <v>70018160</v>
          </cell>
          <cell r="BU127" t="str">
            <v>2000W</v>
          </cell>
          <cell r="BV127">
            <v>70018161</v>
          </cell>
          <cell r="BW127">
            <v>1100</v>
          </cell>
          <cell r="BX127">
            <v>70018158</v>
          </cell>
          <cell r="BY127" t="str">
            <v>1400W+1200W</v>
          </cell>
          <cell r="BZ127" t="str">
            <v>1 Top</v>
          </cell>
          <cell r="CA127" t="str">
            <v>Y</v>
          </cell>
          <cell r="CB127" t="str">
            <v>Y</v>
          </cell>
          <cell r="CC127" t="str">
            <v>Hydro</v>
          </cell>
          <cell r="CD127" t="str">
            <v>No</v>
          </cell>
          <cell r="CE127" t="str">
            <v>No</v>
          </cell>
          <cell r="CF127" t="str">
            <v>Schuko Plug</v>
          </cell>
          <cell r="CG127">
            <v>70040316</v>
          </cell>
          <cell r="CH127">
            <v>70040317</v>
          </cell>
          <cell r="CI127" t="str">
            <v>N/A</v>
          </cell>
          <cell r="CJ127" t="str">
            <v>Yes - Standard 6 levels</v>
          </cell>
          <cell r="CK127" t="str">
            <v>Y - Partial</v>
          </cell>
          <cell r="CL127">
            <v>70029609</v>
          </cell>
          <cell r="CM127">
            <v>70029611</v>
          </cell>
          <cell r="CN127">
            <v>1</v>
          </cell>
          <cell r="CO127">
            <v>70033957</v>
          </cell>
          <cell r="CP127" t="str">
            <v>Y</v>
          </cell>
          <cell r="CQ127" t="str">
            <v>N</v>
          </cell>
          <cell r="CR127" t="str">
            <v>N</v>
          </cell>
          <cell r="CS127" t="str">
            <v>N</v>
          </cell>
          <cell r="CT127" t="str">
            <v>N</v>
          </cell>
          <cell r="CU127" t="str">
            <v>N</v>
          </cell>
          <cell r="CV127" t="str">
            <v>N</v>
          </cell>
          <cell r="CW127" t="str">
            <v>N</v>
          </cell>
          <cell r="CX127" t="str">
            <v>Basic baffle (Candy trim)</v>
          </cell>
          <cell r="CY127" t="str">
            <v>IDBMM1WNNNNN</v>
          </cell>
          <cell r="CZ127">
            <v>70056151</v>
          </cell>
          <cell r="DA127" t="str">
            <v>A++</v>
          </cell>
          <cell r="DB127">
            <v>78</v>
          </cell>
          <cell r="DC127" t="str">
            <v>3300W</v>
          </cell>
          <cell r="DD127" t="str">
            <v>50/60</v>
          </cell>
          <cell r="DE127" t="str">
            <v>13/16A</v>
          </cell>
          <cell r="DF127">
            <v>0.97</v>
          </cell>
          <cell r="DG127">
            <v>0.54</v>
          </cell>
          <cell r="DH127" t="str">
            <v>N/A</v>
          </cell>
          <cell r="DI127" t="str">
            <v>595 x 595 x 568</v>
          </cell>
          <cell r="DJ127" t="str">
            <v>575 x 550 x 548</v>
          </cell>
        </row>
        <row r="128">
          <cell r="A128">
            <v>33704009</v>
          </cell>
          <cell r="B128" t="str">
            <v>CA6 N5B3EHTX1</v>
          </cell>
          <cell r="C128" t="str">
            <v>SKU 07</v>
          </cell>
          <cell r="D128" t="str">
            <v>Candy</v>
          </cell>
          <cell r="E128" t="str">
            <v>New Moderna s/s</v>
          </cell>
          <cell r="F128">
            <v>1</v>
          </cell>
          <cell r="G128" t="str">
            <v>TITANIUM CATA</v>
          </cell>
          <cell r="H128" t="str">
            <v>Flat / Integrated Frontal</v>
          </cell>
          <cell r="I128">
            <v>6</v>
          </cell>
          <cell r="J128" t="str">
            <v>N/A</v>
          </cell>
          <cell r="K128" t="str">
            <v>Multifunction</v>
          </cell>
          <cell r="L128" t="str">
            <v>Easy Steam</v>
          </cell>
          <cell r="M128">
            <v>1</v>
          </cell>
          <cell r="N128">
            <v>2</v>
          </cell>
          <cell r="O128">
            <v>3</v>
          </cell>
          <cell r="P128">
            <v>4</v>
          </cell>
          <cell r="Q128">
            <v>5</v>
          </cell>
          <cell r="R128" t="str">
            <v>6+Steam</v>
          </cell>
          <cell r="S128" t="str">
            <v>7+Steam</v>
          </cell>
          <cell r="T128" t="str">
            <v>8+Steam</v>
          </cell>
          <cell r="V128">
            <v>10</v>
          </cell>
          <cell r="X128">
            <v>12</v>
          </cell>
          <cell r="Y128">
            <v>11</v>
          </cell>
          <cell r="AB128" t="str">
            <v>9+Steam</v>
          </cell>
          <cell r="BE128" t="str">
            <v>Y</v>
          </cell>
          <cell r="BF128" t="str">
            <v>Smart UX</v>
          </cell>
          <cell r="BG128" t="str">
            <v>White</v>
          </cell>
          <cell r="BH128" t="str">
            <v>Inox</v>
          </cell>
          <cell r="BI128" t="str">
            <v>N</v>
          </cell>
          <cell r="BJ128" t="str">
            <v>Y</v>
          </cell>
          <cell r="BK128" t="str">
            <v>Moderna Inox</v>
          </cell>
          <cell r="BL128">
            <v>2</v>
          </cell>
          <cell r="BM128" t="str">
            <v>Float</v>
          </cell>
          <cell r="BN128" t="str">
            <v>Dotted</v>
          </cell>
          <cell r="BO128" t="str">
            <v>No</v>
          </cell>
          <cell r="BP128" t="str">
            <v>Moderna Inox Brushed</v>
          </cell>
          <cell r="BQ128">
            <v>2</v>
          </cell>
          <cell r="BR128" t="str">
            <v>N</v>
          </cell>
          <cell r="BS128">
            <v>70056655</v>
          </cell>
          <cell r="BT128">
            <v>70018160</v>
          </cell>
          <cell r="BU128" t="str">
            <v>2000W</v>
          </cell>
          <cell r="BV128">
            <v>70018161</v>
          </cell>
          <cell r="BW128">
            <v>1100</v>
          </cell>
          <cell r="BX128">
            <v>70018158</v>
          </cell>
          <cell r="BY128" t="str">
            <v>1400W+1200W</v>
          </cell>
          <cell r="BZ128" t="str">
            <v>1 Top</v>
          </cell>
          <cell r="CA128" t="str">
            <v>Y</v>
          </cell>
          <cell r="CB128" t="str">
            <v>Y</v>
          </cell>
          <cell r="CC128" t="str">
            <v>Hydro</v>
          </cell>
          <cell r="CD128" t="str">
            <v>No</v>
          </cell>
          <cell r="CE128" t="str">
            <v>No</v>
          </cell>
          <cell r="CF128" t="str">
            <v>No Plug</v>
          </cell>
          <cell r="CG128">
            <v>70049741</v>
          </cell>
          <cell r="CH128">
            <v>70040334</v>
          </cell>
          <cell r="CI128">
            <v>70049742</v>
          </cell>
          <cell r="CJ128" t="str">
            <v>Yes - Standard 6 levels</v>
          </cell>
          <cell r="CK128" t="str">
            <v>Y - Partial</v>
          </cell>
          <cell r="CL128" t="str">
            <v>No</v>
          </cell>
          <cell r="CM128">
            <v>70029611</v>
          </cell>
          <cell r="CN128">
            <v>2</v>
          </cell>
          <cell r="CO128">
            <v>70033958</v>
          </cell>
          <cell r="CP128" t="str">
            <v>N</v>
          </cell>
          <cell r="CQ128" t="str">
            <v>Y</v>
          </cell>
          <cell r="CR128" t="str">
            <v>Y</v>
          </cell>
          <cell r="CS128" t="str">
            <v>N</v>
          </cell>
          <cell r="CT128" t="str">
            <v>N</v>
          </cell>
          <cell r="CU128" t="str">
            <v>N</v>
          </cell>
          <cell r="CV128" t="str">
            <v>N</v>
          </cell>
          <cell r="CW128" t="str">
            <v>N</v>
          </cell>
          <cell r="CX128" t="str">
            <v>Basic baffle (Candy trim)</v>
          </cell>
          <cell r="CY128" t="str">
            <v>IDBMM1WNNNNN</v>
          </cell>
          <cell r="CZ128">
            <v>70056151</v>
          </cell>
          <cell r="DA128" t="str">
            <v>A++</v>
          </cell>
          <cell r="DB128">
            <v>78</v>
          </cell>
          <cell r="DC128" t="str">
            <v>3300W</v>
          </cell>
          <cell r="DD128" t="str">
            <v>50/60</v>
          </cell>
          <cell r="DE128" t="str">
            <v>13/16A</v>
          </cell>
          <cell r="DF128">
            <v>0.97</v>
          </cell>
          <cell r="DG128">
            <v>0.54</v>
          </cell>
          <cell r="DH128" t="str">
            <v>N/A</v>
          </cell>
          <cell r="DI128" t="str">
            <v>595 x 595 x 568</v>
          </cell>
          <cell r="DJ128" t="str">
            <v>575 x 550 x 548</v>
          </cell>
        </row>
        <row r="129">
          <cell r="A129">
            <v>33703876</v>
          </cell>
          <cell r="B129" t="str">
            <v>RO6 M5G5YTB</v>
          </cell>
          <cell r="C129" t="str">
            <v>SKU 27</v>
          </cell>
          <cell r="D129" t="str">
            <v>Rosières</v>
          </cell>
          <cell r="E129" t="str">
            <v>C5 Matt</v>
          </cell>
          <cell r="F129">
            <v>1</v>
          </cell>
          <cell r="G129" t="str">
            <v>TITANIUM PYRO</v>
          </cell>
          <cell r="H129" t="str">
            <v>Flat / Integrated Frontal</v>
          </cell>
          <cell r="I129">
            <v>6</v>
          </cell>
          <cell r="J129" t="str">
            <v>N/A</v>
          </cell>
          <cell r="K129" t="str">
            <v>Multifunction</v>
          </cell>
          <cell r="L129" t="str">
            <v>N/A</v>
          </cell>
          <cell r="M129">
            <v>10</v>
          </cell>
          <cell r="N129">
            <v>1</v>
          </cell>
          <cell r="O129">
            <v>3</v>
          </cell>
          <cell r="P129">
            <v>7</v>
          </cell>
          <cell r="R129">
            <v>13</v>
          </cell>
          <cell r="S129">
            <v>14</v>
          </cell>
          <cell r="T129">
            <v>16</v>
          </cell>
          <cell r="Z129">
            <v>11</v>
          </cell>
          <cell r="AF129">
            <v>2</v>
          </cell>
          <cell r="AG129">
            <v>5</v>
          </cell>
          <cell r="AH129">
            <v>6</v>
          </cell>
          <cell r="AI129">
            <v>4</v>
          </cell>
          <cell r="AJ129">
            <v>8</v>
          </cell>
          <cell r="AK129">
            <v>9</v>
          </cell>
          <cell r="AL129">
            <v>15</v>
          </cell>
          <cell r="AM129">
            <v>17</v>
          </cell>
          <cell r="AN129">
            <v>18</v>
          </cell>
          <cell r="AO129">
            <v>19</v>
          </cell>
          <cell r="AP129">
            <v>12</v>
          </cell>
          <cell r="BE129" t="str">
            <v>Y</v>
          </cell>
          <cell r="BF129" t="str">
            <v>Graphic UX</v>
          </cell>
          <cell r="BG129" t="str">
            <v>White</v>
          </cell>
          <cell r="BH129" t="str">
            <v>Black Glass</v>
          </cell>
          <cell r="BI129" t="str">
            <v>N</v>
          </cell>
          <cell r="BJ129" t="str">
            <v>N</v>
          </cell>
          <cell r="BK129" t="str">
            <v>No Knob</v>
          </cell>
          <cell r="BL129">
            <v>0</v>
          </cell>
          <cell r="BM129" t="str">
            <v>Float (ETCHED)</v>
          </cell>
          <cell r="BN129" t="str">
            <v>Stripped</v>
          </cell>
          <cell r="BO129" t="str">
            <v>No</v>
          </cell>
          <cell r="BP129" t="str">
            <v>Collection 5 ALU/Black</v>
          </cell>
          <cell r="BQ129">
            <v>4</v>
          </cell>
          <cell r="BR129" t="str">
            <v>Y</v>
          </cell>
          <cell r="BS129">
            <v>70067193</v>
          </cell>
          <cell r="BT129">
            <v>70018160</v>
          </cell>
          <cell r="BU129" t="str">
            <v>2000W</v>
          </cell>
          <cell r="BV129">
            <v>70018161</v>
          </cell>
          <cell r="BW129">
            <v>1100</v>
          </cell>
          <cell r="BX129">
            <v>70046915</v>
          </cell>
          <cell r="BY129" t="str">
            <v>1400W+1200W</v>
          </cell>
          <cell r="BZ129" t="str">
            <v>1 Top</v>
          </cell>
          <cell r="CA129" t="str">
            <v>Y</v>
          </cell>
          <cell r="CB129" t="str">
            <v>Y</v>
          </cell>
          <cell r="CC129" t="str">
            <v>Hydro + Pyro</v>
          </cell>
          <cell r="CD129" t="str">
            <v>No</v>
          </cell>
          <cell r="CE129" t="str">
            <v>No</v>
          </cell>
          <cell r="CF129" t="str">
            <v>No Plug</v>
          </cell>
          <cell r="CG129">
            <v>70040329</v>
          </cell>
          <cell r="CH129">
            <v>70040330</v>
          </cell>
          <cell r="CI129" t="str">
            <v>N/A</v>
          </cell>
          <cell r="CJ129" t="str">
            <v>Yes - Standard 6 levels</v>
          </cell>
          <cell r="CK129" t="str">
            <v>Y - Partial</v>
          </cell>
          <cell r="CL129" t="str">
            <v>No</v>
          </cell>
          <cell r="CM129">
            <v>70029611</v>
          </cell>
          <cell r="CN129">
            <v>1</v>
          </cell>
          <cell r="CO129">
            <v>70033957</v>
          </cell>
          <cell r="CP129" t="str">
            <v>Y</v>
          </cell>
          <cell r="CQ129" t="str">
            <v>N</v>
          </cell>
          <cell r="CR129" t="str">
            <v>N</v>
          </cell>
          <cell r="CS129" t="str">
            <v>N</v>
          </cell>
          <cell r="CT129" t="str">
            <v>N</v>
          </cell>
          <cell r="CU129" t="str">
            <v>N</v>
          </cell>
          <cell r="CV129" t="str">
            <v>Y - Wireless</v>
          </cell>
          <cell r="CW129" t="str">
            <v>Y</v>
          </cell>
          <cell r="CX129" t="str">
            <v>Basic baffle (Hoover trim)</v>
          </cell>
          <cell r="CY129" t="str">
            <v>IPGMM1WNWNNN</v>
          </cell>
          <cell r="CZ129">
            <v>70056150</v>
          </cell>
          <cell r="DA129" t="str">
            <v>A++</v>
          </cell>
          <cell r="DB129">
            <v>78</v>
          </cell>
          <cell r="DC129" t="str">
            <v>3300W</v>
          </cell>
          <cell r="DD129" t="str">
            <v>50/60</v>
          </cell>
          <cell r="DE129" t="str">
            <v>13/16A</v>
          </cell>
          <cell r="DF129">
            <v>0.99</v>
          </cell>
          <cell r="DG129">
            <v>0.54</v>
          </cell>
          <cell r="DH129" t="str">
            <v>N/A</v>
          </cell>
          <cell r="DI129" t="str">
            <v>595 x 595 x 568</v>
          </cell>
          <cell r="DJ129" t="str">
            <v>575 x 550 x 548</v>
          </cell>
        </row>
        <row r="130">
          <cell r="A130">
            <v>33704036</v>
          </cell>
          <cell r="B130" t="str">
            <v>H6 ID66G5SPTB</v>
          </cell>
          <cell r="C130" t="str">
            <v>SKU 57</v>
          </cell>
          <cell r="D130" t="str">
            <v>Haier</v>
          </cell>
          <cell r="E130" t="str">
            <v>ID Series 6</v>
          </cell>
          <cell r="F130">
            <v>1</v>
          </cell>
          <cell r="G130" t="str">
            <v>TITANIUM PYRO</v>
          </cell>
          <cell r="H130" t="str">
            <v>Flat / Box frontal</v>
          </cell>
          <cell r="I130">
            <v>7</v>
          </cell>
          <cell r="J130" t="str">
            <v>N/A</v>
          </cell>
          <cell r="K130" t="str">
            <v>Multifunction</v>
          </cell>
          <cell r="L130" t="str">
            <v>Steam Plus</v>
          </cell>
          <cell r="M130">
            <v>11</v>
          </cell>
          <cell r="N130">
            <v>1</v>
          </cell>
          <cell r="O130">
            <v>3</v>
          </cell>
          <cell r="P130">
            <v>7</v>
          </cell>
          <cell r="Q130">
            <v>10</v>
          </cell>
          <cell r="S130" t="str">
            <v>17,21+Steam</v>
          </cell>
          <cell r="T130" t="str">
            <v>18,22+Steam</v>
          </cell>
          <cell r="U130">
            <v>12</v>
          </cell>
          <cell r="Z130">
            <v>13</v>
          </cell>
          <cell r="AF130">
            <v>2</v>
          </cell>
          <cell r="AG130">
            <v>5</v>
          </cell>
          <cell r="AH130">
            <v>6</v>
          </cell>
          <cell r="AI130">
            <v>4</v>
          </cell>
          <cell r="AJ130">
            <v>8</v>
          </cell>
          <cell r="AK130">
            <v>9</v>
          </cell>
          <cell r="AM130">
            <v>23</v>
          </cell>
          <cell r="AN130">
            <v>24</v>
          </cell>
          <cell r="AQ130">
            <v>14</v>
          </cell>
          <cell r="AR130" t="str">
            <v>15,19+Steam</v>
          </cell>
          <cell r="AS130" t="str">
            <v>16,20+Steam</v>
          </cell>
          <cell r="BA130">
            <v>27</v>
          </cell>
          <cell r="BB130">
            <v>26</v>
          </cell>
          <cell r="BC130">
            <v>25</v>
          </cell>
          <cell r="BE130" t="str">
            <v>Y</v>
          </cell>
          <cell r="BF130" t="str">
            <v>Graphic UX</v>
          </cell>
          <cell r="BG130" t="str">
            <v>White</v>
          </cell>
          <cell r="BH130" t="str">
            <v>Europa Grey</v>
          </cell>
          <cell r="BI130" t="str">
            <v>N</v>
          </cell>
          <cell r="BJ130" t="str">
            <v>N</v>
          </cell>
          <cell r="BK130" t="str">
            <v>No Knob</v>
          </cell>
          <cell r="BL130">
            <v>0</v>
          </cell>
          <cell r="BM130" t="str">
            <v>Dark Grey (ETCHED)</v>
          </cell>
          <cell r="BN130" t="str">
            <v>Transparent</v>
          </cell>
          <cell r="BO130" t="str">
            <v>No</v>
          </cell>
          <cell r="BP130" t="str">
            <v>Series 6 Black/Brushed</v>
          </cell>
          <cell r="BQ130">
            <v>4</v>
          </cell>
          <cell r="BR130" t="str">
            <v>Y</v>
          </cell>
          <cell r="BS130">
            <v>70053528</v>
          </cell>
          <cell r="BT130">
            <v>70018160</v>
          </cell>
          <cell r="BU130" t="str">
            <v>2000W</v>
          </cell>
          <cell r="BV130">
            <v>70018161</v>
          </cell>
          <cell r="BW130">
            <v>1100</v>
          </cell>
          <cell r="BX130">
            <v>70046915</v>
          </cell>
          <cell r="BY130" t="str">
            <v>1400W+1200W</v>
          </cell>
          <cell r="BZ130" t="str">
            <v>2 Lateral</v>
          </cell>
          <cell r="CA130" t="str">
            <v>Y</v>
          </cell>
          <cell r="CB130" t="str">
            <v>Y</v>
          </cell>
          <cell r="CC130" t="str">
            <v>Pyro + Steam cleaning</v>
          </cell>
          <cell r="CD130" t="str">
            <v>No</v>
          </cell>
          <cell r="CE130" t="str">
            <v>No</v>
          </cell>
          <cell r="CF130" t="str">
            <v>Schuko Plug</v>
          </cell>
          <cell r="CG130">
            <v>70040344</v>
          </cell>
          <cell r="CH130">
            <v>70033495</v>
          </cell>
          <cell r="CI130">
            <v>70040346</v>
          </cell>
          <cell r="CJ130" t="str">
            <v xml:space="preserve">Yes - 7 levels </v>
          </cell>
          <cell r="CK130" t="str">
            <v>Y - Partial</v>
          </cell>
          <cell r="CL130">
            <v>70029609</v>
          </cell>
          <cell r="CM130">
            <v>70029611</v>
          </cell>
          <cell r="CN130">
            <v>2</v>
          </cell>
          <cell r="CO130">
            <v>70033957</v>
          </cell>
          <cell r="CP130" t="str">
            <v>Y</v>
          </cell>
          <cell r="CQ130" t="str">
            <v>N</v>
          </cell>
          <cell r="CR130" t="str">
            <v>N</v>
          </cell>
          <cell r="CS130" t="str">
            <v>N</v>
          </cell>
          <cell r="CT130" t="str">
            <v>N</v>
          </cell>
          <cell r="CU130" t="str">
            <v>N</v>
          </cell>
          <cell r="CV130" t="str">
            <v>Y - Wireless</v>
          </cell>
          <cell r="CW130" t="str">
            <v>N</v>
          </cell>
          <cell r="CX130" t="str">
            <v>EVO buffle (Haier trim)</v>
          </cell>
          <cell r="CY130" t="str">
            <v>BPGMM1WNWSNN</v>
          </cell>
          <cell r="CZ130" t="str">
            <v>N/A</v>
          </cell>
          <cell r="DA130" t="str">
            <v>A++</v>
          </cell>
          <cell r="DB130">
            <v>78</v>
          </cell>
          <cell r="DC130" t="str">
            <v>3300W</v>
          </cell>
          <cell r="DD130" t="str">
            <v>50/60</v>
          </cell>
          <cell r="DE130" t="str">
            <v>13/16A</v>
          </cell>
          <cell r="DF130">
            <v>0.99</v>
          </cell>
          <cell r="DG130">
            <v>0.54</v>
          </cell>
          <cell r="DH130" t="str">
            <v>N/A</v>
          </cell>
          <cell r="DI130" t="str">
            <v>595 x 595 x 568</v>
          </cell>
          <cell r="DJ130" t="str">
            <v>575 x 550 x 548</v>
          </cell>
        </row>
        <row r="131">
          <cell r="A131">
            <v>33704038</v>
          </cell>
          <cell r="B131" t="str">
            <v>RO6S3B3YTB</v>
          </cell>
          <cell r="C131" t="str">
            <v>SKU 18</v>
          </cell>
          <cell r="D131" t="str">
            <v>Rosières</v>
          </cell>
          <cell r="E131" t="str">
            <v>C5 Slim</v>
          </cell>
          <cell r="F131">
            <v>1</v>
          </cell>
          <cell r="G131" t="str">
            <v>TITANIUM PYRO</v>
          </cell>
          <cell r="H131" t="str">
            <v>Flat / Integrated Frontal</v>
          </cell>
          <cell r="I131">
            <v>6</v>
          </cell>
          <cell r="J131" t="str">
            <v>N/A</v>
          </cell>
          <cell r="K131" t="str">
            <v>Multifunction</v>
          </cell>
          <cell r="L131" t="str">
            <v>N/A</v>
          </cell>
          <cell r="M131">
            <v>1</v>
          </cell>
          <cell r="N131">
            <v>2</v>
          </cell>
          <cell r="O131">
            <v>3</v>
          </cell>
          <cell r="P131">
            <v>4</v>
          </cell>
          <cell r="Q131">
            <v>5</v>
          </cell>
          <cell r="R131">
            <v>6</v>
          </cell>
          <cell r="S131">
            <v>7</v>
          </cell>
          <cell r="T131">
            <v>8</v>
          </cell>
          <cell r="V131">
            <v>10</v>
          </cell>
          <cell r="W131">
            <v>11</v>
          </cell>
          <cell r="X131">
            <v>12</v>
          </cell>
          <cell r="AP131">
            <v>9</v>
          </cell>
          <cell r="BE131" t="str">
            <v>Y</v>
          </cell>
          <cell r="BF131" t="str">
            <v>Smart UX</v>
          </cell>
          <cell r="BG131" t="str">
            <v>White</v>
          </cell>
          <cell r="BH131" t="str">
            <v>Black Glass</v>
          </cell>
          <cell r="BI131" t="str">
            <v>N</v>
          </cell>
          <cell r="BJ131" t="str">
            <v>N</v>
          </cell>
          <cell r="BK131" t="str">
            <v>New Collection 5/Black</v>
          </cell>
          <cell r="BL131">
            <v>2</v>
          </cell>
          <cell r="BM131" t="str">
            <v>Float</v>
          </cell>
          <cell r="BN131" t="str">
            <v>Stripped</v>
          </cell>
          <cell r="BO131" t="str">
            <v>Collection 5 Slim frame</v>
          </cell>
          <cell r="BP131" t="str">
            <v>Collection 5 ALU/Inox</v>
          </cell>
          <cell r="BQ131">
            <v>4</v>
          </cell>
          <cell r="BR131" t="str">
            <v>Y</v>
          </cell>
          <cell r="BS131">
            <v>70067193</v>
          </cell>
          <cell r="BT131">
            <v>70018160</v>
          </cell>
          <cell r="BU131" t="str">
            <v>2000W</v>
          </cell>
          <cell r="BV131">
            <v>70018161</v>
          </cell>
          <cell r="BW131">
            <v>1100</v>
          </cell>
          <cell r="BX131">
            <v>70046915</v>
          </cell>
          <cell r="BY131" t="str">
            <v>1400W+1200W</v>
          </cell>
          <cell r="BZ131" t="str">
            <v>1 Top</v>
          </cell>
          <cell r="CA131" t="str">
            <v>Y</v>
          </cell>
          <cell r="CB131" t="str">
            <v>Y</v>
          </cell>
          <cell r="CC131" t="str">
            <v>Hydro + Pyro</v>
          </cell>
          <cell r="CD131" t="str">
            <v>No</v>
          </cell>
          <cell r="CE131" t="str">
            <v>No</v>
          </cell>
          <cell r="CF131" t="str">
            <v>No Plug</v>
          </cell>
          <cell r="CG131">
            <v>70040329</v>
          </cell>
          <cell r="CH131">
            <v>70040330</v>
          </cell>
          <cell r="CI131" t="str">
            <v>N/A</v>
          </cell>
          <cell r="CJ131" t="str">
            <v>Yes - Standard 6 levels</v>
          </cell>
          <cell r="CK131" t="str">
            <v>Y - Partial</v>
          </cell>
          <cell r="CL131" t="str">
            <v>No</v>
          </cell>
          <cell r="CM131">
            <v>70029611</v>
          </cell>
          <cell r="CN131">
            <v>1</v>
          </cell>
          <cell r="CO131">
            <v>70033957</v>
          </cell>
          <cell r="CP131" t="str">
            <v>Y</v>
          </cell>
          <cell r="CQ131" t="str">
            <v>N</v>
          </cell>
          <cell r="CR131" t="str">
            <v>Y</v>
          </cell>
          <cell r="CS131" t="str">
            <v>N</v>
          </cell>
          <cell r="CT131" t="str">
            <v>N</v>
          </cell>
          <cell r="CU131" t="str">
            <v>N</v>
          </cell>
          <cell r="CV131" t="str">
            <v>N</v>
          </cell>
          <cell r="CW131" t="str">
            <v>Y</v>
          </cell>
          <cell r="CX131" t="str">
            <v>Basic baffle (Hoover trim)</v>
          </cell>
          <cell r="CY131" t="str">
            <v>IPBMM1WNNNNN</v>
          </cell>
          <cell r="CZ131">
            <v>70056150</v>
          </cell>
          <cell r="DA131" t="str">
            <v>A++</v>
          </cell>
          <cell r="DB131">
            <v>78</v>
          </cell>
          <cell r="DC131" t="str">
            <v>3300W</v>
          </cell>
          <cell r="DD131" t="str">
            <v>50/60</v>
          </cell>
          <cell r="DE131" t="str">
            <v>13/16A</v>
          </cell>
          <cell r="DF131">
            <v>0.99</v>
          </cell>
          <cell r="DG131">
            <v>0.54</v>
          </cell>
          <cell r="DH131" t="str">
            <v>N/A</v>
          </cell>
          <cell r="DI131" t="str">
            <v>595 x 595 x 568</v>
          </cell>
          <cell r="DJ131" t="str">
            <v>575 x 550 x 548</v>
          </cell>
        </row>
        <row r="132">
          <cell r="A132">
            <v>33704024</v>
          </cell>
          <cell r="B132" t="str">
            <v>CA6 P5G3HTX</v>
          </cell>
          <cell r="C132" t="str">
            <v>SKU 23</v>
          </cell>
          <cell r="D132" t="str">
            <v>Candy</v>
          </cell>
          <cell r="E132" t="str">
            <v>New Moderna Premium</v>
          </cell>
          <cell r="F132">
            <v>1</v>
          </cell>
          <cell r="G132" t="str">
            <v>TITANIUM CATA</v>
          </cell>
          <cell r="H132" t="str">
            <v>Flat / Integrated Frontal</v>
          </cell>
          <cell r="I132">
            <v>6</v>
          </cell>
          <cell r="J132" t="str">
            <v>N/A</v>
          </cell>
          <cell r="K132" t="str">
            <v>Multifunction</v>
          </cell>
          <cell r="L132" t="str">
            <v>N/A</v>
          </cell>
          <cell r="M132">
            <v>10</v>
          </cell>
          <cell r="N132">
            <v>1</v>
          </cell>
          <cell r="O132">
            <v>3</v>
          </cell>
          <cell r="P132">
            <v>8</v>
          </cell>
          <cell r="R132">
            <v>12</v>
          </cell>
          <cell r="S132">
            <v>13</v>
          </cell>
          <cell r="T132">
            <v>15</v>
          </cell>
          <cell r="Z132">
            <v>11</v>
          </cell>
          <cell r="AF132">
            <v>2</v>
          </cell>
          <cell r="AG132">
            <v>6</v>
          </cell>
          <cell r="AH132">
            <v>7</v>
          </cell>
          <cell r="AI132">
            <v>4</v>
          </cell>
          <cell r="AJ132">
            <v>8</v>
          </cell>
          <cell r="AK132">
            <v>9</v>
          </cell>
          <cell r="AL132">
            <v>14</v>
          </cell>
          <cell r="AO132">
            <v>16</v>
          </cell>
          <cell r="BE132" t="str">
            <v>Y</v>
          </cell>
          <cell r="BF132" t="str">
            <v>Graphic UX</v>
          </cell>
          <cell r="BG132" t="str">
            <v>White</v>
          </cell>
          <cell r="BH132" t="str">
            <v>Black Glass</v>
          </cell>
          <cell r="BI132" t="str">
            <v>Y</v>
          </cell>
          <cell r="BJ132" t="str">
            <v>Y</v>
          </cell>
          <cell r="BK132" t="str">
            <v>No Knob</v>
          </cell>
          <cell r="BL132">
            <v>0</v>
          </cell>
          <cell r="BM132" t="str">
            <v>Float</v>
          </cell>
          <cell r="BN132" t="str">
            <v>Dotted</v>
          </cell>
          <cell r="BO132" t="str">
            <v>Premium Inox Frame</v>
          </cell>
          <cell r="BP132" t="str">
            <v>Moderna Inox Brushed</v>
          </cell>
          <cell r="BQ132">
            <v>2</v>
          </cell>
          <cell r="BR132" t="str">
            <v>Y</v>
          </cell>
          <cell r="BS132">
            <v>70056655</v>
          </cell>
          <cell r="BT132">
            <v>70018160</v>
          </cell>
          <cell r="BU132" t="str">
            <v>2000W</v>
          </cell>
          <cell r="BV132">
            <v>70018161</v>
          </cell>
          <cell r="BW132">
            <v>1100</v>
          </cell>
          <cell r="BX132">
            <v>70018158</v>
          </cell>
          <cell r="BY132" t="str">
            <v>1400W+1200W</v>
          </cell>
          <cell r="BZ132" t="str">
            <v>1 Top</v>
          </cell>
          <cell r="CA132" t="str">
            <v>Y</v>
          </cell>
          <cell r="CB132" t="str">
            <v>Y</v>
          </cell>
          <cell r="CC132" t="str">
            <v>Hydro</v>
          </cell>
          <cell r="CD132" t="str">
            <v>No</v>
          </cell>
          <cell r="CE132" t="str">
            <v>No</v>
          </cell>
          <cell r="CF132" t="str">
            <v>No Plug</v>
          </cell>
          <cell r="CG132">
            <v>70041493</v>
          </cell>
          <cell r="CH132">
            <v>70040334</v>
          </cell>
          <cell r="CI132" t="str">
            <v>N/A</v>
          </cell>
          <cell r="CJ132" t="str">
            <v>Yes - Standard 6 levels</v>
          </cell>
          <cell r="CK132" t="str">
            <v>Y - Partial</v>
          </cell>
          <cell r="CL132" t="str">
            <v>No</v>
          </cell>
          <cell r="CM132">
            <v>70029611</v>
          </cell>
          <cell r="CN132">
            <v>1</v>
          </cell>
          <cell r="CO132">
            <v>70033958</v>
          </cell>
          <cell r="CP132" t="str">
            <v>N</v>
          </cell>
          <cell r="CQ132" t="str">
            <v>Y</v>
          </cell>
          <cell r="CR132" t="str">
            <v>N</v>
          </cell>
          <cell r="CS132" t="str">
            <v>N</v>
          </cell>
          <cell r="CT132" t="str">
            <v>N</v>
          </cell>
          <cell r="CU132" t="str">
            <v>N</v>
          </cell>
          <cell r="CV132" t="str">
            <v>N</v>
          </cell>
          <cell r="CW132" t="str">
            <v>N</v>
          </cell>
          <cell r="CX132" t="str">
            <v>Basic baffle (Candy trim)</v>
          </cell>
          <cell r="CY132" t="str">
            <v>IDGMM1WNNNNN</v>
          </cell>
          <cell r="CZ132">
            <v>70056151</v>
          </cell>
          <cell r="DA132" t="str">
            <v>A++</v>
          </cell>
          <cell r="DB132">
            <v>78</v>
          </cell>
          <cell r="DC132" t="str">
            <v>3300W</v>
          </cell>
          <cell r="DD132" t="str">
            <v>50/60</v>
          </cell>
          <cell r="DE132" t="str">
            <v>13/16A</v>
          </cell>
          <cell r="DF132">
            <v>0.97</v>
          </cell>
          <cell r="DG132">
            <v>0.54</v>
          </cell>
          <cell r="DH132" t="str">
            <v>N/A</v>
          </cell>
          <cell r="DI132" t="str">
            <v>595 x 595 x 568</v>
          </cell>
          <cell r="DJ132" t="str">
            <v>575 x 550 x 548</v>
          </cell>
        </row>
        <row r="133">
          <cell r="A133">
            <v>33703897</v>
          </cell>
          <cell r="B133" t="str">
            <v>HO6 S5G3SYTB</v>
          </cell>
          <cell r="C133" t="str">
            <v>SKU 29</v>
          </cell>
          <cell r="D133" t="str">
            <v>Hoover</v>
          </cell>
          <cell r="E133" t="str">
            <v>C5 Slim</v>
          </cell>
          <cell r="F133">
            <v>1</v>
          </cell>
          <cell r="G133" t="str">
            <v>TITANIUM PYRO</v>
          </cell>
          <cell r="H133" t="str">
            <v>Flat / Integrated Frontal</v>
          </cell>
          <cell r="I133">
            <v>6</v>
          </cell>
          <cell r="J133" t="str">
            <v>N/A</v>
          </cell>
          <cell r="K133" t="str">
            <v>Multifunction</v>
          </cell>
          <cell r="L133" t="str">
            <v>Steam Plus</v>
          </cell>
          <cell r="M133">
            <v>11</v>
          </cell>
          <cell r="N133">
            <v>1</v>
          </cell>
          <cell r="O133">
            <v>3</v>
          </cell>
          <cell r="P133">
            <v>7</v>
          </cell>
          <cell r="Q133">
            <v>10</v>
          </cell>
          <cell r="R133" t="str">
            <v>16+Steam</v>
          </cell>
          <cell r="S133" t="str">
            <v>15+Steam</v>
          </cell>
          <cell r="T133" t="str">
            <v>14+Steam</v>
          </cell>
          <cell r="Z133">
            <v>12</v>
          </cell>
          <cell r="AF133">
            <v>2</v>
          </cell>
          <cell r="AG133">
            <v>5</v>
          </cell>
          <cell r="AH133">
            <v>6</v>
          </cell>
          <cell r="AI133">
            <v>4</v>
          </cell>
          <cell r="AJ133">
            <v>8</v>
          </cell>
          <cell r="AK133">
            <v>9</v>
          </cell>
          <cell r="AL133" t="str">
            <v>17+Steam</v>
          </cell>
          <cell r="AM133">
            <v>18</v>
          </cell>
          <cell r="AN133">
            <v>19</v>
          </cell>
          <cell r="AP133">
            <v>13</v>
          </cell>
          <cell r="BA133">
            <v>22</v>
          </cell>
          <cell r="BB133">
            <v>21</v>
          </cell>
          <cell r="BC133">
            <v>20</v>
          </cell>
          <cell r="BE133" t="str">
            <v>Y</v>
          </cell>
          <cell r="BF133" t="str">
            <v>Graphic UX</v>
          </cell>
          <cell r="BG133" t="str">
            <v>White</v>
          </cell>
          <cell r="BH133" t="str">
            <v>Europa Grey</v>
          </cell>
          <cell r="BI133" t="str">
            <v>N</v>
          </cell>
          <cell r="BJ133" t="str">
            <v>N</v>
          </cell>
          <cell r="BK133" t="str">
            <v>No Knob</v>
          </cell>
          <cell r="BL133">
            <v>0</v>
          </cell>
          <cell r="BM133" t="str">
            <v>Float</v>
          </cell>
          <cell r="BN133" t="str">
            <v>Stripped</v>
          </cell>
          <cell r="BO133" t="str">
            <v>Collection 5 Slim frame</v>
          </cell>
          <cell r="BP133" t="str">
            <v>Collection 5 ALU/Inox</v>
          </cell>
          <cell r="BQ133">
            <v>4</v>
          </cell>
          <cell r="BR133" t="str">
            <v>Y</v>
          </cell>
          <cell r="BS133">
            <v>70067193</v>
          </cell>
          <cell r="BT133">
            <v>70018160</v>
          </cell>
          <cell r="BU133" t="str">
            <v>2000W</v>
          </cell>
          <cell r="BV133">
            <v>70018161</v>
          </cell>
          <cell r="BW133">
            <v>1100</v>
          </cell>
          <cell r="BX133">
            <v>70046915</v>
          </cell>
          <cell r="BY133" t="str">
            <v>1400W+1200W</v>
          </cell>
          <cell r="BZ133" t="str">
            <v>2 Lateral</v>
          </cell>
          <cell r="CA133" t="str">
            <v>Y</v>
          </cell>
          <cell r="CB133" t="str">
            <v>Y</v>
          </cell>
          <cell r="CC133" t="str">
            <v>Pyro + Steam cleaning</v>
          </cell>
          <cell r="CD133" t="str">
            <v>No</v>
          </cell>
          <cell r="CE133" t="str">
            <v>No</v>
          </cell>
          <cell r="CF133" t="str">
            <v>No Plug</v>
          </cell>
          <cell r="CG133">
            <v>70040477</v>
          </cell>
          <cell r="CH133">
            <v>70038603</v>
          </cell>
          <cell r="CI133" t="str">
            <v>N/A</v>
          </cell>
          <cell r="CJ133" t="str">
            <v>Yes - Standard 6 levels</v>
          </cell>
          <cell r="CK133" t="str">
            <v>Y - Partial</v>
          </cell>
          <cell r="CL133">
            <v>70029609</v>
          </cell>
          <cell r="CM133">
            <v>70029611</v>
          </cell>
          <cell r="CN133">
            <v>1</v>
          </cell>
          <cell r="CO133">
            <v>70033958</v>
          </cell>
          <cell r="CP133" t="str">
            <v>N</v>
          </cell>
          <cell r="CQ133" t="str">
            <v>Y</v>
          </cell>
          <cell r="CR133" t="str">
            <v>N</v>
          </cell>
          <cell r="CS133" t="str">
            <v>N</v>
          </cell>
          <cell r="CT133" t="str">
            <v>N</v>
          </cell>
          <cell r="CU133" t="str">
            <v>N</v>
          </cell>
          <cell r="CV133" t="str">
            <v>N</v>
          </cell>
          <cell r="CW133" t="str">
            <v>N</v>
          </cell>
          <cell r="CX133" t="str">
            <v>Basic baffle (Hoover trim)</v>
          </cell>
          <cell r="CY133" t="str">
            <v>IPGMM1WNNSNN</v>
          </cell>
          <cell r="CZ133" t="str">
            <v>N/A</v>
          </cell>
          <cell r="DA133" t="str">
            <v>A++</v>
          </cell>
          <cell r="DB133">
            <v>78</v>
          </cell>
          <cell r="DC133" t="str">
            <v>3300W</v>
          </cell>
          <cell r="DD133" t="str">
            <v>50/60</v>
          </cell>
          <cell r="DE133" t="str">
            <v>13/16A</v>
          </cell>
          <cell r="DF133">
            <v>0.99</v>
          </cell>
          <cell r="DG133">
            <v>0.54</v>
          </cell>
          <cell r="DH133" t="str">
            <v>N/A</v>
          </cell>
          <cell r="DI133" t="str">
            <v>595 x 595 x 568</v>
          </cell>
          <cell r="DJ133" t="str">
            <v>575 x 550 x 548</v>
          </cell>
        </row>
        <row r="134">
          <cell r="A134">
            <v>33703900</v>
          </cell>
          <cell r="B134" t="str">
            <v>RO6 M5G5SYTB</v>
          </cell>
          <cell r="C134" t="str">
            <v>SKU 31</v>
          </cell>
          <cell r="D134" t="str">
            <v>Rosières</v>
          </cell>
          <cell r="E134" t="str">
            <v>C5 Matt</v>
          </cell>
          <cell r="F134">
            <v>1</v>
          </cell>
          <cell r="G134" t="str">
            <v>TITANIUM PYRO</v>
          </cell>
          <cell r="H134" t="str">
            <v>Flat / Integrated Frontal</v>
          </cell>
          <cell r="I134">
            <v>6</v>
          </cell>
          <cell r="J134" t="str">
            <v>N/A</v>
          </cell>
          <cell r="K134" t="str">
            <v>Multifunction</v>
          </cell>
          <cell r="L134" t="str">
            <v>Steam Plus</v>
          </cell>
          <cell r="M134">
            <v>11</v>
          </cell>
          <cell r="N134">
            <v>1</v>
          </cell>
          <cell r="O134">
            <v>3</v>
          </cell>
          <cell r="P134">
            <v>7</v>
          </cell>
          <cell r="Q134">
            <v>10</v>
          </cell>
          <cell r="R134" t="str">
            <v>16+Steam</v>
          </cell>
          <cell r="S134" t="str">
            <v>15+Steam</v>
          </cell>
          <cell r="T134" t="str">
            <v>14+Steam</v>
          </cell>
          <cell r="Z134">
            <v>12</v>
          </cell>
          <cell r="AF134">
            <v>2</v>
          </cell>
          <cell r="AG134">
            <v>5</v>
          </cell>
          <cell r="AH134">
            <v>6</v>
          </cell>
          <cell r="AI134">
            <v>4</v>
          </cell>
          <cell r="AJ134">
            <v>8</v>
          </cell>
          <cell r="AK134">
            <v>9</v>
          </cell>
          <cell r="AL134" t="str">
            <v>17+Steam</v>
          </cell>
          <cell r="AM134">
            <v>18</v>
          </cell>
          <cell r="AN134">
            <v>19</v>
          </cell>
          <cell r="AP134">
            <v>13</v>
          </cell>
          <cell r="BA134">
            <v>22</v>
          </cell>
          <cell r="BB134">
            <v>21</v>
          </cell>
          <cell r="BC134">
            <v>20</v>
          </cell>
          <cell r="BE134" t="str">
            <v>Y</v>
          </cell>
          <cell r="BF134" t="str">
            <v>Graphic UX</v>
          </cell>
          <cell r="BG134" t="str">
            <v>White</v>
          </cell>
          <cell r="BH134" t="str">
            <v>Europa Grey</v>
          </cell>
          <cell r="BI134" t="str">
            <v>N</v>
          </cell>
          <cell r="BJ134" t="str">
            <v>N</v>
          </cell>
          <cell r="BK134" t="str">
            <v>No Knob</v>
          </cell>
          <cell r="BL134">
            <v>0</v>
          </cell>
          <cell r="BM134" t="str">
            <v>Float</v>
          </cell>
          <cell r="BN134" t="str">
            <v>Stripped</v>
          </cell>
          <cell r="BO134" t="str">
            <v>No</v>
          </cell>
          <cell r="BP134" t="str">
            <v>Collection 5 ALU/Black</v>
          </cell>
          <cell r="BQ134">
            <v>4</v>
          </cell>
          <cell r="BR134" t="str">
            <v>Y</v>
          </cell>
          <cell r="BS134">
            <v>70067193</v>
          </cell>
          <cell r="BT134">
            <v>70018160</v>
          </cell>
          <cell r="BU134" t="str">
            <v>2000W</v>
          </cell>
          <cell r="BV134">
            <v>70018161</v>
          </cell>
          <cell r="BW134">
            <v>1100</v>
          </cell>
          <cell r="BX134">
            <v>70046915</v>
          </cell>
          <cell r="BY134" t="str">
            <v>1400W+1200W</v>
          </cell>
          <cell r="BZ134" t="str">
            <v>2 Lateral</v>
          </cell>
          <cell r="CA134" t="str">
            <v>Y</v>
          </cell>
          <cell r="CB134" t="str">
            <v>Y</v>
          </cell>
          <cell r="CC134" t="str">
            <v>Pyro + Steam cleaning</v>
          </cell>
          <cell r="CD134" t="str">
            <v>No</v>
          </cell>
          <cell r="CE134" t="str">
            <v>No</v>
          </cell>
          <cell r="CF134" t="str">
            <v>No Plug</v>
          </cell>
          <cell r="CG134">
            <v>70040316</v>
          </cell>
          <cell r="CH134">
            <v>70040317</v>
          </cell>
          <cell r="CI134" t="str">
            <v>N/A</v>
          </cell>
          <cell r="CJ134" t="str">
            <v>Yes - Standard 6 levels</v>
          </cell>
          <cell r="CK134" t="str">
            <v>Y - Partial</v>
          </cell>
          <cell r="CL134">
            <v>70029609</v>
          </cell>
          <cell r="CM134">
            <v>70029611</v>
          </cell>
          <cell r="CN134">
            <v>1</v>
          </cell>
          <cell r="CO134">
            <v>70033957</v>
          </cell>
          <cell r="CP134" t="str">
            <v>Y</v>
          </cell>
          <cell r="CQ134" t="str">
            <v>N</v>
          </cell>
          <cell r="CR134" t="str">
            <v>N</v>
          </cell>
          <cell r="CS134" t="str">
            <v>N</v>
          </cell>
          <cell r="CT134" t="str">
            <v>N</v>
          </cell>
          <cell r="CU134" t="str">
            <v>N</v>
          </cell>
          <cell r="CV134" t="str">
            <v>Y - Wireless</v>
          </cell>
          <cell r="CW134" t="str">
            <v>N</v>
          </cell>
          <cell r="CX134" t="str">
            <v>Basic baffle (Hoover trim)</v>
          </cell>
          <cell r="CY134" t="str">
            <v>IPGMM1WNWSNN</v>
          </cell>
          <cell r="CZ134" t="str">
            <v>N/A</v>
          </cell>
          <cell r="DA134" t="str">
            <v>A++</v>
          </cell>
          <cell r="DB134">
            <v>78</v>
          </cell>
          <cell r="DC134" t="str">
            <v>3300W</v>
          </cell>
          <cell r="DD134" t="str">
            <v>50/60</v>
          </cell>
          <cell r="DE134" t="str">
            <v>13/16A</v>
          </cell>
          <cell r="DF134">
            <v>0.99</v>
          </cell>
          <cell r="DG134">
            <v>0.54</v>
          </cell>
          <cell r="DH134" t="str">
            <v>N/A</v>
          </cell>
          <cell r="DI134" t="str">
            <v>595 x 595 x 568</v>
          </cell>
          <cell r="DJ134" t="str">
            <v>575 x 550 x 548</v>
          </cell>
        </row>
        <row r="135">
          <cell r="A135">
            <v>33703952</v>
          </cell>
          <cell r="B135" t="str">
            <v>H6 ID25B3LYTB</v>
          </cell>
          <cell r="C135" t="str">
            <v>SKU 46 PP</v>
          </cell>
          <cell r="D135" t="str">
            <v>Haier</v>
          </cell>
          <cell r="E135" t="str">
            <v>ID Series 2 glass</v>
          </cell>
          <cell r="F135">
            <v>1</v>
          </cell>
          <cell r="G135" t="str">
            <v>TITANIUM PYRO</v>
          </cell>
          <cell r="H135" t="str">
            <v>Flat / Integrated Frontal</v>
          </cell>
          <cell r="I135">
            <v>6</v>
          </cell>
          <cell r="J135" t="str">
            <v>N/A</v>
          </cell>
          <cell r="K135" t="str">
            <v>Multifunction</v>
          </cell>
          <cell r="L135" t="str">
            <v>Steam LITE</v>
          </cell>
          <cell r="M135">
            <v>1</v>
          </cell>
          <cell r="N135">
            <v>2</v>
          </cell>
          <cell r="O135">
            <v>3</v>
          </cell>
          <cell r="P135">
            <v>4</v>
          </cell>
          <cell r="Q135">
            <v>5</v>
          </cell>
          <cell r="R135" t="str">
            <v>6+Steam</v>
          </cell>
          <cell r="S135" t="str">
            <v>7+Steam</v>
          </cell>
          <cell r="T135" t="str">
            <v>8+Steam</v>
          </cell>
          <cell r="U135">
            <v>9</v>
          </cell>
          <cell r="X135">
            <v>12</v>
          </cell>
          <cell r="BA135">
            <v>10</v>
          </cell>
          <cell r="BD135">
            <v>11</v>
          </cell>
          <cell r="BE135" t="str">
            <v>Y</v>
          </cell>
          <cell r="BF135" t="str">
            <v>Smart UX</v>
          </cell>
          <cell r="BG135" t="str">
            <v>White</v>
          </cell>
          <cell r="BH135" t="str">
            <v>Europa Grey</v>
          </cell>
          <cell r="BI135" t="str">
            <v>N</v>
          </cell>
          <cell r="BJ135" t="str">
            <v>N</v>
          </cell>
          <cell r="BK135" t="str">
            <v>ID Series 2 Push Push / Black</v>
          </cell>
          <cell r="BL135">
            <v>2</v>
          </cell>
          <cell r="BM135" t="str">
            <v>Europa Grey</v>
          </cell>
          <cell r="BN135" t="str">
            <v>Transparent</v>
          </cell>
          <cell r="BO135" t="str">
            <v>No</v>
          </cell>
          <cell r="BP135" t="str">
            <v>Series 2 Black/Brushed</v>
          </cell>
          <cell r="BQ135">
            <v>4</v>
          </cell>
          <cell r="BR135" t="str">
            <v>Y</v>
          </cell>
          <cell r="BS135">
            <v>70053466</v>
          </cell>
          <cell r="BT135">
            <v>70018160</v>
          </cell>
          <cell r="BU135" t="str">
            <v>2000W</v>
          </cell>
          <cell r="BV135">
            <v>70018161</v>
          </cell>
          <cell r="BW135">
            <v>1100</v>
          </cell>
          <cell r="BX135">
            <v>70046915</v>
          </cell>
          <cell r="BY135" t="str">
            <v>1400W+1200W</v>
          </cell>
          <cell r="BZ135" t="str">
            <v>1 Lateral</v>
          </cell>
          <cell r="CA135" t="str">
            <v>Y</v>
          </cell>
          <cell r="CB135" t="str">
            <v>Y</v>
          </cell>
          <cell r="CC135" t="str">
            <v>Pyro + Steam cleaning</v>
          </cell>
          <cell r="CD135" t="str">
            <v>No</v>
          </cell>
          <cell r="CE135" t="str">
            <v>No</v>
          </cell>
          <cell r="CF135" t="str">
            <v>Schuko Plug</v>
          </cell>
          <cell r="CG135">
            <v>70040316</v>
          </cell>
          <cell r="CH135">
            <v>70040317</v>
          </cell>
          <cell r="CI135" t="str">
            <v>N/A</v>
          </cell>
          <cell r="CJ135" t="str">
            <v>Yes - Standard 6 levels</v>
          </cell>
          <cell r="CK135" t="str">
            <v>Y - Partial</v>
          </cell>
          <cell r="CL135">
            <v>70029609</v>
          </cell>
          <cell r="CM135">
            <v>70029611</v>
          </cell>
          <cell r="CN135">
            <v>1</v>
          </cell>
          <cell r="CO135">
            <v>70033957</v>
          </cell>
          <cell r="CP135" t="str">
            <v>Y</v>
          </cell>
          <cell r="CQ135" t="str">
            <v>N</v>
          </cell>
          <cell r="CR135" t="str">
            <v>N</v>
          </cell>
          <cell r="CS135" t="str">
            <v>N</v>
          </cell>
          <cell r="CT135" t="str">
            <v>N</v>
          </cell>
          <cell r="CU135" t="str">
            <v>N</v>
          </cell>
          <cell r="CV135" t="str">
            <v>N</v>
          </cell>
          <cell r="CW135" t="str">
            <v>N</v>
          </cell>
          <cell r="CX135" t="str">
            <v>Basic baffle (Hoover trim)</v>
          </cell>
          <cell r="CY135" t="str">
            <v>IPBMM1WNNLNN</v>
          </cell>
          <cell r="CZ135">
            <v>70046154</v>
          </cell>
          <cell r="DA135" t="str">
            <v>A++</v>
          </cell>
          <cell r="DB135">
            <v>78</v>
          </cell>
          <cell r="DC135" t="str">
            <v>3300W</v>
          </cell>
          <cell r="DD135" t="str">
            <v>50/60</v>
          </cell>
          <cell r="DE135" t="str">
            <v>13/16A</v>
          </cell>
          <cell r="DF135">
            <v>0.99</v>
          </cell>
          <cell r="DG135">
            <v>0.54</v>
          </cell>
          <cell r="DH135" t="str">
            <v>N/A</v>
          </cell>
          <cell r="DI135" t="str">
            <v>595 x 595 x 568</v>
          </cell>
          <cell r="DJ135" t="str">
            <v>575 x 550 x 548</v>
          </cell>
        </row>
        <row r="136">
          <cell r="A136">
            <v>33703934</v>
          </cell>
          <cell r="B136" t="str">
            <v>H6 ID46G3SHTB</v>
          </cell>
          <cell r="C136" t="str">
            <v>SKU 54</v>
          </cell>
          <cell r="D136" t="str">
            <v>Haier</v>
          </cell>
          <cell r="E136" t="str">
            <v>ID Series 4</v>
          </cell>
          <cell r="F136">
            <v>1</v>
          </cell>
          <cell r="G136" t="str">
            <v>TITANIUM CATA</v>
          </cell>
          <cell r="H136" t="str">
            <v>Flat / Box frontal</v>
          </cell>
          <cell r="I136">
            <v>7</v>
          </cell>
          <cell r="J136" t="str">
            <v>N/A</v>
          </cell>
          <cell r="K136" t="str">
            <v>Multifunction</v>
          </cell>
          <cell r="L136" t="str">
            <v>Steam Plus</v>
          </cell>
          <cell r="M136">
            <v>11</v>
          </cell>
          <cell r="N136">
            <v>1</v>
          </cell>
          <cell r="O136">
            <v>3</v>
          </cell>
          <cell r="P136">
            <v>7</v>
          </cell>
          <cell r="Q136">
            <v>10</v>
          </cell>
          <cell r="S136" t="str">
            <v>17,21+Steam</v>
          </cell>
          <cell r="T136" t="str">
            <v>18,22+Steam</v>
          </cell>
          <cell r="U136">
            <v>12</v>
          </cell>
          <cell r="Z136">
            <v>13</v>
          </cell>
          <cell r="AF136">
            <v>2</v>
          </cell>
          <cell r="AG136">
            <v>5</v>
          </cell>
          <cell r="AH136">
            <v>6</v>
          </cell>
          <cell r="AI136">
            <v>4</v>
          </cell>
          <cell r="AJ136">
            <v>8</v>
          </cell>
          <cell r="AK136">
            <v>9</v>
          </cell>
          <cell r="AQ136">
            <v>14</v>
          </cell>
          <cell r="AR136" t="str">
            <v>15,19+Steam</v>
          </cell>
          <cell r="AS136" t="str">
            <v>16,20+Steam</v>
          </cell>
          <cell r="BA136">
            <v>25</v>
          </cell>
          <cell r="BB136">
            <v>24</v>
          </cell>
          <cell r="BC136">
            <v>23</v>
          </cell>
          <cell r="BE136" t="str">
            <v>Y</v>
          </cell>
          <cell r="BF136" t="str">
            <v>Graphic UX</v>
          </cell>
          <cell r="BG136" t="str">
            <v>White</v>
          </cell>
          <cell r="BH136" t="str">
            <v>Europa Grey</v>
          </cell>
          <cell r="BI136" t="str">
            <v>N</v>
          </cell>
          <cell r="BJ136" t="str">
            <v>N</v>
          </cell>
          <cell r="BK136" t="str">
            <v>No Knob</v>
          </cell>
          <cell r="BL136">
            <v>0</v>
          </cell>
          <cell r="BM136" t="str">
            <v>Europa Grey</v>
          </cell>
          <cell r="BN136" t="str">
            <v>Transparent</v>
          </cell>
          <cell r="BO136" t="str">
            <v>No</v>
          </cell>
          <cell r="BP136" t="str">
            <v>Series 4 Black</v>
          </cell>
          <cell r="BQ136">
            <v>3</v>
          </cell>
          <cell r="BR136" t="str">
            <v>Y</v>
          </cell>
          <cell r="BS136">
            <v>70056654</v>
          </cell>
          <cell r="BT136">
            <v>70018160</v>
          </cell>
          <cell r="BU136" t="str">
            <v>2000W</v>
          </cell>
          <cell r="BV136">
            <v>70018161</v>
          </cell>
          <cell r="BW136">
            <v>1100</v>
          </cell>
          <cell r="BX136">
            <v>70018158</v>
          </cell>
          <cell r="BY136" t="str">
            <v>1400W+1200W</v>
          </cell>
          <cell r="BZ136" t="str">
            <v>2 Lateral</v>
          </cell>
          <cell r="CA136" t="str">
            <v>Y</v>
          </cell>
          <cell r="CB136" t="str">
            <v>Y</v>
          </cell>
          <cell r="CC136" t="str">
            <v>Steam Cleaning</v>
          </cell>
          <cell r="CD136" t="str">
            <v>No</v>
          </cell>
          <cell r="CE136" t="str">
            <v>No</v>
          </cell>
          <cell r="CF136" t="str">
            <v>Schuko Plug</v>
          </cell>
          <cell r="CG136">
            <v>70040078</v>
          </cell>
          <cell r="CH136">
            <v>70040334</v>
          </cell>
          <cell r="CI136">
            <v>70040413</v>
          </cell>
          <cell r="CJ136" t="str">
            <v xml:space="preserve">Yes - 7 levels </v>
          </cell>
          <cell r="CK136" t="str">
            <v>Y - Partial</v>
          </cell>
          <cell r="CL136">
            <v>70029609</v>
          </cell>
          <cell r="CM136">
            <v>70029611</v>
          </cell>
          <cell r="CN136">
            <v>2</v>
          </cell>
          <cell r="CO136">
            <v>70033958</v>
          </cell>
          <cell r="CP136" t="str">
            <v>N</v>
          </cell>
          <cell r="CQ136" t="str">
            <v>Y</v>
          </cell>
          <cell r="CR136" t="str">
            <v>N</v>
          </cell>
          <cell r="CS136" t="str">
            <v>N</v>
          </cell>
          <cell r="CT136" t="str">
            <v>N</v>
          </cell>
          <cell r="CU136" t="str">
            <v>N</v>
          </cell>
          <cell r="CV136" t="str">
            <v>N</v>
          </cell>
          <cell r="CW136" t="str">
            <v>N</v>
          </cell>
          <cell r="CX136" t="str">
            <v>EVO buffle (Haier trim)</v>
          </cell>
          <cell r="CY136" t="str">
            <v>BDGMM1WNNSNN</v>
          </cell>
          <cell r="CZ136" t="str">
            <v>N/A</v>
          </cell>
          <cell r="DA136" t="str">
            <v>A++</v>
          </cell>
          <cell r="DB136">
            <v>78</v>
          </cell>
          <cell r="DC136" t="str">
            <v>3300W</v>
          </cell>
          <cell r="DD136" t="str">
            <v>50/60</v>
          </cell>
          <cell r="DE136" t="str">
            <v>13/16A</v>
          </cell>
          <cell r="DF136">
            <v>0.97</v>
          </cell>
          <cell r="DG136">
            <v>0.54</v>
          </cell>
          <cell r="DH136" t="str">
            <v>N/A</v>
          </cell>
          <cell r="DI136" t="str">
            <v>595 x 595 x 568</v>
          </cell>
          <cell r="DJ136" t="str">
            <v>575 x 550 x 548</v>
          </cell>
        </row>
        <row r="137">
          <cell r="A137">
            <v>33703904</v>
          </cell>
          <cell r="B137" t="str">
            <v>H6 ID46G3SYTB</v>
          </cell>
          <cell r="C137" t="str">
            <v>SKU 55</v>
          </cell>
          <cell r="D137" t="str">
            <v>Haier</v>
          </cell>
          <cell r="E137" t="str">
            <v>ID Series 4</v>
          </cell>
          <cell r="F137">
            <v>1</v>
          </cell>
          <cell r="G137" t="str">
            <v>TITANIUM PYRO</v>
          </cell>
          <cell r="H137" t="str">
            <v>Flat / Box frontal</v>
          </cell>
          <cell r="I137">
            <v>7</v>
          </cell>
          <cell r="J137" t="str">
            <v>N/A</v>
          </cell>
          <cell r="K137" t="str">
            <v>Multifunction</v>
          </cell>
          <cell r="L137" t="str">
            <v>Steam Plus</v>
          </cell>
          <cell r="M137">
            <v>11</v>
          </cell>
          <cell r="N137">
            <v>1</v>
          </cell>
          <cell r="O137">
            <v>3</v>
          </cell>
          <cell r="P137">
            <v>7</v>
          </cell>
          <cell r="Q137">
            <v>10</v>
          </cell>
          <cell r="S137" t="str">
            <v>17,21+Steam</v>
          </cell>
          <cell r="T137" t="str">
            <v>18,22+Steam</v>
          </cell>
          <cell r="U137">
            <v>12</v>
          </cell>
          <cell r="Z137">
            <v>13</v>
          </cell>
          <cell r="AF137">
            <v>2</v>
          </cell>
          <cell r="AG137">
            <v>5</v>
          </cell>
          <cell r="AH137">
            <v>6</v>
          </cell>
          <cell r="AI137">
            <v>4</v>
          </cell>
          <cell r="AJ137">
            <v>8</v>
          </cell>
          <cell r="AK137">
            <v>9</v>
          </cell>
          <cell r="AM137">
            <v>23</v>
          </cell>
          <cell r="AN137">
            <v>24</v>
          </cell>
          <cell r="AQ137">
            <v>14</v>
          </cell>
          <cell r="AR137" t="str">
            <v>15,19+Steam</v>
          </cell>
          <cell r="AS137" t="str">
            <v>16,20+Steam</v>
          </cell>
          <cell r="BA137">
            <v>27</v>
          </cell>
          <cell r="BB137">
            <v>26</v>
          </cell>
          <cell r="BC137">
            <v>25</v>
          </cell>
          <cell r="BE137" t="str">
            <v>Y</v>
          </cell>
          <cell r="BF137" t="str">
            <v>Graphic UX</v>
          </cell>
          <cell r="BG137" t="str">
            <v>White</v>
          </cell>
          <cell r="BH137" t="str">
            <v>Europa Grey</v>
          </cell>
          <cell r="BI137" t="str">
            <v>N</v>
          </cell>
          <cell r="BJ137" t="str">
            <v>N</v>
          </cell>
          <cell r="BK137" t="str">
            <v>No Knob</v>
          </cell>
          <cell r="BL137">
            <v>0</v>
          </cell>
          <cell r="BM137" t="str">
            <v>Europa Grey</v>
          </cell>
          <cell r="BN137" t="str">
            <v>Transparent</v>
          </cell>
          <cell r="BO137" t="str">
            <v>No</v>
          </cell>
          <cell r="BP137" t="str">
            <v>Series 4 Black</v>
          </cell>
          <cell r="BQ137">
            <v>4</v>
          </cell>
          <cell r="BR137" t="str">
            <v>Y</v>
          </cell>
          <cell r="BS137">
            <v>70053466</v>
          </cell>
          <cell r="BT137">
            <v>70018160</v>
          </cell>
          <cell r="BU137" t="str">
            <v>2000W</v>
          </cell>
          <cell r="BV137">
            <v>70018161</v>
          </cell>
          <cell r="BW137">
            <v>1100</v>
          </cell>
          <cell r="BX137">
            <v>70046915</v>
          </cell>
          <cell r="BY137" t="str">
            <v>1400W+1200W</v>
          </cell>
          <cell r="BZ137" t="str">
            <v>2 Lateral</v>
          </cell>
          <cell r="CA137" t="str">
            <v>Y</v>
          </cell>
          <cell r="CB137" t="str">
            <v>Y</v>
          </cell>
          <cell r="CC137" t="str">
            <v>Pyro + Steam cleaning</v>
          </cell>
          <cell r="CD137" t="str">
            <v>No</v>
          </cell>
          <cell r="CE137" t="str">
            <v>No</v>
          </cell>
          <cell r="CF137" t="str">
            <v>Schuko Plug</v>
          </cell>
          <cell r="CG137">
            <v>70040078</v>
          </cell>
          <cell r="CH137">
            <v>70040334</v>
          </cell>
          <cell r="CI137">
            <v>70040413</v>
          </cell>
          <cell r="CJ137" t="str">
            <v xml:space="preserve">Yes - 7 levels </v>
          </cell>
          <cell r="CK137" t="str">
            <v>Y - Partial</v>
          </cell>
          <cell r="CL137">
            <v>70029609</v>
          </cell>
          <cell r="CM137">
            <v>70029611</v>
          </cell>
          <cell r="CN137">
            <v>2</v>
          </cell>
          <cell r="CO137">
            <v>70033958</v>
          </cell>
          <cell r="CP137" t="str">
            <v>N</v>
          </cell>
          <cell r="CQ137" t="str">
            <v>Y</v>
          </cell>
          <cell r="CR137" t="str">
            <v>N</v>
          </cell>
          <cell r="CS137" t="str">
            <v>N</v>
          </cell>
          <cell r="CT137" t="str">
            <v>N</v>
          </cell>
          <cell r="CU137" t="str">
            <v>N</v>
          </cell>
          <cell r="CV137" t="str">
            <v>N</v>
          </cell>
          <cell r="CW137" t="str">
            <v>N</v>
          </cell>
          <cell r="CX137" t="str">
            <v>EVO buffle (Haier trim)</v>
          </cell>
          <cell r="CY137" t="str">
            <v>BPGMM1WNNSNN</v>
          </cell>
          <cell r="CZ137" t="str">
            <v>N/A</v>
          </cell>
          <cell r="DA137" t="str">
            <v>A++</v>
          </cell>
          <cell r="DB137">
            <v>78</v>
          </cell>
          <cell r="DC137" t="str">
            <v>3300W</v>
          </cell>
          <cell r="DD137" t="str">
            <v>50/60</v>
          </cell>
          <cell r="DE137" t="str">
            <v>13/16A</v>
          </cell>
          <cell r="DF137">
            <v>0.99</v>
          </cell>
          <cell r="DG137">
            <v>0.54</v>
          </cell>
          <cell r="DH137" t="str">
            <v>N/A</v>
          </cell>
          <cell r="DI137" t="str">
            <v>595 x 595 x 568</v>
          </cell>
          <cell r="DJ137" t="str">
            <v>575 x 550 x 548</v>
          </cell>
        </row>
        <row r="138">
          <cell r="A138">
            <v>33703935</v>
          </cell>
          <cell r="B138" t="str">
            <v>H6 ID46G5SHTB</v>
          </cell>
          <cell r="C138" t="str">
            <v>SKU 56</v>
          </cell>
          <cell r="D138" t="str">
            <v>Haier</v>
          </cell>
          <cell r="E138" t="str">
            <v>ID Series 4</v>
          </cell>
          <cell r="F138">
            <v>1</v>
          </cell>
          <cell r="G138" t="str">
            <v>TITANIUM CATA</v>
          </cell>
          <cell r="H138" t="str">
            <v>Flat / Box frontal</v>
          </cell>
          <cell r="I138">
            <v>7</v>
          </cell>
          <cell r="J138" t="str">
            <v>N/A</v>
          </cell>
          <cell r="K138" t="str">
            <v>Multifunction</v>
          </cell>
          <cell r="L138" t="str">
            <v>Steam Plus</v>
          </cell>
          <cell r="M138">
            <v>11</v>
          </cell>
          <cell r="N138">
            <v>1</v>
          </cell>
          <cell r="O138">
            <v>3</v>
          </cell>
          <cell r="P138">
            <v>7</v>
          </cell>
          <cell r="Q138">
            <v>10</v>
          </cell>
          <cell r="S138" t="str">
            <v>17,21+Steam</v>
          </cell>
          <cell r="T138" t="str">
            <v>18,22+Steam</v>
          </cell>
          <cell r="U138">
            <v>12</v>
          </cell>
          <cell r="Z138">
            <v>13</v>
          </cell>
          <cell r="AF138">
            <v>2</v>
          </cell>
          <cell r="AG138">
            <v>5</v>
          </cell>
          <cell r="AH138">
            <v>6</v>
          </cell>
          <cell r="AI138">
            <v>4</v>
          </cell>
          <cell r="AJ138">
            <v>8</v>
          </cell>
          <cell r="AK138">
            <v>9</v>
          </cell>
          <cell r="AQ138">
            <v>14</v>
          </cell>
          <cell r="AR138" t="str">
            <v>15,19+Steam</v>
          </cell>
          <cell r="AS138" t="str">
            <v>16,20+Steam</v>
          </cell>
          <cell r="BA138">
            <v>25</v>
          </cell>
          <cell r="BB138">
            <v>24</v>
          </cell>
          <cell r="BC138">
            <v>23</v>
          </cell>
          <cell r="BE138" t="str">
            <v>Y</v>
          </cell>
          <cell r="BF138" t="str">
            <v>Graphic UX</v>
          </cell>
          <cell r="BG138" t="str">
            <v>White</v>
          </cell>
          <cell r="BH138" t="str">
            <v>Europa Grey</v>
          </cell>
          <cell r="BI138" t="str">
            <v>N</v>
          </cell>
          <cell r="BJ138" t="str">
            <v>N</v>
          </cell>
          <cell r="BK138" t="str">
            <v>No Knob</v>
          </cell>
          <cell r="BL138">
            <v>0</v>
          </cell>
          <cell r="BM138" t="str">
            <v>Europa Grey</v>
          </cell>
          <cell r="BN138" t="str">
            <v>Transparent</v>
          </cell>
          <cell r="BO138" t="str">
            <v>No</v>
          </cell>
          <cell r="BP138" t="str">
            <v>Series 4 Black</v>
          </cell>
          <cell r="BQ138">
            <v>3</v>
          </cell>
          <cell r="BR138" t="str">
            <v>Y</v>
          </cell>
          <cell r="BS138">
            <v>70056654</v>
          </cell>
          <cell r="BT138">
            <v>70018160</v>
          </cell>
          <cell r="BU138" t="str">
            <v>2000W</v>
          </cell>
          <cell r="BV138">
            <v>70018161</v>
          </cell>
          <cell r="BW138">
            <v>1100</v>
          </cell>
          <cell r="BX138">
            <v>70018158</v>
          </cell>
          <cell r="BY138" t="str">
            <v>1400W+1200W</v>
          </cell>
          <cell r="BZ138" t="str">
            <v>2 Lateral</v>
          </cell>
          <cell r="CA138" t="str">
            <v>Y</v>
          </cell>
          <cell r="CB138" t="str">
            <v>Y</v>
          </cell>
          <cell r="CC138" t="str">
            <v>Steam Cleaning</v>
          </cell>
          <cell r="CD138" t="str">
            <v>No</v>
          </cell>
          <cell r="CE138" t="str">
            <v>No</v>
          </cell>
          <cell r="CF138" t="str">
            <v>Schuko Plug</v>
          </cell>
          <cell r="CG138">
            <v>70040078</v>
          </cell>
          <cell r="CH138">
            <v>70040334</v>
          </cell>
          <cell r="CI138">
            <v>70040413</v>
          </cell>
          <cell r="CJ138" t="str">
            <v xml:space="preserve">Yes - 7 levels </v>
          </cell>
          <cell r="CK138" t="str">
            <v>Y - Partial</v>
          </cell>
          <cell r="CL138">
            <v>70029609</v>
          </cell>
          <cell r="CM138">
            <v>70029611</v>
          </cell>
          <cell r="CN138">
            <v>2</v>
          </cell>
          <cell r="CO138">
            <v>70033958</v>
          </cell>
          <cell r="CP138" t="str">
            <v>N</v>
          </cell>
          <cell r="CQ138" t="str">
            <v>Y</v>
          </cell>
          <cell r="CR138" t="str">
            <v>N</v>
          </cell>
          <cell r="CS138" t="str">
            <v>N</v>
          </cell>
          <cell r="CT138" t="str">
            <v>N</v>
          </cell>
          <cell r="CU138" t="str">
            <v>N</v>
          </cell>
          <cell r="CV138" t="str">
            <v>Y - Wireless</v>
          </cell>
          <cell r="CW138" t="str">
            <v>N</v>
          </cell>
          <cell r="CX138" t="str">
            <v>EVO buffle (Haier trim)</v>
          </cell>
          <cell r="CY138" t="str">
            <v>BDGMM1WNWSNN</v>
          </cell>
          <cell r="CZ138" t="str">
            <v>N/A</v>
          </cell>
          <cell r="DA138" t="str">
            <v>A++</v>
          </cell>
          <cell r="DB138">
            <v>78</v>
          </cell>
          <cell r="DC138" t="str">
            <v>3300W</v>
          </cell>
          <cell r="DD138" t="str">
            <v>50/60</v>
          </cell>
          <cell r="DE138" t="str">
            <v>13/16A</v>
          </cell>
          <cell r="DF138">
            <v>0.97</v>
          </cell>
          <cell r="DG138">
            <v>0.54</v>
          </cell>
          <cell r="DH138" t="str">
            <v>N/A</v>
          </cell>
          <cell r="DI138" t="str">
            <v>595 x 595 x 568</v>
          </cell>
          <cell r="DJ138" t="str">
            <v>575 x 550 x 548</v>
          </cell>
        </row>
        <row r="139">
          <cell r="A139">
            <v>33703905</v>
          </cell>
          <cell r="B139" t="str">
            <v>H6 ID46G5SYTB</v>
          </cell>
          <cell r="C139" t="str">
            <v>SKU 57</v>
          </cell>
          <cell r="D139" t="str">
            <v>Haier</v>
          </cell>
          <cell r="E139" t="str">
            <v>ID Series 4</v>
          </cell>
          <cell r="F139">
            <v>1</v>
          </cell>
          <cell r="G139" t="str">
            <v>TITANIUM PYRO</v>
          </cell>
          <cell r="H139" t="str">
            <v>Flat / Box frontal</v>
          </cell>
          <cell r="I139">
            <v>7</v>
          </cell>
          <cell r="J139" t="str">
            <v>N/A</v>
          </cell>
          <cell r="K139" t="str">
            <v>Multifunction</v>
          </cell>
          <cell r="L139" t="str">
            <v>Steam Plus</v>
          </cell>
          <cell r="M139">
            <v>11</v>
          </cell>
          <cell r="N139">
            <v>1</v>
          </cell>
          <cell r="O139">
            <v>3</v>
          </cell>
          <cell r="P139">
            <v>7</v>
          </cell>
          <cell r="Q139">
            <v>10</v>
          </cell>
          <cell r="S139" t="str">
            <v>17,21+Steam</v>
          </cell>
          <cell r="T139" t="str">
            <v>18,22+Steam</v>
          </cell>
          <cell r="U139">
            <v>12</v>
          </cell>
          <cell r="Z139">
            <v>13</v>
          </cell>
          <cell r="AF139">
            <v>2</v>
          </cell>
          <cell r="AG139">
            <v>5</v>
          </cell>
          <cell r="AH139">
            <v>6</v>
          </cell>
          <cell r="AI139">
            <v>4</v>
          </cell>
          <cell r="AJ139">
            <v>8</v>
          </cell>
          <cell r="AK139">
            <v>9</v>
          </cell>
          <cell r="AM139">
            <v>23</v>
          </cell>
          <cell r="AN139">
            <v>24</v>
          </cell>
          <cell r="AQ139">
            <v>14</v>
          </cell>
          <cell r="AR139" t="str">
            <v>15,19+Steam</v>
          </cell>
          <cell r="AS139" t="str">
            <v>16,20+Steam</v>
          </cell>
          <cell r="BA139">
            <v>27</v>
          </cell>
          <cell r="BB139">
            <v>26</v>
          </cell>
          <cell r="BC139">
            <v>25</v>
          </cell>
          <cell r="BE139" t="str">
            <v>Y</v>
          </cell>
          <cell r="BF139" t="str">
            <v>Graphic UX</v>
          </cell>
          <cell r="BG139" t="str">
            <v>White</v>
          </cell>
          <cell r="BH139" t="str">
            <v>Europa Grey</v>
          </cell>
          <cell r="BI139" t="str">
            <v>N</v>
          </cell>
          <cell r="BJ139" t="str">
            <v>N</v>
          </cell>
          <cell r="BK139" t="str">
            <v>No Knob</v>
          </cell>
          <cell r="BL139">
            <v>0</v>
          </cell>
          <cell r="BM139" t="str">
            <v>Europa Grey</v>
          </cell>
          <cell r="BN139" t="str">
            <v>Transparent</v>
          </cell>
          <cell r="BO139" t="str">
            <v>No</v>
          </cell>
          <cell r="BP139" t="str">
            <v>Series 4 Black</v>
          </cell>
          <cell r="BQ139">
            <v>4</v>
          </cell>
          <cell r="BR139" t="str">
            <v>Y</v>
          </cell>
          <cell r="BS139">
            <v>70053466</v>
          </cell>
          <cell r="BT139">
            <v>70018160</v>
          </cell>
          <cell r="BU139" t="str">
            <v>2000W</v>
          </cell>
          <cell r="BV139">
            <v>70018161</v>
          </cell>
          <cell r="BW139">
            <v>1100</v>
          </cell>
          <cell r="BX139">
            <v>70046915</v>
          </cell>
          <cell r="BY139" t="str">
            <v>1400W+1200W</v>
          </cell>
          <cell r="BZ139" t="str">
            <v>2 Lateral</v>
          </cell>
          <cell r="CA139" t="str">
            <v>Y</v>
          </cell>
          <cell r="CB139" t="str">
            <v>Y</v>
          </cell>
          <cell r="CC139" t="str">
            <v>Pyro + Steam cleaning</v>
          </cell>
          <cell r="CD139" t="str">
            <v>No</v>
          </cell>
          <cell r="CE139" t="str">
            <v>No</v>
          </cell>
          <cell r="CF139" t="str">
            <v>Schuko Plug</v>
          </cell>
          <cell r="CG139">
            <v>70040344</v>
          </cell>
          <cell r="CH139">
            <v>70033495</v>
          </cell>
          <cell r="CI139">
            <v>70040346</v>
          </cell>
          <cell r="CJ139" t="str">
            <v xml:space="preserve">Yes - 7 levels </v>
          </cell>
          <cell r="CK139" t="str">
            <v>Y - Partial</v>
          </cell>
          <cell r="CL139">
            <v>70029609</v>
          </cell>
          <cell r="CM139">
            <v>70029611</v>
          </cell>
          <cell r="CN139">
            <v>2</v>
          </cell>
          <cell r="CO139">
            <v>70033957</v>
          </cell>
          <cell r="CP139" t="str">
            <v>Y</v>
          </cell>
          <cell r="CQ139" t="str">
            <v>N</v>
          </cell>
          <cell r="CR139" t="str">
            <v>N</v>
          </cell>
          <cell r="CS139" t="str">
            <v>N</v>
          </cell>
          <cell r="CT139" t="str">
            <v>N</v>
          </cell>
          <cell r="CU139" t="str">
            <v>N</v>
          </cell>
          <cell r="CV139" t="str">
            <v>Y - Wireless</v>
          </cell>
          <cell r="CW139" t="str">
            <v>N</v>
          </cell>
          <cell r="CX139" t="str">
            <v>EVO buffle (Haier trim)</v>
          </cell>
          <cell r="CY139" t="str">
            <v>BPGMM1WNWSNN</v>
          </cell>
          <cell r="CZ139" t="str">
            <v>N/A</v>
          </cell>
          <cell r="DA139" t="str">
            <v>A++</v>
          </cell>
          <cell r="DB139">
            <v>78</v>
          </cell>
          <cell r="DC139" t="str">
            <v>3300W</v>
          </cell>
          <cell r="DD139" t="str">
            <v>50/60</v>
          </cell>
          <cell r="DE139" t="str">
            <v>13/16A</v>
          </cell>
          <cell r="DF139">
            <v>0.99</v>
          </cell>
          <cell r="DG139">
            <v>0.54</v>
          </cell>
          <cell r="DH139" t="str">
            <v>N/A</v>
          </cell>
          <cell r="DI139" t="str">
            <v>595 x 595 x 568</v>
          </cell>
          <cell r="DJ139" t="str">
            <v>575 x 550 x 548</v>
          </cell>
        </row>
        <row r="140">
          <cell r="A140">
            <v>33703938</v>
          </cell>
          <cell r="B140" t="str">
            <v>H6 ID48C5SYTB</v>
          </cell>
          <cell r="C140" t="str">
            <v>SKU 65</v>
          </cell>
          <cell r="D140" t="str">
            <v>Haier</v>
          </cell>
          <cell r="E140" t="str">
            <v>ID Series 4</v>
          </cell>
          <cell r="F140">
            <v>1</v>
          </cell>
          <cell r="G140" t="str">
            <v>TITANIUM PYRO</v>
          </cell>
          <cell r="H140" t="str">
            <v>Flat / Box frontal</v>
          </cell>
          <cell r="I140">
            <v>7</v>
          </cell>
          <cell r="J140" t="str">
            <v>N/A</v>
          </cell>
          <cell r="K140" t="str">
            <v>Multifunction</v>
          </cell>
          <cell r="L140" t="str">
            <v>Steam Plus</v>
          </cell>
          <cell r="M140">
            <v>9</v>
          </cell>
          <cell r="N140" t="str">
            <v>1,10+Steam</v>
          </cell>
          <cell r="O140" t="str">
            <v>8,11+Steam</v>
          </cell>
          <cell r="P140">
            <v>4</v>
          </cell>
          <cell r="Q140">
            <v>15</v>
          </cell>
          <cell r="V140" t="str">
            <v>5,12+Steam</v>
          </cell>
          <cell r="Z140">
            <v>14</v>
          </cell>
          <cell r="AF140">
            <v>2</v>
          </cell>
          <cell r="AG140">
            <v>7</v>
          </cell>
          <cell r="AH140">
            <v>3</v>
          </cell>
          <cell r="AI140">
            <v>6</v>
          </cell>
          <cell r="AK140">
            <v>13</v>
          </cell>
          <cell r="AT140">
            <v>16</v>
          </cell>
          <cell r="AU140" t="str">
            <v>17+Steam</v>
          </cell>
          <cell r="AV140">
            <v>18</v>
          </cell>
          <cell r="AW140" t="str">
            <v>19+Steam</v>
          </cell>
          <cell r="BE140" t="str">
            <v>Y</v>
          </cell>
          <cell r="BF140" t="str">
            <v>Color UX</v>
          </cell>
          <cell r="BG140" t="str">
            <v>TFT</v>
          </cell>
          <cell r="BH140" t="str">
            <v>Europa Grey</v>
          </cell>
          <cell r="BI140" t="str">
            <v>N</v>
          </cell>
          <cell r="BJ140" t="str">
            <v>N</v>
          </cell>
          <cell r="BK140" t="str">
            <v>No Knob</v>
          </cell>
          <cell r="BL140">
            <v>0</v>
          </cell>
          <cell r="BM140" t="str">
            <v>Europa Grey</v>
          </cell>
          <cell r="BN140" t="str">
            <v>Transparent</v>
          </cell>
          <cell r="BO140" t="str">
            <v>No</v>
          </cell>
          <cell r="BP140" t="str">
            <v>Series 4 Black</v>
          </cell>
          <cell r="BQ140">
            <v>4</v>
          </cell>
          <cell r="BR140" t="str">
            <v>Y</v>
          </cell>
          <cell r="BS140">
            <v>70053466</v>
          </cell>
          <cell r="BT140">
            <v>70018160</v>
          </cell>
          <cell r="BU140" t="str">
            <v>2000W</v>
          </cell>
          <cell r="BV140">
            <v>70018161</v>
          </cell>
          <cell r="BW140">
            <v>1100</v>
          </cell>
          <cell r="BX140">
            <v>70046915</v>
          </cell>
          <cell r="BY140" t="str">
            <v>1400W+1200W</v>
          </cell>
          <cell r="BZ140" t="str">
            <v>2 Lateral</v>
          </cell>
          <cell r="CA140" t="str">
            <v>Y</v>
          </cell>
          <cell r="CB140" t="str">
            <v>Y</v>
          </cell>
          <cell r="CC140" t="str">
            <v>Pyro + Steam cleaning</v>
          </cell>
          <cell r="CD140" t="str">
            <v>No</v>
          </cell>
          <cell r="CE140" t="str">
            <v>No</v>
          </cell>
          <cell r="CF140" t="str">
            <v>Schuko Plug</v>
          </cell>
          <cell r="CG140">
            <v>70051707</v>
          </cell>
          <cell r="CH140">
            <v>70033495</v>
          </cell>
          <cell r="CI140">
            <v>70051708</v>
          </cell>
          <cell r="CJ140" t="str">
            <v>Yes - 7 levels with
metal bar</v>
          </cell>
          <cell r="CK140" t="str">
            <v>Y - Full</v>
          </cell>
          <cell r="CL140">
            <v>70029609</v>
          </cell>
          <cell r="CM140">
            <v>70029611</v>
          </cell>
          <cell r="CN140">
            <v>2</v>
          </cell>
          <cell r="CO140" t="str">
            <v>70033957-70033961</v>
          </cell>
          <cell r="CP140" t="str">
            <v>Y</v>
          </cell>
          <cell r="CQ140" t="str">
            <v>N</v>
          </cell>
          <cell r="CR140" t="str">
            <v>N</v>
          </cell>
          <cell r="CS140" t="str">
            <v>N</v>
          </cell>
          <cell r="CT140" t="str">
            <v>N</v>
          </cell>
          <cell r="CU140" t="str">
            <v>N</v>
          </cell>
          <cell r="CV140" t="str">
            <v>Y - Wireless</v>
          </cell>
          <cell r="CW140" t="str">
            <v>N</v>
          </cell>
          <cell r="CX140" t="str">
            <v>EVO buffle (Haier trim)</v>
          </cell>
          <cell r="CY140" t="str">
            <v>BPCMM1WNWSNN</v>
          </cell>
          <cell r="CZ140" t="str">
            <v>N/A</v>
          </cell>
          <cell r="DA140" t="str">
            <v>A++</v>
          </cell>
          <cell r="DB140">
            <v>78</v>
          </cell>
          <cell r="DC140" t="str">
            <v>3300W</v>
          </cell>
          <cell r="DD140" t="str">
            <v>50/60</v>
          </cell>
          <cell r="DE140" t="str">
            <v>13/16A</v>
          </cell>
          <cell r="DF140">
            <v>0.99</v>
          </cell>
          <cell r="DG140">
            <v>0.54</v>
          </cell>
          <cell r="DH140" t="str">
            <v>N/A</v>
          </cell>
          <cell r="DI140" t="str">
            <v>595 x 595 x 568</v>
          </cell>
          <cell r="DJ140" t="str">
            <v>575 x 550 x 548</v>
          </cell>
        </row>
        <row r="141">
          <cell r="A141">
            <v>33703939</v>
          </cell>
          <cell r="B141" t="str">
            <v>H6 ID68C5SYTB</v>
          </cell>
          <cell r="C141" t="str">
            <v>SKU 65</v>
          </cell>
          <cell r="D141" t="str">
            <v>Haier</v>
          </cell>
          <cell r="E141" t="str">
            <v>ID Series 6</v>
          </cell>
          <cell r="F141">
            <v>1</v>
          </cell>
          <cell r="G141" t="str">
            <v>TITANIUM PYRO</v>
          </cell>
          <cell r="H141" t="str">
            <v>Flat / Box frontal</v>
          </cell>
          <cell r="I141">
            <v>7</v>
          </cell>
          <cell r="J141" t="str">
            <v>N/A</v>
          </cell>
          <cell r="K141" t="str">
            <v>Multifunction</v>
          </cell>
          <cell r="L141" t="str">
            <v>Steam Plus</v>
          </cell>
          <cell r="M141">
            <v>9</v>
          </cell>
          <cell r="N141" t="str">
            <v>1,10+Steam</v>
          </cell>
          <cell r="O141" t="str">
            <v>8,11+Steam</v>
          </cell>
          <cell r="P141">
            <v>4</v>
          </cell>
          <cell r="Q141">
            <v>15</v>
          </cell>
          <cell r="V141" t="str">
            <v>5,12+Steam</v>
          </cell>
          <cell r="Z141">
            <v>14</v>
          </cell>
          <cell r="AF141">
            <v>2</v>
          </cell>
          <cell r="AG141">
            <v>7</v>
          </cell>
          <cell r="AH141">
            <v>3</v>
          </cell>
          <cell r="AI141">
            <v>6</v>
          </cell>
          <cell r="AK141">
            <v>13</v>
          </cell>
          <cell r="AT141">
            <v>16</v>
          </cell>
          <cell r="AU141" t="str">
            <v>17+Steam</v>
          </cell>
          <cell r="AV141">
            <v>18</v>
          </cell>
          <cell r="AW141" t="str">
            <v>19+Steam</v>
          </cell>
          <cell r="BE141" t="str">
            <v>Y</v>
          </cell>
          <cell r="BF141" t="str">
            <v>Color UX</v>
          </cell>
          <cell r="BG141" t="str">
            <v>TFT</v>
          </cell>
          <cell r="BH141" t="str">
            <v>Europa Grey</v>
          </cell>
          <cell r="BI141" t="str">
            <v>N</v>
          </cell>
          <cell r="BJ141" t="str">
            <v>N</v>
          </cell>
          <cell r="BK141" t="str">
            <v>No Knob</v>
          </cell>
          <cell r="BL141">
            <v>0</v>
          </cell>
          <cell r="BM141" t="str">
            <v>Dark Grey (ETCHED)</v>
          </cell>
          <cell r="BN141" t="str">
            <v>Transparent</v>
          </cell>
          <cell r="BO141" t="str">
            <v>No</v>
          </cell>
          <cell r="BP141" t="str">
            <v>Series 6 Black/Brushed</v>
          </cell>
          <cell r="BQ141">
            <v>4</v>
          </cell>
          <cell r="BR141" t="str">
            <v>Y</v>
          </cell>
          <cell r="BS141">
            <v>70053528</v>
          </cell>
          <cell r="BT141">
            <v>70018160</v>
          </cell>
          <cell r="BU141" t="str">
            <v>2000W</v>
          </cell>
          <cell r="BV141">
            <v>70018161</v>
          </cell>
          <cell r="BW141">
            <v>1100</v>
          </cell>
          <cell r="BX141">
            <v>70046915</v>
          </cell>
          <cell r="BY141" t="str">
            <v>1400W+1200W</v>
          </cell>
          <cell r="BZ141" t="str">
            <v>2 Lateral</v>
          </cell>
          <cell r="CA141" t="str">
            <v>Y</v>
          </cell>
          <cell r="CB141" t="str">
            <v>Y</v>
          </cell>
          <cell r="CC141" t="str">
            <v>Pyro + Steam cleaning</v>
          </cell>
          <cell r="CD141" t="str">
            <v>No</v>
          </cell>
          <cell r="CE141" t="str">
            <v>No</v>
          </cell>
          <cell r="CF141" t="str">
            <v>Schuko Plug</v>
          </cell>
          <cell r="CG141">
            <v>70059398</v>
          </cell>
          <cell r="CH141">
            <v>70040334</v>
          </cell>
          <cell r="CI141">
            <v>70059399</v>
          </cell>
          <cell r="CJ141" t="str">
            <v>Yes - 7 levels with
metal bar</v>
          </cell>
          <cell r="CK141" t="str">
            <v>Y - Full</v>
          </cell>
          <cell r="CL141">
            <v>70029609</v>
          </cell>
          <cell r="CM141">
            <v>70029611</v>
          </cell>
          <cell r="CN141">
            <v>2</v>
          </cell>
          <cell r="CO141" t="str">
            <v>70033958-70033963</v>
          </cell>
          <cell r="CP141" t="str">
            <v>N</v>
          </cell>
          <cell r="CQ141" t="str">
            <v>Y</v>
          </cell>
          <cell r="CR141" t="str">
            <v>N</v>
          </cell>
          <cell r="CS141" t="str">
            <v>N</v>
          </cell>
          <cell r="CT141" t="str">
            <v>N</v>
          </cell>
          <cell r="CU141" t="str">
            <v>N</v>
          </cell>
          <cell r="CV141" t="str">
            <v>Y - Wireless</v>
          </cell>
          <cell r="CW141" t="str">
            <v>N</v>
          </cell>
          <cell r="CX141" t="str">
            <v>EVO buffle (Haier trim)</v>
          </cell>
          <cell r="CY141" t="str">
            <v>BPCMM1WNWSNN</v>
          </cell>
          <cell r="CZ141" t="str">
            <v>N/A</v>
          </cell>
          <cell r="DA141" t="str">
            <v>A++</v>
          </cell>
          <cell r="DB141">
            <v>78</v>
          </cell>
          <cell r="DC141" t="str">
            <v>3300W</v>
          </cell>
          <cell r="DD141" t="str">
            <v>50/60</v>
          </cell>
          <cell r="DE141" t="str">
            <v>13/16A</v>
          </cell>
          <cell r="DF141">
            <v>0.99</v>
          </cell>
          <cell r="DG141">
            <v>0.54</v>
          </cell>
          <cell r="DH141" t="str">
            <v>N/A</v>
          </cell>
          <cell r="DI141" t="str">
            <v>595 x 595 x 568</v>
          </cell>
          <cell r="DJ141" t="str">
            <v>575 x 550 x 548</v>
          </cell>
        </row>
        <row r="142">
          <cell r="A142">
            <v>33703941</v>
          </cell>
          <cell r="B142" t="str">
            <v>H6 ID48L5YTB</v>
          </cell>
          <cell r="C142" t="str">
            <v>SKU 67</v>
          </cell>
          <cell r="D142" t="str">
            <v>Haier</v>
          </cell>
          <cell r="E142" t="str">
            <v>ID Series 4</v>
          </cell>
          <cell r="F142">
            <v>1</v>
          </cell>
          <cell r="G142" t="str">
            <v>TITANIUM PYRO</v>
          </cell>
          <cell r="H142" t="str">
            <v>Flat / Box frontal</v>
          </cell>
          <cell r="I142">
            <v>7</v>
          </cell>
          <cell r="J142" t="str">
            <v>N/A</v>
          </cell>
          <cell r="K142" t="str">
            <v>Multifunction</v>
          </cell>
          <cell r="L142" t="str">
            <v>N/A</v>
          </cell>
          <cell r="M142">
            <v>9</v>
          </cell>
          <cell r="N142">
            <v>1</v>
          </cell>
          <cell r="O142">
            <v>8</v>
          </cell>
          <cell r="P142">
            <v>4</v>
          </cell>
          <cell r="Q142">
            <v>12</v>
          </cell>
          <cell r="R142">
            <v>18</v>
          </cell>
          <cell r="S142">
            <v>19</v>
          </cell>
          <cell r="T142">
            <v>21</v>
          </cell>
          <cell r="V142">
            <v>5</v>
          </cell>
          <cell r="Z142">
            <v>11</v>
          </cell>
          <cell r="AF142">
            <v>2</v>
          </cell>
          <cell r="AG142">
            <v>7</v>
          </cell>
          <cell r="AH142">
            <v>3</v>
          </cell>
          <cell r="AI142">
            <v>6</v>
          </cell>
          <cell r="AK142">
            <v>10</v>
          </cell>
          <cell r="AT142">
            <v>13</v>
          </cell>
          <cell r="AU142">
            <v>14</v>
          </cell>
          <cell r="AV142">
            <v>15</v>
          </cell>
          <cell r="AW142">
            <v>16</v>
          </cell>
          <cell r="AX142">
            <v>17</v>
          </cell>
          <cell r="AY142">
            <v>20</v>
          </cell>
          <cell r="AZ142">
            <v>22</v>
          </cell>
          <cell r="BE142" t="str">
            <v>Y</v>
          </cell>
          <cell r="BF142" t="str">
            <v>Color UX</v>
          </cell>
          <cell r="BG142" t="str">
            <v>TFT</v>
          </cell>
          <cell r="BH142" t="str">
            <v>Europa Grey</v>
          </cell>
          <cell r="BI142" t="str">
            <v>N</v>
          </cell>
          <cell r="BJ142" t="str">
            <v>N</v>
          </cell>
          <cell r="BK142" t="str">
            <v>No Knob</v>
          </cell>
          <cell r="BL142">
            <v>0</v>
          </cell>
          <cell r="BM142" t="str">
            <v>Europa Grey</v>
          </cell>
          <cell r="BN142" t="str">
            <v>Transparent</v>
          </cell>
          <cell r="BO142" t="str">
            <v>No</v>
          </cell>
          <cell r="BP142" t="str">
            <v>Series 4 Black</v>
          </cell>
          <cell r="BQ142">
            <v>3</v>
          </cell>
          <cell r="BR142" t="str">
            <v>Y</v>
          </cell>
          <cell r="BS142">
            <v>70053466</v>
          </cell>
          <cell r="BT142">
            <v>70018160</v>
          </cell>
          <cell r="BU142" t="str">
            <v>2000W</v>
          </cell>
          <cell r="BV142">
            <v>70018161</v>
          </cell>
          <cell r="BW142">
            <v>1100</v>
          </cell>
          <cell r="BX142">
            <v>70046915</v>
          </cell>
          <cell r="BY142" t="str">
            <v>1400W+1200W</v>
          </cell>
          <cell r="BZ142" t="str">
            <v>1 Lateral Bottom + 1 Top Middle</v>
          </cell>
          <cell r="CA142" t="str">
            <v>Y</v>
          </cell>
          <cell r="CB142" t="str">
            <v>Y</v>
          </cell>
          <cell r="CC142" t="str">
            <v>Hydro + Pyro</v>
          </cell>
          <cell r="CD142" t="str">
            <v>No</v>
          </cell>
          <cell r="CE142" t="str">
            <v>Yes</v>
          </cell>
          <cell r="CF142" t="str">
            <v>Schuko Plug</v>
          </cell>
          <cell r="CG142">
            <v>70050587</v>
          </cell>
          <cell r="CH142">
            <v>70033495</v>
          </cell>
          <cell r="CI142">
            <v>70049962</v>
          </cell>
          <cell r="CJ142" t="str">
            <v>Yes - 7 levels with
metal bar</v>
          </cell>
          <cell r="CK142" t="str">
            <v>Y - Full</v>
          </cell>
          <cell r="CL142">
            <v>70029609</v>
          </cell>
          <cell r="CM142">
            <v>70029611</v>
          </cell>
          <cell r="CN142">
            <v>2</v>
          </cell>
          <cell r="CO142" t="str">
            <v>70033957-70033961</v>
          </cell>
          <cell r="CP142" t="str">
            <v>Y</v>
          </cell>
          <cell r="CQ142" t="str">
            <v>N</v>
          </cell>
          <cell r="CR142" t="str">
            <v>Y</v>
          </cell>
          <cell r="CS142" t="str">
            <v>N</v>
          </cell>
          <cell r="CT142" t="str">
            <v>N</v>
          </cell>
          <cell r="CU142" t="str">
            <v>N</v>
          </cell>
          <cell r="CV142" t="str">
            <v>Y - Wireless</v>
          </cell>
          <cell r="CW142" t="str">
            <v>N</v>
          </cell>
          <cell r="CX142" t="str">
            <v>EVO buffle (Haier trim)</v>
          </cell>
          <cell r="CY142" t="str">
            <v>BPCMM1WNWNNC</v>
          </cell>
          <cell r="CZ142">
            <v>70056155</v>
          </cell>
          <cell r="DA142" t="str">
            <v>A++</v>
          </cell>
          <cell r="DB142">
            <v>78</v>
          </cell>
          <cell r="DC142" t="str">
            <v>3300W</v>
          </cell>
          <cell r="DD142" t="str">
            <v>50/60</v>
          </cell>
          <cell r="DE142" t="str">
            <v>13/16A</v>
          </cell>
          <cell r="DF142">
            <v>0.99</v>
          </cell>
          <cell r="DG142">
            <v>0.54</v>
          </cell>
          <cell r="DH142" t="str">
            <v>N/A</v>
          </cell>
          <cell r="DI142" t="str">
            <v>595 x 595 x 568</v>
          </cell>
          <cell r="DJ142" t="str">
            <v>575 x 550 x 548</v>
          </cell>
        </row>
        <row r="143">
          <cell r="A143">
            <v>33703943</v>
          </cell>
          <cell r="B143" t="str">
            <v>H6 ID48M5HTB</v>
          </cell>
          <cell r="C143" t="str">
            <v>SKU 70</v>
          </cell>
          <cell r="D143" t="str">
            <v>Haier</v>
          </cell>
          <cell r="E143" t="str">
            <v>ID Series 4</v>
          </cell>
          <cell r="F143">
            <v>9</v>
          </cell>
          <cell r="G143" t="str">
            <v>TITANIUM CATA</v>
          </cell>
          <cell r="H143" t="str">
            <v>Flat / Box frontal</v>
          </cell>
          <cell r="I143">
            <v>7</v>
          </cell>
          <cell r="J143" t="str">
            <v>N/A</v>
          </cell>
          <cell r="K143" t="str">
            <v>Multifunction</v>
          </cell>
          <cell r="L143" t="str">
            <v>N/A</v>
          </cell>
          <cell r="M143">
            <v>9</v>
          </cell>
          <cell r="N143">
            <v>1</v>
          </cell>
          <cell r="O143">
            <v>8</v>
          </cell>
          <cell r="P143">
            <v>4</v>
          </cell>
          <cell r="Q143">
            <v>12</v>
          </cell>
          <cell r="R143">
            <v>18</v>
          </cell>
          <cell r="S143">
            <v>19</v>
          </cell>
          <cell r="T143">
            <v>21</v>
          </cell>
          <cell r="V143">
            <v>5</v>
          </cell>
          <cell r="Z143">
            <v>11</v>
          </cell>
          <cell r="AF143">
            <v>2</v>
          </cell>
          <cell r="AG143">
            <v>7</v>
          </cell>
          <cell r="AH143">
            <v>3</v>
          </cell>
          <cell r="AI143">
            <v>6</v>
          </cell>
          <cell r="AK143">
            <v>10</v>
          </cell>
          <cell r="AT143">
            <v>13</v>
          </cell>
          <cell r="AU143">
            <v>14</v>
          </cell>
          <cell r="AV143">
            <v>15</v>
          </cell>
          <cell r="AW143">
            <v>16</v>
          </cell>
          <cell r="AX143">
            <v>17</v>
          </cell>
          <cell r="AY143">
            <v>20</v>
          </cell>
          <cell r="AZ143">
            <v>22</v>
          </cell>
          <cell r="BE143" t="str">
            <v>Y</v>
          </cell>
          <cell r="BF143" t="str">
            <v>Premium UX</v>
          </cell>
          <cell r="BG143" t="str">
            <v>TFT</v>
          </cell>
          <cell r="BH143" t="str">
            <v>Europa Grey</v>
          </cell>
          <cell r="BI143" t="str">
            <v>N</v>
          </cell>
          <cell r="BJ143" t="str">
            <v>N</v>
          </cell>
          <cell r="BK143" t="str">
            <v>No Knob</v>
          </cell>
          <cell r="BL143">
            <v>0</v>
          </cell>
          <cell r="BM143" t="str">
            <v>Europa Grey</v>
          </cell>
          <cell r="BN143" t="str">
            <v>Transparent</v>
          </cell>
          <cell r="BO143" t="str">
            <v>No</v>
          </cell>
          <cell r="BP143" t="str">
            <v>Series 4 Black</v>
          </cell>
          <cell r="BQ143">
            <v>3</v>
          </cell>
          <cell r="BR143" t="str">
            <v>Y</v>
          </cell>
          <cell r="BS143">
            <v>70056654</v>
          </cell>
          <cell r="BT143">
            <v>70018160</v>
          </cell>
          <cell r="BU143" t="str">
            <v>2000W</v>
          </cell>
          <cell r="BV143">
            <v>70018161</v>
          </cell>
          <cell r="BW143">
            <v>1100</v>
          </cell>
          <cell r="BX143">
            <v>70018158</v>
          </cell>
          <cell r="BY143" t="str">
            <v>1400W+1200W</v>
          </cell>
          <cell r="BZ143" t="str">
            <v>1 Lateral Bottom + 1 Top Middle</v>
          </cell>
          <cell r="CA143" t="str">
            <v>Y</v>
          </cell>
          <cell r="CB143" t="str">
            <v>Y</v>
          </cell>
          <cell r="CC143" t="str">
            <v>Hydro</v>
          </cell>
          <cell r="CD143" t="str">
            <v>No</v>
          </cell>
          <cell r="CE143" t="str">
            <v>Yes</v>
          </cell>
          <cell r="CF143" t="str">
            <v>Schuko Plug</v>
          </cell>
          <cell r="CG143">
            <v>70060049</v>
          </cell>
          <cell r="CH143">
            <v>70033495</v>
          </cell>
          <cell r="CI143">
            <v>70049962</v>
          </cell>
          <cell r="CJ143" t="str">
            <v>Yes - 7 levels with
metal bar</v>
          </cell>
          <cell r="CK143" t="str">
            <v>Y - Full 2 Levels</v>
          </cell>
          <cell r="CL143">
            <v>70029609</v>
          </cell>
          <cell r="CM143">
            <v>70029611</v>
          </cell>
          <cell r="CN143">
            <v>2</v>
          </cell>
          <cell r="CO143" t="str">
            <v>70033957-70033961</v>
          </cell>
          <cell r="CP143" t="str">
            <v>Y</v>
          </cell>
          <cell r="CQ143" t="str">
            <v>N</v>
          </cell>
          <cell r="CR143" t="str">
            <v>Y</v>
          </cell>
          <cell r="CS143" t="str">
            <v>N</v>
          </cell>
          <cell r="CT143" t="str">
            <v>N</v>
          </cell>
          <cell r="CU143" t="str">
            <v>N</v>
          </cell>
          <cell r="CV143" t="str">
            <v>Y - Wireless</v>
          </cell>
          <cell r="CW143" t="str">
            <v>N</v>
          </cell>
          <cell r="CX143" t="str">
            <v>EVO buffle (Haier trim)</v>
          </cell>
          <cell r="CY143" t="str">
            <v>BDPMM1WNWNLC</v>
          </cell>
          <cell r="CZ143">
            <v>70070072</v>
          </cell>
          <cell r="DA143" t="str">
            <v>A++</v>
          </cell>
          <cell r="DB143">
            <v>78</v>
          </cell>
          <cell r="DC143" t="str">
            <v>3300W</v>
          </cell>
          <cell r="DD143" t="str">
            <v>50/60</v>
          </cell>
          <cell r="DE143" t="str">
            <v>13/16A</v>
          </cell>
          <cell r="DF143">
            <v>0.97</v>
          </cell>
          <cell r="DG143">
            <v>0.54</v>
          </cell>
          <cell r="DH143" t="str">
            <v>N/A</v>
          </cell>
          <cell r="DI143" t="str">
            <v>595 x 595 x 568</v>
          </cell>
          <cell r="DJ143" t="str">
            <v>575 x 550 x 548</v>
          </cell>
        </row>
        <row r="144">
          <cell r="A144">
            <v>33703945</v>
          </cell>
          <cell r="B144" t="str">
            <v>H6 ID48M5YTB</v>
          </cell>
          <cell r="C144" t="str">
            <v>SKU 71</v>
          </cell>
          <cell r="D144" t="str">
            <v>Haier</v>
          </cell>
          <cell r="E144" t="str">
            <v>ID Series 4</v>
          </cell>
          <cell r="F144">
            <v>1</v>
          </cell>
          <cell r="G144" t="str">
            <v>TITANIUM PYRO</v>
          </cell>
          <cell r="H144" t="str">
            <v>Flat / Box frontal</v>
          </cell>
          <cell r="I144">
            <v>7</v>
          </cell>
          <cell r="J144" t="str">
            <v>N/A</v>
          </cell>
          <cell r="K144" t="str">
            <v>Multifunction</v>
          </cell>
          <cell r="L144" t="str">
            <v>N/A</v>
          </cell>
          <cell r="M144">
            <v>9</v>
          </cell>
          <cell r="N144">
            <v>1</v>
          </cell>
          <cell r="O144">
            <v>8</v>
          </cell>
          <cell r="P144">
            <v>4</v>
          </cell>
          <cell r="Q144">
            <v>12</v>
          </cell>
          <cell r="R144">
            <v>18</v>
          </cell>
          <cell r="S144">
            <v>19</v>
          </cell>
          <cell r="T144">
            <v>21</v>
          </cell>
          <cell r="V144">
            <v>5</v>
          </cell>
          <cell r="Z144">
            <v>11</v>
          </cell>
          <cell r="AF144">
            <v>2</v>
          </cell>
          <cell r="AG144">
            <v>7</v>
          </cell>
          <cell r="AH144">
            <v>3</v>
          </cell>
          <cell r="AI144">
            <v>6</v>
          </cell>
          <cell r="AK144">
            <v>10</v>
          </cell>
          <cell r="AT144">
            <v>13</v>
          </cell>
          <cell r="AU144">
            <v>14</v>
          </cell>
          <cell r="AV144">
            <v>15</v>
          </cell>
          <cell r="AW144">
            <v>16</v>
          </cell>
          <cell r="AX144">
            <v>17</v>
          </cell>
          <cell r="AY144">
            <v>20</v>
          </cell>
          <cell r="AZ144">
            <v>22</v>
          </cell>
          <cell r="BE144" t="str">
            <v>Y</v>
          </cell>
          <cell r="BF144" t="str">
            <v>Premium UX</v>
          </cell>
          <cell r="BG144" t="str">
            <v>TFT</v>
          </cell>
          <cell r="BH144" t="str">
            <v>Europa Grey</v>
          </cell>
          <cell r="BI144" t="str">
            <v>N</v>
          </cell>
          <cell r="BJ144" t="str">
            <v>N</v>
          </cell>
          <cell r="BK144" t="str">
            <v>No Knob</v>
          </cell>
          <cell r="BL144">
            <v>0</v>
          </cell>
          <cell r="BM144" t="str">
            <v>Europa Grey</v>
          </cell>
          <cell r="BN144" t="str">
            <v>Transparent</v>
          </cell>
          <cell r="BO144" t="str">
            <v>No</v>
          </cell>
          <cell r="BP144" t="str">
            <v>Series 4 Black</v>
          </cell>
          <cell r="BQ144">
            <v>3</v>
          </cell>
          <cell r="BR144" t="str">
            <v>Y</v>
          </cell>
          <cell r="BS144">
            <v>70053466</v>
          </cell>
          <cell r="BT144">
            <v>70018160</v>
          </cell>
          <cell r="BU144" t="str">
            <v>2000W</v>
          </cell>
          <cell r="BV144">
            <v>70018161</v>
          </cell>
          <cell r="BW144">
            <v>1100</v>
          </cell>
          <cell r="BX144">
            <v>70046915</v>
          </cell>
          <cell r="BY144" t="str">
            <v>1400W+1200W</v>
          </cell>
          <cell r="BZ144" t="str">
            <v>1 Lateral Bottom + 1 Top Middle</v>
          </cell>
          <cell r="CA144" t="str">
            <v>Y</v>
          </cell>
          <cell r="CB144" t="str">
            <v>Y</v>
          </cell>
          <cell r="CC144" t="str">
            <v>Hydro + Pyro</v>
          </cell>
          <cell r="CD144" t="str">
            <v>No</v>
          </cell>
          <cell r="CE144" t="str">
            <v>Yes</v>
          </cell>
          <cell r="CF144" t="str">
            <v>Schuko Plug</v>
          </cell>
          <cell r="CG144">
            <v>70060049</v>
          </cell>
          <cell r="CH144">
            <v>70033495</v>
          </cell>
          <cell r="CI144">
            <v>70049962</v>
          </cell>
          <cell r="CJ144" t="str">
            <v>Yes - 7 levels with
metal bar</v>
          </cell>
          <cell r="CK144" t="str">
            <v>Y - Full 2 Levels</v>
          </cell>
          <cell r="CL144">
            <v>70029609</v>
          </cell>
          <cell r="CM144">
            <v>70029611</v>
          </cell>
          <cell r="CN144">
            <v>2</v>
          </cell>
          <cell r="CO144" t="str">
            <v>70033957-70033961</v>
          </cell>
          <cell r="CP144" t="str">
            <v>Y</v>
          </cell>
          <cell r="CQ144" t="str">
            <v>N</v>
          </cell>
          <cell r="CR144" t="str">
            <v>Y</v>
          </cell>
          <cell r="CS144" t="str">
            <v>N</v>
          </cell>
          <cell r="CT144" t="str">
            <v>N</v>
          </cell>
          <cell r="CU144" t="str">
            <v>N</v>
          </cell>
          <cell r="CV144" t="str">
            <v>Y - Wireless</v>
          </cell>
          <cell r="CW144" t="str">
            <v>N</v>
          </cell>
          <cell r="CX144" t="str">
            <v>EVO buffle (Haier trim)</v>
          </cell>
          <cell r="CY144" t="str">
            <v>BPPMM1WNWNLC</v>
          </cell>
          <cell r="CZ144">
            <v>70070071</v>
          </cell>
          <cell r="DA144" t="str">
            <v>A++</v>
          </cell>
          <cell r="DB144">
            <v>78</v>
          </cell>
          <cell r="DC144" t="str">
            <v>3300W</v>
          </cell>
          <cell r="DD144" t="str">
            <v>50/60</v>
          </cell>
          <cell r="DE144" t="str">
            <v>13/16A</v>
          </cell>
          <cell r="DF144">
            <v>0.99</v>
          </cell>
          <cell r="DG144">
            <v>0.54</v>
          </cell>
          <cell r="DH144" t="str">
            <v>N/A</v>
          </cell>
          <cell r="DI144" t="str">
            <v>595 x 595 x 568</v>
          </cell>
          <cell r="DJ144" t="str">
            <v>575 x 550 x 548</v>
          </cell>
        </row>
        <row r="145">
          <cell r="A145">
            <v>33703946</v>
          </cell>
          <cell r="B145" t="str">
            <v>H6 ID68M5YTB</v>
          </cell>
          <cell r="C145" t="str">
            <v>SKU 71</v>
          </cell>
          <cell r="D145" t="str">
            <v>Haier</v>
          </cell>
          <cell r="E145" t="str">
            <v>ID Series 6</v>
          </cell>
          <cell r="F145">
            <v>1</v>
          </cell>
          <cell r="G145" t="str">
            <v>TITANIUM PYRO</v>
          </cell>
          <cell r="H145" t="str">
            <v>Flat / Box frontal</v>
          </cell>
          <cell r="I145">
            <v>7</v>
          </cell>
          <cell r="J145" t="str">
            <v>N/A</v>
          </cell>
          <cell r="K145" t="str">
            <v>Multifunction</v>
          </cell>
          <cell r="L145" t="str">
            <v>N/A</v>
          </cell>
          <cell r="M145">
            <v>9</v>
          </cell>
          <cell r="N145">
            <v>1</v>
          </cell>
          <cell r="O145">
            <v>8</v>
          </cell>
          <cell r="P145">
            <v>4</v>
          </cell>
          <cell r="Q145">
            <v>12</v>
          </cell>
          <cell r="R145">
            <v>18</v>
          </cell>
          <cell r="S145">
            <v>19</v>
          </cell>
          <cell r="T145">
            <v>21</v>
          </cell>
          <cell r="V145">
            <v>5</v>
          </cell>
          <cell r="Z145">
            <v>11</v>
          </cell>
          <cell r="AF145">
            <v>2</v>
          </cell>
          <cell r="AG145">
            <v>7</v>
          </cell>
          <cell r="AH145">
            <v>3</v>
          </cell>
          <cell r="AI145">
            <v>6</v>
          </cell>
          <cell r="AK145">
            <v>10</v>
          </cell>
          <cell r="AT145">
            <v>13</v>
          </cell>
          <cell r="AU145">
            <v>14</v>
          </cell>
          <cell r="AV145">
            <v>15</v>
          </cell>
          <cell r="AW145">
            <v>16</v>
          </cell>
          <cell r="AX145">
            <v>17</v>
          </cell>
          <cell r="AY145">
            <v>20</v>
          </cell>
          <cell r="AZ145">
            <v>22</v>
          </cell>
          <cell r="BE145" t="str">
            <v>Y</v>
          </cell>
          <cell r="BF145" t="str">
            <v>Premium UX</v>
          </cell>
          <cell r="BG145" t="str">
            <v>TFT</v>
          </cell>
          <cell r="BH145" t="str">
            <v>Europa Grey</v>
          </cell>
          <cell r="BI145" t="str">
            <v>N</v>
          </cell>
          <cell r="BJ145" t="str">
            <v>N</v>
          </cell>
          <cell r="BK145" t="str">
            <v>No Knob</v>
          </cell>
          <cell r="BL145">
            <v>0</v>
          </cell>
          <cell r="BM145" t="str">
            <v>Dark Grey (ETCHED)</v>
          </cell>
          <cell r="BN145" t="str">
            <v>Transparent</v>
          </cell>
          <cell r="BO145" t="str">
            <v>No</v>
          </cell>
          <cell r="BP145" t="str">
            <v>Series 6 Black/Brushed</v>
          </cell>
          <cell r="BQ145">
            <v>3</v>
          </cell>
          <cell r="BR145" t="str">
            <v>Y</v>
          </cell>
          <cell r="BS145">
            <v>70053528</v>
          </cell>
          <cell r="BT145">
            <v>70018160</v>
          </cell>
          <cell r="BU145" t="str">
            <v>2000W</v>
          </cell>
          <cell r="BV145">
            <v>70018161</v>
          </cell>
          <cell r="BW145">
            <v>1100</v>
          </cell>
          <cell r="BX145">
            <v>70046915</v>
          </cell>
          <cell r="BY145" t="str">
            <v>1400W+1200W</v>
          </cell>
          <cell r="BZ145" t="str">
            <v>1 Lateral Bottom + 1 Top Middle</v>
          </cell>
          <cell r="CA145" t="str">
            <v>Y</v>
          </cell>
          <cell r="CB145" t="str">
            <v>Y</v>
          </cell>
          <cell r="CC145" t="str">
            <v>Hydro + Pyro</v>
          </cell>
          <cell r="CD145" t="str">
            <v>No</v>
          </cell>
          <cell r="CE145" t="str">
            <v>Yes</v>
          </cell>
          <cell r="CF145" t="str">
            <v>Schuko Plug</v>
          </cell>
          <cell r="CG145">
            <v>70060177</v>
          </cell>
          <cell r="CH145">
            <v>70040334</v>
          </cell>
          <cell r="CI145">
            <v>70050716</v>
          </cell>
          <cell r="CJ145" t="str">
            <v>Yes - 7 levels with
metal bar</v>
          </cell>
          <cell r="CK145" t="str">
            <v>Y - Full 2 Levels</v>
          </cell>
          <cell r="CL145">
            <v>70029609</v>
          </cell>
          <cell r="CM145">
            <v>70029611</v>
          </cell>
          <cell r="CN145">
            <v>2</v>
          </cell>
          <cell r="CO145" t="str">
            <v>70033958-70033963</v>
          </cell>
          <cell r="CP145" t="str">
            <v>N</v>
          </cell>
          <cell r="CQ145" t="str">
            <v>Y</v>
          </cell>
          <cell r="CR145" t="str">
            <v>Y</v>
          </cell>
          <cell r="CS145" t="str">
            <v>N</v>
          </cell>
          <cell r="CT145" t="str">
            <v>N</v>
          </cell>
          <cell r="CU145" t="str">
            <v>N</v>
          </cell>
          <cell r="CV145" t="str">
            <v>Y - Wireless</v>
          </cell>
          <cell r="CW145" t="str">
            <v>N</v>
          </cell>
          <cell r="CX145" t="str">
            <v>EVO buffle (Haier trim)</v>
          </cell>
          <cell r="CY145" t="str">
            <v>BPPMM1WNWNLC</v>
          </cell>
          <cell r="CZ145">
            <v>70070071</v>
          </cell>
          <cell r="DA145" t="str">
            <v>A++</v>
          </cell>
          <cell r="DB145">
            <v>78</v>
          </cell>
          <cell r="DC145" t="str">
            <v>3300W</v>
          </cell>
          <cell r="DD145" t="str">
            <v>50/60</v>
          </cell>
          <cell r="DE145" t="str">
            <v>13/16A</v>
          </cell>
          <cell r="DF145">
            <v>0.99</v>
          </cell>
          <cell r="DG145">
            <v>0.54</v>
          </cell>
          <cell r="DH145" t="str">
            <v>N/A</v>
          </cell>
          <cell r="DI145" t="str">
            <v>595 x 595 x 568</v>
          </cell>
          <cell r="DJ145" t="str">
            <v>575 x 550 x 548</v>
          </cell>
        </row>
        <row r="146">
          <cell r="A146">
            <v>33703999</v>
          </cell>
          <cell r="B146" t="str">
            <v>H6 ID68CSYTB1</v>
          </cell>
          <cell r="C146" t="str">
            <v>SKU 65</v>
          </cell>
          <cell r="D146" t="str">
            <v>Haier</v>
          </cell>
          <cell r="E146" t="str">
            <v>ID Series 6</v>
          </cell>
          <cell r="F146">
            <v>1</v>
          </cell>
          <cell r="G146" t="str">
            <v>TITANIUM PYRO</v>
          </cell>
          <cell r="H146" t="str">
            <v>Flat / Box frontal</v>
          </cell>
          <cell r="I146">
            <v>7</v>
          </cell>
          <cell r="J146" t="str">
            <v>N/A</v>
          </cell>
          <cell r="K146" t="str">
            <v>Multifunction</v>
          </cell>
          <cell r="L146" t="str">
            <v>Steam Plus</v>
          </cell>
          <cell r="M146">
            <v>9</v>
          </cell>
          <cell r="N146" t="str">
            <v>1,10+Steam</v>
          </cell>
          <cell r="O146" t="str">
            <v>8,11+Steam</v>
          </cell>
          <cell r="P146">
            <v>4</v>
          </cell>
          <cell r="Q146">
            <v>15</v>
          </cell>
          <cell r="V146" t="str">
            <v>5,12+Steam</v>
          </cell>
          <cell r="Z146">
            <v>14</v>
          </cell>
          <cell r="AF146">
            <v>2</v>
          </cell>
          <cell r="AG146">
            <v>7</v>
          </cell>
          <cell r="AH146">
            <v>3</v>
          </cell>
          <cell r="AI146">
            <v>6</v>
          </cell>
          <cell r="AK146">
            <v>13</v>
          </cell>
          <cell r="AT146">
            <v>16</v>
          </cell>
          <cell r="AU146" t="str">
            <v>17+Steam</v>
          </cell>
          <cell r="AV146">
            <v>18</v>
          </cell>
          <cell r="AW146" t="str">
            <v>19+Steam</v>
          </cell>
          <cell r="BE146" t="str">
            <v>Y</v>
          </cell>
          <cell r="BF146" t="str">
            <v>Color UX</v>
          </cell>
          <cell r="BG146" t="str">
            <v>TFT</v>
          </cell>
          <cell r="BH146" t="str">
            <v>Europa Grey</v>
          </cell>
          <cell r="BI146" t="str">
            <v>N</v>
          </cell>
          <cell r="BJ146" t="str">
            <v>N</v>
          </cell>
          <cell r="BK146" t="str">
            <v>No Knob</v>
          </cell>
          <cell r="BL146">
            <v>0</v>
          </cell>
          <cell r="BM146" t="str">
            <v>Dark Grey (ETCHED)</v>
          </cell>
          <cell r="BN146" t="str">
            <v>Transparent</v>
          </cell>
          <cell r="BO146" t="str">
            <v>No</v>
          </cell>
          <cell r="BP146" t="str">
            <v>Series 6 Black/Brushed</v>
          </cell>
          <cell r="BQ146">
            <v>4</v>
          </cell>
          <cell r="BR146" t="str">
            <v>Y</v>
          </cell>
          <cell r="BS146">
            <v>70053528</v>
          </cell>
          <cell r="BT146">
            <v>70018160</v>
          </cell>
          <cell r="BU146" t="str">
            <v>2000W</v>
          </cell>
          <cell r="BV146">
            <v>70018161</v>
          </cell>
          <cell r="BW146">
            <v>1100</v>
          </cell>
          <cell r="BX146">
            <v>70046915</v>
          </cell>
          <cell r="BY146" t="str">
            <v>1400W+1200W</v>
          </cell>
          <cell r="BZ146" t="str">
            <v>2 Lateral</v>
          </cell>
          <cell r="CA146" t="str">
            <v>Y</v>
          </cell>
          <cell r="CB146" t="str">
            <v>Y</v>
          </cell>
          <cell r="CC146" t="str">
            <v>Pyro + Steam cleaning</v>
          </cell>
          <cell r="CD146" t="str">
            <v>No</v>
          </cell>
          <cell r="CE146" t="str">
            <v>No</v>
          </cell>
          <cell r="CF146" t="str">
            <v>No Plug</v>
          </cell>
          <cell r="CG146">
            <v>70050587</v>
          </cell>
          <cell r="CH146">
            <v>70033495</v>
          </cell>
          <cell r="CI146">
            <v>70049962</v>
          </cell>
          <cell r="CJ146" t="str">
            <v>Yes - 7 levels with
metal bar</v>
          </cell>
          <cell r="CK146" t="str">
            <v>Y - Full</v>
          </cell>
          <cell r="CL146">
            <v>70029609</v>
          </cell>
          <cell r="CM146">
            <v>70029611</v>
          </cell>
          <cell r="CN146">
            <v>2</v>
          </cell>
          <cell r="CO146" t="str">
            <v>70033957-70033961</v>
          </cell>
          <cell r="CP146" t="str">
            <v>Y</v>
          </cell>
          <cell r="CQ146" t="str">
            <v>N</v>
          </cell>
          <cell r="CR146" t="str">
            <v>Y</v>
          </cell>
          <cell r="CS146" t="str">
            <v>N</v>
          </cell>
          <cell r="CT146" t="str">
            <v>N</v>
          </cell>
          <cell r="CU146" t="str">
            <v>N</v>
          </cell>
          <cell r="CV146" t="str">
            <v>Y - Wireless</v>
          </cell>
          <cell r="CW146" t="str">
            <v>N</v>
          </cell>
          <cell r="CX146" t="str">
            <v>EVO buffle (Haier trim)</v>
          </cell>
          <cell r="CY146" t="str">
            <v>BPCMM1WNWSNN</v>
          </cell>
          <cell r="CZ146" t="str">
            <v>N/A</v>
          </cell>
          <cell r="DA146" t="str">
            <v>A++</v>
          </cell>
          <cell r="DB146">
            <v>78</v>
          </cell>
          <cell r="DC146" t="str">
            <v>3300W</v>
          </cell>
          <cell r="DD146" t="str">
            <v>50/60</v>
          </cell>
          <cell r="DE146" t="str">
            <v>13/16A</v>
          </cell>
          <cell r="DF146">
            <v>0.99</v>
          </cell>
          <cell r="DG146">
            <v>0.54</v>
          </cell>
          <cell r="DH146" t="str">
            <v>N/A</v>
          </cell>
          <cell r="DI146" t="str">
            <v>595 x 595 x 568</v>
          </cell>
          <cell r="DJ146" t="str">
            <v>575 x 550 x 548</v>
          </cell>
        </row>
        <row r="147">
          <cell r="A147">
            <v>33703997</v>
          </cell>
          <cell r="B147" t="str">
            <v>H6 ID48M5YTB1</v>
          </cell>
          <cell r="C147" t="str">
            <v>SKU 71</v>
          </cell>
          <cell r="D147" t="str">
            <v>Haier</v>
          </cell>
          <cell r="E147" t="str">
            <v>ID Series 4</v>
          </cell>
          <cell r="F147">
            <v>1</v>
          </cell>
          <cell r="G147" t="str">
            <v>TITANIUM PYRO</v>
          </cell>
          <cell r="H147" t="str">
            <v>Flat / Box frontal</v>
          </cell>
          <cell r="I147">
            <v>7</v>
          </cell>
          <cell r="J147" t="str">
            <v>N/A</v>
          </cell>
          <cell r="K147" t="str">
            <v>Multifunction</v>
          </cell>
          <cell r="L147" t="str">
            <v>N/A</v>
          </cell>
          <cell r="M147">
            <v>9</v>
          </cell>
          <cell r="N147">
            <v>1</v>
          </cell>
          <cell r="O147">
            <v>8</v>
          </cell>
          <cell r="P147">
            <v>4</v>
          </cell>
          <cell r="Q147">
            <v>12</v>
          </cell>
          <cell r="R147">
            <v>18</v>
          </cell>
          <cell r="S147">
            <v>19</v>
          </cell>
          <cell r="T147">
            <v>21</v>
          </cell>
          <cell r="V147">
            <v>5</v>
          </cell>
          <cell r="Z147">
            <v>11</v>
          </cell>
          <cell r="AF147">
            <v>2</v>
          </cell>
          <cell r="AG147">
            <v>7</v>
          </cell>
          <cell r="AH147">
            <v>3</v>
          </cell>
          <cell r="AI147">
            <v>6</v>
          </cell>
          <cell r="AK147">
            <v>10</v>
          </cell>
          <cell r="AT147">
            <v>13</v>
          </cell>
          <cell r="AU147">
            <v>14</v>
          </cell>
          <cell r="AV147">
            <v>15</v>
          </cell>
          <cell r="AW147">
            <v>16</v>
          </cell>
          <cell r="AX147">
            <v>17</v>
          </cell>
          <cell r="AY147">
            <v>20</v>
          </cell>
          <cell r="AZ147">
            <v>22</v>
          </cell>
          <cell r="BE147" t="str">
            <v>Y</v>
          </cell>
          <cell r="BF147" t="str">
            <v>Premium UX</v>
          </cell>
          <cell r="BG147" t="str">
            <v>TFT</v>
          </cell>
          <cell r="BH147" t="str">
            <v>Europa Grey</v>
          </cell>
          <cell r="BI147" t="str">
            <v>N</v>
          </cell>
          <cell r="BJ147" t="str">
            <v>N</v>
          </cell>
          <cell r="BK147" t="str">
            <v>No Knob</v>
          </cell>
          <cell r="BL147">
            <v>0</v>
          </cell>
          <cell r="BM147" t="str">
            <v>Europa Grey</v>
          </cell>
          <cell r="BN147" t="str">
            <v>Transparent</v>
          </cell>
          <cell r="BO147" t="str">
            <v>No</v>
          </cell>
          <cell r="BP147" t="str">
            <v>Series 4 Black</v>
          </cell>
          <cell r="BQ147">
            <v>3</v>
          </cell>
          <cell r="BR147" t="str">
            <v>Y</v>
          </cell>
          <cell r="BS147">
            <v>70053466</v>
          </cell>
          <cell r="BT147">
            <v>70018160</v>
          </cell>
          <cell r="BU147" t="str">
            <v>2000W</v>
          </cell>
          <cell r="BV147">
            <v>70018161</v>
          </cell>
          <cell r="BW147">
            <v>1100</v>
          </cell>
          <cell r="BX147">
            <v>70046915</v>
          </cell>
          <cell r="BY147" t="str">
            <v>1400W+1200W</v>
          </cell>
          <cell r="BZ147" t="str">
            <v>1 Lateral Bottom + 1 Top Middle</v>
          </cell>
          <cell r="CA147" t="str">
            <v>Y</v>
          </cell>
          <cell r="CB147" t="str">
            <v>Y</v>
          </cell>
          <cell r="CC147" t="str">
            <v>Hydro + Pyro</v>
          </cell>
          <cell r="CD147" t="str">
            <v>No</v>
          </cell>
          <cell r="CE147" t="str">
            <v>Yes</v>
          </cell>
          <cell r="CF147" t="str">
            <v>No Plug</v>
          </cell>
          <cell r="CG147">
            <v>70060049</v>
          </cell>
          <cell r="CH147">
            <v>70033495</v>
          </cell>
          <cell r="CI147">
            <v>70049962</v>
          </cell>
          <cell r="CJ147" t="str">
            <v>Yes - 7 levels with
metal bar</v>
          </cell>
          <cell r="CK147" t="str">
            <v>Y - Full 2 Levels</v>
          </cell>
          <cell r="CL147">
            <v>70029609</v>
          </cell>
          <cell r="CM147">
            <v>70029611</v>
          </cell>
          <cell r="CN147">
            <v>2</v>
          </cell>
          <cell r="CO147" t="str">
            <v>70033957-70033961</v>
          </cell>
          <cell r="CP147" t="str">
            <v>Y</v>
          </cell>
          <cell r="CQ147" t="str">
            <v>N</v>
          </cell>
          <cell r="CR147" t="str">
            <v>Y</v>
          </cell>
          <cell r="CS147" t="str">
            <v>N</v>
          </cell>
          <cell r="CT147" t="str">
            <v>N</v>
          </cell>
          <cell r="CU147" t="str">
            <v>N</v>
          </cell>
          <cell r="CV147" t="str">
            <v>Y - Wireless</v>
          </cell>
          <cell r="CW147" t="str">
            <v>N</v>
          </cell>
          <cell r="CX147" t="str">
            <v>EVO buffle (Haier trim)</v>
          </cell>
          <cell r="CY147" t="str">
            <v>BPPMM1WNWNLC</v>
          </cell>
          <cell r="CZ147">
            <v>70070071</v>
          </cell>
          <cell r="DA147" t="str">
            <v>A++</v>
          </cell>
          <cell r="DB147">
            <v>78</v>
          </cell>
          <cell r="DC147" t="str">
            <v>3300W</v>
          </cell>
          <cell r="DD147" t="str">
            <v>50/60</v>
          </cell>
          <cell r="DE147" t="str">
            <v>13/16A</v>
          </cell>
          <cell r="DF147">
            <v>0.99</v>
          </cell>
          <cell r="DG147">
            <v>0.54</v>
          </cell>
          <cell r="DH147" t="str">
            <v>N/A</v>
          </cell>
          <cell r="DI147" t="str">
            <v>595 x 595 x 568</v>
          </cell>
          <cell r="DJ147" t="str">
            <v>575 x 550 x 548</v>
          </cell>
        </row>
        <row r="148">
          <cell r="A148">
            <v>33703998</v>
          </cell>
          <cell r="B148" t="str">
            <v>H6 ID68M5YTB1</v>
          </cell>
          <cell r="C148" t="str">
            <v>SKU 71</v>
          </cell>
          <cell r="D148" t="str">
            <v>Haier</v>
          </cell>
          <cell r="E148" t="str">
            <v>ID Series 6</v>
          </cell>
          <cell r="F148">
            <v>1</v>
          </cell>
          <cell r="G148" t="str">
            <v>TITANIUM PYRO</v>
          </cell>
          <cell r="H148" t="str">
            <v>Flat / Box frontal</v>
          </cell>
          <cell r="I148">
            <v>7</v>
          </cell>
          <cell r="J148" t="str">
            <v>N/A</v>
          </cell>
          <cell r="K148" t="str">
            <v>Multifunction</v>
          </cell>
          <cell r="L148" t="str">
            <v>N/A</v>
          </cell>
          <cell r="M148">
            <v>9</v>
          </cell>
          <cell r="N148">
            <v>1</v>
          </cell>
          <cell r="O148">
            <v>8</v>
          </cell>
          <cell r="P148">
            <v>4</v>
          </cell>
          <cell r="Q148">
            <v>12</v>
          </cell>
          <cell r="R148">
            <v>18</v>
          </cell>
          <cell r="S148">
            <v>19</v>
          </cell>
          <cell r="T148">
            <v>21</v>
          </cell>
          <cell r="V148">
            <v>5</v>
          </cell>
          <cell r="Z148">
            <v>11</v>
          </cell>
          <cell r="AF148">
            <v>2</v>
          </cell>
          <cell r="AG148">
            <v>7</v>
          </cell>
          <cell r="AH148">
            <v>3</v>
          </cell>
          <cell r="AI148">
            <v>6</v>
          </cell>
          <cell r="AK148">
            <v>10</v>
          </cell>
          <cell r="AT148">
            <v>13</v>
          </cell>
          <cell r="AU148">
            <v>14</v>
          </cell>
          <cell r="AV148">
            <v>15</v>
          </cell>
          <cell r="AW148">
            <v>16</v>
          </cell>
          <cell r="AX148">
            <v>17</v>
          </cell>
          <cell r="AY148">
            <v>20</v>
          </cell>
          <cell r="AZ148">
            <v>22</v>
          </cell>
          <cell r="BE148" t="str">
            <v>Y</v>
          </cell>
          <cell r="BF148" t="str">
            <v>Premium UX</v>
          </cell>
          <cell r="BG148" t="str">
            <v>TFT</v>
          </cell>
          <cell r="BH148" t="str">
            <v>Europa Grey</v>
          </cell>
          <cell r="BI148" t="str">
            <v>N</v>
          </cell>
          <cell r="BJ148" t="str">
            <v>N</v>
          </cell>
          <cell r="BK148" t="str">
            <v>No Knob</v>
          </cell>
          <cell r="BL148">
            <v>0</v>
          </cell>
          <cell r="BM148" t="str">
            <v>Dark Grey (ETCHED)</v>
          </cell>
          <cell r="BN148" t="str">
            <v>Transparent</v>
          </cell>
          <cell r="BO148" t="str">
            <v>No</v>
          </cell>
          <cell r="BP148" t="str">
            <v>Series 6 Black/Brushed</v>
          </cell>
          <cell r="BQ148">
            <v>3</v>
          </cell>
          <cell r="BR148" t="str">
            <v>Y</v>
          </cell>
          <cell r="BS148">
            <v>70053528</v>
          </cell>
          <cell r="BT148">
            <v>70018160</v>
          </cell>
          <cell r="BU148" t="str">
            <v>2000W</v>
          </cell>
          <cell r="BV148">
            <v>70018161</v>
          </cell>
          <cell r="BW148">
            <v>1100</v>
          </cell>
          <cell r="BX148">
            <v>70046915</v>
          </cell>
          <cell r="BY148" t="str">
            <v>1400W+1200W</v>
          </cell>
          <cell r="BZ148" t="str">
            <v>1 Lateral Bottom + 1 Top Middle</v>
          </cell>
          <cell r="CA148" t="str">
            <v>Y</v>
          </cell>
          <cell r="CB148" t="str">
            <v>Y</v>
          </cell>
          <cell r="CC148" t="str">
            <v>Hydro + Pyro</v>
          </cell>
          <cell r="CD148" t="str">
            <v>No</v>
          </cell>
          <cell r="CE148" t="str">
            <v>Yes</v>
          </cell>
          <cell r="CF148" t="str">
            <v>No Plug</v>
          </cell>
          <cell r="CG148">
            <v>70060049</v>
          </cell>
          <cell r="CH148">
            <v>70033495</v>
          </cell>
          <cell r="CI148">
            <v>70049962</v>
          </cell>
          <cell r="CJ148" t="str">
            <v>Yes - 7 levels with
metal bar</v>
          </cell>
          <cell r="CK148" t="str">
            <v>Y - Full 2 Levels</v>
          </cell>
          <cell r="CL148">
            <v>70029609</v>
          </cell>
          <cell r="CM148">
            <v>70029611</v>
          </cell>
          <cell r="CN148">
            <v>2</v>
          </cell>
          <cell r="CO148" t="str">
            <v>70033957-70033961</v>
          </cell>
          <cell r="CP148" t="str">
            <v>Y</v>
          </cell>
          <cell r="CQ148" t="str">
            <v>N</v>
          </cell>
          <cell r="CR148" t="str">
            <v>Y</v>
          </cell>
          <cell r="CS148" t="str">
            <v>N</v>
          </cell>
          <cell r="CT148" t="str">
            <v>N</v>
          </cell>
          <cell r="CU148" t="str">
            <v>N</v>
          </cell>
          <cell r="CV148" t="str">
            <v>Y - Wireless</v>
          </cell>
          <cell r="CW148" t="str">
            <v>N</v>
          </cell>
          <cell r="CX148" t="str">
            <v>EVO buffle (Haier trim)</v>
          </cell>
          <cell r="CY148" t="str">
            <v>BPPMM1WNWNLC</v>
          </cell>
          <cell r="CZ148">
            <v>70070071</v>
          </cell>
          <cell r="DA148" t="str">
            <v>A++</v>
          </cell>
          <cell r="DB148">
            <v>78</v>
          </cell>
          <cell r="DC148" t="str">
            <v>3300W</v>
          </cell>
          <cell r="DD148" t="str">
            <v>50/60</v>
          </cell>
          <cell r="DE148" t="str">
            <v>13/16A</v>
          </cell>
          <cell r="DF148">
            <v>0.99</v>
          </cell>
          <cell r="DG148">
            <v>0.54</v>
          </cell>
          <cell r="DH148" t="str">
            <v>N/A</v>
          </cell>
          <cell r="DI148" t="str">
            <v>595 x 595 x 568</v>
          </cell>
          <cell r="DJ148" t="str">
            <v>575 x 550 x 548</v>
          </cell>
        </row>
        <row r="149">
          <cell r="A149">
            <v>33703996</v>
          </cell>
          <cell r="B149" t="str">
            <v>H6 ID48M5HTB1</v>
          </cell>
          <cell r="C149" t="str">
            <v>SKU 70</v>
          </cell>
          <cell r="D149" t="str">
            <v>Haier</v>
          </cell>
          <cell r="E149" t="str">
            <v>ID Series 4</v>
          </cell>
          <cell r="F149">
            <v>1</v>
          </cell>
          <cell r="G149" t="str">
            <v>TITANIUM CATA</v>
          </cell>
          <cell r="H149" t="str">
            <v>Flat / Box frontal</v>
          </cell>
          <cell r="I149">
            <v>7</v>
          </cell>
          <cell r="J149" t="str">
            <v>N/A</v>
          </cell>
          <cell r="K149" t="str">
            <v>Multifunction</v>
          </cell>
          <cell r="L149" t="str">
            <v>N/A</v>
          </cell>
          <cell r="M149">
            <v>9</v>
          </cell>
          <cell r="N149">
            <v>1</v>
          </cell>
          <cell r="O149">
            <v>8</v>
          </cell>
          <cell r="P149">
            <v>4</v>
          </cell>
          <cell r="Q149">
            <v>12</v>
          </cell>
          <cell r="R149">
            <v>18</v>
          </cell>
          <cell r="S149">
            <v>19</v>
          </cell>
          <cell r="T149">
            <v>21</v>
          </cell>
          <cell r="V149">
            <v>5</v>
          </cell>
          <cell r="Z149">
            <v>11</v>
          </cell>
          <cell r="AF149">
            <v>2</v>
          </cell>
          <cell r="AG149">
            <v>7</v>
          </cell>
          <cell r="AH149">
            <v>3</v>
          </cell>
          <cell r="AI149">
            <v>6</v>
          </cell>
          <cell r="AK149">
            <v>10</v>
          </cell>
          <cell r="AT149">
            <v>13</v>
          </cell>
          <cell r="AU149">
            <v>14</v>
          </cell>
          <cell r="AV149">
            <v>15</v>
          </cell>
          <cell r="AW149">
            <v>16</v>
          </cell>
          <cell r="AX149">
            <v>17</v>
          </cell>
          <cell r="AY149">
            <v>20</v>
          </cell>
          <cell r="AZ149">
            <v>22</v>
          </cell>
          <cell r="BE149" t="str">
            <v>Y</v>
          </cell>
          <cell r="BF149" t="str">
            <v>Premium UX</v>
          </cell>
          <cell r="BG149" t="str">
            <v>TFT</v>
          </cell>
          <cell r="BH149" t="str">
            <v>Europa Grey</v>
          </cell>
          <cell r="BI149" t="str">
            <v>N</v>
          </cell>
          <cell r="BJ149" t="str">
            <v>N</v>
          </cell>
          <cell r="BK149" t="str">
            <v>No Knob</v>
          </cell>
          <cell r="BL149">
            <v>0</v>
          </cell>
          <cell r="BM149" t="str">
            <v>Europa Grey</v>
          </cell>
          <cell r="BN149" t="str">
            <v>Transparent</v>
          </cell>
          <cell r="BO149" t="str">
            <v>No</v>
          </cell>
          <cell r="BP149" t="str">
            <v>Series 4 Black</v>
          </cell>
          <cell r="BQ149">
            <v>3</v>
          </cell>
          <cell r="BR149" t="str">
            <v>Y</v>
          </cell>
          <cell r="BS149">
            <v>70056654</v>
          </cell>
          <cell r="BT149">
            <v>70018160</v>
          </cell>
          <cell r="BU149" t="str">
            <v>2000W</v>
          </cell>
          <cell r="BV149">
            <v>70018161</v>
          </cell>
          <cell r="BW149">
            <v>1100</v>
          </cell>
          <cell r="BX149">
            <v>70018158</v>
          </cell>
          <cell r="BY149" t="str">
            <v>1400W+1200W</v>
          </cell>
          <cell r="BZ149" t="str">
            <v>1 Lateral Bottom + 1 Top Middle</v>
          </cell>
          <cell r="CA149" t="str">
            <v>Y</v>
          </cell>
          <cell r="CB149" t="str">
            <v>Y</v>
          </cell>
          <cell r="CC149" t="str">
            <v>Hydro</v>
          </cell>
          <cell r="CD149" t="str">
            <v>No</v>
          </cell>
          <cell r="CE149" t="str">
            <v>Yes</v>
          </cell>
          <cell r="CF149" t="str">
            <v>No Plug</v>
          </cell>
          <cell r="CG149">
            <v>70060049</v>
          </cell>
          <cell r="CH149">
            <v>70033495</v>
          </cell>
          <cell r="CI149">
            <v>70049962</v>
          </cell>
          <cell r="CJ149" t="str">
            <v>Yes - 7 levels with
metal bar</v>
          </cell>
          <cell r="CK149" t="str">
            <v>Y - Full 2 Levels</v>
          </cell>
          <cell r="CL149">
            <v>70029609</v>
          </cell>
          <cell r="CM149">
            <v>70029611</v>
          </cell>
          <cell r="CN149">
            <v>2</v>
          </cell>
          <cell r="CO149" t="str">
            <v>70033957-70033961</v>
          </cell>
          <cell r="CP149" t="str">
            <v>Y</v>
          </cell>
          <cell r="CQ149" t="str">
            <v>N</v>
          </cell>
          <cell r="CR149" t="str">
            <v>Y</v>
          </cell>
          <cell r="CS149" t="str">
            <v>N</v>
          </cell>
          <cell r="CT149" t="str">
            <v>N</v>
          </cell>
          <cell r="CU149" t="str">
            <v>N</v>
          </cell>
          <cell r="CV149" t="str">
            <v>Y - Wireless</v>
          </cell>
          <cell r="CW149" t="str">
            <v>N</v>
          </cell>
          <cell r="CX149" t="str">
            <v>EVO buffle (Haier trim)</v>
          </cell>
          <cell r="CY149" t="str">
            <v>BDPMM1WNWNLC</v>
          </cell>
          <cell r="CZ149">
            <v>70070072</v>
          </cell>
          <cell r="DA149" t="str">
            <v>A++</v>
          </cell>
          <cell r="DB149">
            <v>78</v>
          </cell>
          <cell r="DC149" t="str">
            <v>3300W</v>
          </cell>
          <cell r="DD149" t="str">
            <v>50/60</v>
          </cell>
          <cell r="DE149" t="str">
            <v>13/16A</v>
          </cell>
          <cell r="DF149">
            <v>0.97</v>
          </cell>
          <cell r="DG149">
            <v>0.54</v>
          </cell>
          <cell r="DH149" t="str">
            <v>N/A</v>
          </cell>
          <cell r="DI149" t="str">
            <v>595 x 595 x 568</v>
          </cell>
          <cell r="DJ149" t="str">
            <v>575 x 550 x 548</v>
          </cell>
        </row>
        <row r="150">
          <cell r="A150">
            <v>33703994</v>
          </cell>
          <cell r="B150" t="str">
            <v>H6 ID48M5HTB1</v>
          </cell>
          <cell r="C150" t="str">
            <v>SKU 70</v>
          </cell>
          <cell r="D150" t="str">
            <v>Haier</v>
          </cell>
          <cell r="E150" t="str">
            <v>ID Series 6</v>
          </cell>
          <cell r="F150">
            <v>1</v>
          </cell>
          <cell r="G150" t="str">
            <v>TITANIUM CATA</v>
          </cell>
          <cell r="H150" t="str">
            <v>Flat / Box frontal</v>
          </cell>
          <cell r="I150">
            <v>7</v>
          </cell>
          <cell r="J150" t="str">
            <v>N/A</v>
          </cell>
          <cell r="K150" t="str">
            <v>Multifunction</v>
          </cell>
          <cell r="L150" t="str">
            <v>N/A</v>
          </cell>
          <cell r="M150">
            <v>9</v>
          </cell>
          <cell r="N150">
            <v>1</v>
          </cell>
          <cell r="O150">
            <v>8</v>
          </cell>
          <cell r="P150">
            <v>4</v>
          </cell>
          <cell r="Q150">
            <v>12</v>
          </cell>
          <cell r="R150">
            <v>18</v>
          </cell>
          <cell r="S150">
            <v>19</v>
          </cell>
          <cell r="T150">
            <v>21</v>
          </cell>
          <cell r="V150">
            <v>5</v>
          </cell>
          <cell r="Z150">
            <v>11</v>
          </cell>
          <cell r="AF150">
            <v>2</v>
          </cell>
          <cell r="AG150">
            <v>7</v>
          </cell>
          <cell r="AH150">
            <v>3</v>
          </cell>
          <cell r="AI150">
            <v>6</v>
          </cell>
          <cell r="AK150">
            <v>10</v>
          </cell>
          <cell r="AT150">
            <v>13</v>
          </cell>
          <cell r="AU150">
            <v>14</v>
          </cell>
          <cell r="AV150">
            <v>15</v>
          </cell>
          <cell r="AW150">
            <v>16</v>
          </cell>
          <cell r="AX150">
            <v>17</v>
          </cell>
          <cell r="AY150">
            <v>20</v>
          </cell>
          <cell r="AZ150">
            <v>22</v>
          </cell>
          <cell r="BE150" t="str">
            <v>Y</v>
          </cell>
          <cell r="BF150" t="str">
            <v>Premium UX</v>
          </cell>
          <cell r="BG150" t="str">
            <v>TFT</v>
          </cell>
          <cell r="BH150" t="str">
            <v>Europa Grey</v>
          </cell>
          <cell r="BI150" t="str">
            <v>N</v>
          </cell>
          <cell r="BJ150" t="str">
            <v>N</v>
          </cell>
          <cell r="BK150" t="str">
            <v>No Knob</v>
          </cell>
          <cell r="BL150">
            <v>0</v>
          </cell>
          <cell r="BM150" t="str">
            <v>Dark Grey (ETCHED)</v>
          </cell>
          <cell r="BN150" t="str">
            <v>Transparent</v>
          </cell>
          <cell r="BO150" t="str">
            <v>No</v>
          </cell>
          <cell r="BP150" t="str">
            <v>Series 6 Black/Brushed</v>
          </cell>
          <cell r="BQ150">
            <v>3</v>
          </cell>
          <cell r="BR150" t="str">
            <v>Y</v>
          </cell>
          <cell r="BS150">
            <v>70017223</v>
          </cell>
          <cell r="BT150">
            <v>70018160</v>
          </cell>
          <cell r="BU150" t="str">
            <v>2000W</v>
          </cell>
          <cell r="BV150">
            <v>70018161</v>
          </cell>
          <cell r="BW150">
            <v>1100</v>
          </cell>
          <cell r="BX150">
            <v>70018158</v>
          </cell>
          <cell r="BY150" t="str">
            <v>1400W+1200W</v>
          </cell>
          <cell r="BZ150" t="str">
            <v>1 Lateral Bottom + 1 Top Middle</v>
          </cell>
          <cell r="CA150" t="str">
            <v>Y</v>
          </cell>
          <cell r="CB150" t="str">
            <v>Y</v>
          </cell>
          <cell r="CC150" t="str">
            <v>Hydro</v>
          </cell>
          <cell r="CD150" t="str">
            <v>No</v>
          </cell>
          <cell r="CE150" t="str">
            <v>Yes</v>
          </cell>
          <cell r="CF150" t="str">
            <v>No Plug</v>
          </cell>
          <cell r="CG150">
            <v>70060049</v>
          </cell>
          <cell r="CH150">
            <v>70033495</v>
          </cell>
          <cell r="CI150">
            <v>70049962</v>
          </cell>
          <cell r="CJ150" t="str">
            <v>Yes - 7 levels with
metal bar</v>
          </cell>
          <cell r="CK150" t="str">
            <v>Y - Full 2 Levels</v>
          </cell>
          <cell r="CL150">
            <v>70029609</v>
          </cell>
          <cell r="CM150">
            <v>70029611</v>
          </cell>
          <cell r="CN150">
            <v>2</v>
          </cell>
          <cell r="CO150" t="str">
            <v>70033957-70033961</v>
          </cell>
          <cell r="CP150" t="str">
            <v>Y</v>
          </cell>
          <cell r="CQ150" t="str">
            <v>N</v>
          </cell>
          <cell r="CR150" t="str">
            <v>Y</v>
          </cell>
          <cell r="CS150" t="str">
            <v>N</v>
          </cell>
          <cell r="CT150" t="str">
            <v>N</v>
          </cell>
          <cell r="CU150" t="str">
            <v>N</v>
          </cell>
          <cell r="CV150" t="str">
            <v>Y - Wireless</v>
          </cell>
          <cell r="CW150" t="str">
            <v>N</v>
          </cell>
          <cell r="CX150" t="str">
            <v>EVO buffle (Haier trim)</v>
          </cell>
          <cell r="CY150" t="str">
            <v>BDPMM1WNWNLC</v>
          </cell>
          <cell r="CZ150">
            <v>70070072</v>
          </cell>
          <cell r="DA150" t="str">
            <v>A++</v>
          </cell>
          <cell r="DB150">
            <v>78</v>
          </cell>
          <cell r="DC150" t="str">
            <v>3300W</v>
          </cell>
          <cell r="DD150" t="str">
            <v>50/60</v>
          </cell>
          <cell r="DE150" t="str">
            <v>13/16A</v>
          </cell>
          <cell r="DF150">
            <v>0.97</v>
          </cell>
          <cell r="DG150">
            <v>0.54</v>
          </cell>
          <cell r="DH150" t="str">
            <v>N/A</v>
          </cell>
          <cell r="DI150" t="str">
            <v>595 x 595 x 568</v>
          </cell>
          <cell r="DJ150" t="str">
            <v>575 x 550 x 548</v>
          </cell>
        </row>
        <row r="151">
          <cell r="A151">
            <v>33704067</v>
          </cell>
          <cell r="B151" t="str">
            <v>HWO60S12EPB5</v>
          </cell>
          <cell r="C151" t="str">
            <v>SKU 13</v>
          </cell>
          <cell r="D151" t="str">
            <v>Haier FPA</v>
          </cell>
          <cell r="E151" t="str">
            <v>FPA Black</v>
          </cell>
          <cell r="F151">
            <v>1</v>
          </cell>
          <cell r="G151" t="str">
            <v>TITANIUM PYRO</v>
          </cell>
          <cell r="H151" t="str">
            <v>Flat / Integrated Frontal</v>
          </cell>
          <cell r="I151">
            <v>6</v>
          </cell>
          <cell r="J151" t="str">
            <v>N/A</v>
          </cell>
          <cell r="K151" t="str">
            <v>Multifunction</v>
          </cell>
          <cell r="L151" t="str">
            <v>Easy Steam</v>
          </cell>
          <cell r="N151">
            <v>1</v>
          </cell>
          <cell r="O151">
            <v>3</v>
          </cell>
          <cell r="P151">
            <v>6</v>
          </cell>
          <cell r="Q151">
            <v>5</v>
          </cell>
          <cell r="T151" t="str">
            <v>10+Steam</v>
          </cell>
          <cell r="V151">
            <v>7</v>
          </cell>
          <cell r="Z151">
            <v>4</v>
          </cell>
          <cell r="AF151">
            <v>2</v>
          </cell>
          <cell r="AI151">
            <v>8</v>
          </cell>
          <cell r="AL151" t="str">
            <v>9+Steam</v>
          </cell>
          <cell r="AM151">
            <v>12</v>
          </cell>
          <cell r="AW151">
            <v>11</v>
          </cell>
          <cell r="BE151" t="str">
            <v>N</v>
          </cell>
          <cell r="BF151" t="str">
            <v>Smart UX</v>
          </cell>
          <cell r="BG151" t="str">
            <v>White</v>
          </cell>
          <cell r="BH151" t="str">
            <v>Europa Grey</v>
          </cell>
          <cell r="BI151" t="str">
            <v>N</v>
          </cell>
          <cell r="BJ151" t="str">
            <v>N</v>
          </cell>
          <cell r="BK151" t="str">
            <v>ID Series 2 / Black</v>
          </cell>
          <cell r="BL151">
            <v>2</v>
          </cell>
          <cell r="BM151" t="str">
            <v>Europa Grey</v>
          </cell>
          <cell r="BN151" t="str">
            <v>Transparent</v>
          </cell>
          <cell r="BO151" t="str">
            <v>No</v>
          </cell>
          <cell r="BP151" t="str">
            <v>Collection 3 Long Handle/Black</v>
          </cell>
          <cell r="BQ151">
            <v>4</v>
          </cell>
          <cell r="BR151" t="str">
            <v>Y</v>
          </cell>
          <cell r="BS151">
            <v>70053466</v>
          </cell>
          <cell r="BT151">
            <v>70018160</v>
          </cell>
          <cell r="BU151" t="str">
            <v>2000W</v>
          </cell>
          <cell r="BV151">
            <v>70018161</v>
          </cell>
          <cell r="BW151">
            <v>1100</v>
          </cell>
          <cell r="BX151">
            <v>70046915</v>
          </cell>
          <cell r="BY151" t="str">
            <v>1400W+1200W</v>
          </cell>
          <cell r="BZ151" t="str">
            <v>1 Top</v>
          </cell>
          <cell r="CA151" t="str">
            <v>Y</v>
          </cell>
          <cell r="CB151" t="str">
            <v>Y</v>
          </cell>
          <cell r="CC151" t="str">
            <v>Hydro + Pyro</v>
          </cell>
          <cell r="CD151" t="str">
            <v>No</v>
          </cell>
          <cell r="CE151" t="str">
            <v>No</v>
          </cell>
          <cell r="CF151" t="str">
            <v>No Plug</v>
          </cell>
          <cell r="CG151">
            <v>70061304</v>
          </cell>
          <cell r="CH151">
            <v>70033495</v>
          </cell>
          <cell r="CI151">
            <v>70061305</v>
          </cell>
          <cell r="CJ151" t="str">
            <v>Yes - Standard 6 levels</v>
          </cell>
          <cell r="CK151" t="str">
            <v>Y - Partial</v>
          </cell>
          <cell r="CL151" t="str">
            <v>No</v>
          </cell>
          <cell r="CM151">
            <v>70029611</v>
          </cell>
          <cell r="CN151">
            <v>2</v>
          </cell>
          <cell r="CO151">
            <v>70033957</v>
          </cell>
          <cell r="CP151" t="str">
            <v>Y</v>
          </cell>
          <cell r="CQ151" t="str">
            <v>N</v>
          </cell>
          <cell r="CR151" t="str">
            <v>Y</v>
          </cell>
          <cell r="CS151" t="str">
            <v>N</v>
          </cell>
          <cell r="CT151" t="str">
            <v>N</v>
          </cell>
          <cell r="CU151" t="str">
            <v>N</v>
          </cell>
          <cell r="CV151" t="str">
            <v>N</v>
          </cell>
          <cell r="CW151" t="str">
            <v>N</v>
          </cell>
          <cell r="CX151" t="str">
            <v>Basic baffle (Hoover trim)</v>
          </cell>
          <cell r="CY151" t="str">
            <v>IPBMM1NNNNNN</v>
          </cell>
          <cell r="CZ151">
            <v>70056150</v>
          </cell>
          <cell r="DA151" t="str">
            <v>A++</v>
          </cell>
          <cell r="DB151">
            <v>78</v>
          </cell>
          <cell r="DC151" t="str">
            <v>3300W</v>
          </cell>
          <cell r="DD151" t="str">
            <v>50/60</v>
          </cell>
          <cell r="DE151" t="str">
            <v>13/16A</v>
          </cell>
          <cell r="DF151">
            <v>0.99</v>
          </cell>
          <cell r="DG151">
            <v>0.54</v>
          </cell>
          <cell r="DH151" t="str">
            <v>N/A</v>
          </cell>
          <cell r="DI151" t="str">
            <v>595 x 595 x 568</v>
          </cell>
          <cell r="DJ151" t="str">
            <v>575 x 550 x 548</v>
          </cell>
        </row>
        <row r="152">
          <cell r="A152">
            <v>33704064</v>
          </cell>
          <cell r="B152" t="str">
            <v>HWO60S12EPX5</v>
          </cell>
          <cell r="C152" t="str">
            <v>SKU 13</v>
          </cell>
          <cell r="D152" t="str">
            <v>Haier FPA</v>
          </cell>
          <cell r="E152" t="str">
            <v>FPA SS</v>
          </cell>
          <cell r="F152">
            <v>1</v>
          </cell>
          <cell r="G152" t="str">
            <v>TITANIUM PYRO</v>
          </cell>
          <cell r="H152" t="str">
            <v>Flat / Integrated Frontal</v>
          </cell>
          <cell r="I152">
            <v>6</v>
          </cell>
          <cell r="J152" t="str">
            <v>N/A</v>
          </cell>
          <cell r="K152" t="str">
            <v>Multifunction</v>
          </cell>
          <cell r="L152" t="str">
            <v>Easy Steam</v>
          </cell>
          <cell r="N152">
            <v>1</v>
          </cell>
          <cell r="O152">
            <v>3</v>
          </cell>
          <cell r="P152">
            <v>6</v>
          </cell>
          <cell r="Q152">
            <v>5</v>
          </cell>
          <cell r="T152" t="str">
            <v>10+Steam</v>
          </cell>
          <cell r="V152">
            <v>7</v>
          </cell>
          <cell r="Z152">
            <v>4</v>
          </cell>
          <cell r="AF152">
            <v>2</v>
          </cell>
          <cell r="AI152">
            <v>8</v>
          </cell>
          <cell r="AL152" t="str">
            <v>9+Steam</v>
          </cell>
          <cell r="AM152">
            <v>12</v>
          </cell>
          <cell r="AW152">
            <v>11</v>
          </cell>
          <cell r="BE152" t="str">
            <v>N</v>
          </cell>
          <cell r="BF152" t="str">
            <v>Smart UX</v>
          </cell>
          <cell r="BG152" t="str">
            <v>White</v>
          </cell>
          <cell r="BH152" t="str">
            <v>Europa Grey</v>
          </cell>
          <cell r="BI152" t="str">
            <v>Y</v>
          </cell>
          <cell r="BJ152" t="str">
            <v>Y</v>
          </cell>
          <cell r="BK152" t="str">
            <v>Full Inox Fume</v>
          </cell>
          <cell r="BL152">
            <v>2</v>
          </cell>
          <cell r="BM152" t="str">
            <v>Europa Grey</v>
          </cell>
          <cell r="BN152" t="str">
            <v>Transparent</v>
          </cell>
          <cell r="BO152" t="str">
            <v>Collection 3 Horizontal frame/Bottom</v>
          </cell>
          <cell r="BP152" t="str">
            <v>Collection 3 Long Handle/Inox</v>
          </cell>
          <cell r="BQ152">
            <v>4</v>
          </cell>
          <cell r="BR152" t="str">
            <v>Y</v>
          </cell>
          <cell r="BS152">
            <v>70053466</v>
          </cell>
          <cell r="BT152">
            <v>70018160</v>
          </cell>
          <cell r="BU152" t="str">
            <v>2000W</v>
          </cell>
          <cell r="BV152">
            <v>70018161</v>
          </cell>
          <cell r="BW152">
            <v>1100</v>
          </cell>
          <cell r="BX152">
            <v>70046915</v>
          </cell>
          <cell r="BY152" t="str">
            <v>1400W+1200W</v>
          </cell>
          <cell r="BZ152" t="str">
            <v>1 Top</v>
          </cell>
          <cell r="CA152" t="str">
            <v>Y</v>
          </cell>
          <cell r="CB152" t="str">
            <v>Y</v>
          </cell>
          <cell r="CC152" t="str">
            <v>Hydro + Pyro</v>
          </cell>
          <cell r="CD152" t="str">
            <v>No</v>
          </cell>
          <cell r="CE152" t="str">
            <v>No</v>
          </cell>
          <cell r="CF152" t="str">
            <v>No Plug</v>
          </cell>
          <cell r="CG152">
            <v>70061304</v>
          </cell>
          <cell r="CH152">
            <v>70033495</v>
          </cell>
          <cell r="CI152">
            <v>70061305</v>
          </cell>
          <cell r="CJ152" t="str">
            <v>Yes - Standard 6 levels</v>
          </cell>
          <cell r="CK152" t="str">
            <v>Y - Partial</v>
          </cell>
          <cell r="CL152" t="str">
            <v>No</v>
          </cell>
          <cell r="CM152">
            <v>70029611</v>
          </cell>
          <cell r="CN152">
            <v>2</v>
          </cell>
          <cell r="CO152">
            <v>70033957</v>
          </cell>
          <cell r="CP152" t="str">
            <v>Y</v>
          </cell>
          <cell r="CQ152" t="str">
            <v>N</v>
          </cell>
          <cell r="CR152" t="str">
            <v>Y</v>
          </cell>
          <cell r="CS152" t="str">
            <v>N</v>
          </cell>
          <cell r="CT152" t="str">
            <v>N</v>
          </cell>
          <cell r="CU152" t="str">
            <v>N</v>
          </cell>
          <cell r="CV152" t="str">
            <v>N</v>
          </cell>
          <cell r="CW152" t="str">
            <v>N</v>
          </cell>
          <cell r="CX152" t="str">
            <v>Basic baffle (Hoover trim)</v>
          </cell>
          <cell r="CY152" t="str">
            <v>IPBMM1NNNNNN</v>
          </cell>
          <cell r="CZ152">
            <v>70056150</v>
          </cell>
          <cell r="DA152" t="str">
            <v>A++</v>
          </cell>
          <cell r="DB152">
            <v>78</v>
          </cell>
          <cell r="DC152" t="str">
            <v>3300W</v>
          </cell>
          <cell r="DD152" t="str">
            <v>50/60</v>
          </cell>
          <cell r="DE152" t="str">
            <v>13/16A</v>
          </cell>
          <cell r="DF152">
            <v>0.99</v>
          </cell>
          <cell r="DG152">
            <v>0.54</v>
          </cell>
          <cell r="DH152" t="str">
            <v>N/A</v>
          </cell>
          <cell r="DI152" t="str">
            <v>595 x 595 x 568</v>
          </cell>
          <cell r="DJ152" t="str">
            <v>575 x 550 x 548</v>
          </cell>
        </row>
        <row r="153">
          <cell r="A153">
            <v>33704063</v>
          </cell>
          <cell r="B153" t="str">
            <v>HWO60S12EPG5</v>
          </cell>
          <cell r="C153" t="str">
            <v>SKU 13</v>
          </cell>
          <cell r="D153" t="str">
            <v>Haier FPA</v>
          </cell>
          <cell r="E153" t="str">
            <v>FPA Mid Grey</v>
          </cell>
          <cell r="F153">
            <v>1</v>
          </cell>
          <cell r="G153" t="str">
            <v>TITANIUM PYRO</v>
          </cell>
          <cell r="H153" t="str">
            <v>Flat / Integrated Frontal</v>
          </cell>
          <cell r="I153">
            <v>6</v>
          </cell>
          <cell r="J153" t="str">
            <v>N/A</v>
          </cell>
          <cell r="K153" t="str">
            <v>Multifunction</v>
          </cell>
          <cell r="L153" t="str">
            <v>Easy Steam</v>
          </cell>
          <cell r="N153">
            <v>1</v>
          </cell>
          <cell r="O153">
            <v>3</v>
          </cell>
          <cell r="P153">
            <v>6</v>
          </cell>
          <cell r="Q153">
            <v>5</v>
          </cell>
          <cell r="T153" t="str">
            <v>10+Steam</v>
          </cell>
          <cell r="V153">
            <v>7</v>
          </cell>
          <cell r="Z153">
            <v>4</v>
          </cell>
          <cell r="AF153">
            <v>2</v>
          </cell>
          <cell r="AI153">
            <v>8</v>
          </cell>
          <cell r="AL153" t="str">
            <v>9+Steam</v>
          </cell>
          <cell r="AM153">
            <v>12</v>
          </cell>
          <cell r="AW153">
            <v>11</v>
          </cell>
          <cell r="BE153" t="str">
            <v>N</v>
          </cell>
          <cell r="BF153" t="str">
            <v>Smart UX</v>
          </cell>
          <cell r="BG153" t="str">
            <v>White</v>
          </cell>
          <cell r="BH153" t="str">
            <v>Extra Clear</v>
          </cell>
          <cell r="BI153" t="str">
            <v>N</v>
          </cell>
          <cell r="BJ153" t="str">
            <v>N</v>
          </cell>
          <cell r="BK153" t="str">
            <v>Full Inox Fume</v>
          </cell>
          <cell r="BL153">
            <v>2</v>
          </cell>
          <cell r="BM153" t="str">
            <v>Extra Clear(Mid Grey)</v>
          </cell>
          <cell r="BN153" t="str">
            <v>Transparent</v>
          </cell>
          <cell r="BO153" t="str">
            <v>No</v>
          </cell>
          <cell r="BP153" t="str">
            <v>Initial Inox</v>
          </cell>
          <cell r="BQ153">
            <v>4</v>
          </cell>
          <cell r="BR153" t="str">
            <v>Y</v>
          </cell>
          <cell r="BS153">
            <v>70053466</v>
          </cell>
          <cell r="BT153">
            <v>70018160</v>
          </cell>
          <cell r="BU153" t="str">
            <v>2000W</v>
          </cell>
          <cell r="BV153">
            <v>70018161</v>
          </cell>
          <cell r="BW153">
            <v>1100</v>
          </cell>
          <cell r="BX153">
            <v>70046915</v>
          </cell>
          <cell r="BY153" t="str">
            <v>1400W+1200W</v>
          </cell>
          <cell r="BZ153" t="str">
            <v>1 Top</v>
          </cell>
          <cell r="CA153" t="str">
            <v>Y</v>
          </cell>
          <cell r="CB153" t="str">
            <v>Y</v>
          </cell>
          <cell r="CC153" t="str">
            <v>Hydro + Pyro</v>
          </cell>
          <cell r="CD153" t="str">
            <v>No</v>
          </cell>
          <cell r="CE153" t="str">
            <v>No</v>
          </cell>
          <cell r="CF153" t="str">
            <v>No Plug</v>
          </cell>
          <cell r="CG153">
            <v>70061304</v>
          </cell>
          <cell r="CH153">
            <v>70033495</v>
          </cell>
          <cell r="CI153">
            <v>70061305</v>
          </cell>
          <cell r="CJ153" t="str">
            <v>Yes - Standard 6 levels</v>
          </cell>
          <cell r="CK153" t="str">
            <v>Y - Partial</v>
          </cell>
          <cell r="CL153" t="str">
            <v>No</v>
          </cell>
          <cell r="CM153">
            <v>70029611</v>
          </cell>
          <cell r="CN153">
            <v>2</v>
          </cell>
          <cell r="CO153">
            <v>70033957</v>
          </cell>
          <cell r="CP153" t="str">
            <v>Y</v>
          </cell>
          <cell r="CQ153" t="str">
            <v>N</v>
          </cell>
          <cell r="CR153" t="str">
            <v>Y</v>
          </cell>
          <cell r="CS153" t="str">
            <v>N</v>
          </cell>
          <cell r="CT153" t="str">
            <v>N</v>
          </cell>
          <cell r="CU153" t="str">
            <v>N</v>
          </cell>
          <cell r="CV153" t="str">
            <v>N</v>
          </cell>
          <cell r="CW153" t="str">
            <v>N</v>
          </cell>
          <cell r="CX153" t="str">
            <v>Basic baffle (Hoover trim)</v>
          </cell>
          <cell r="CY153" t="str">
            <v>IPBMM1NNNNNN</v>
          </cell>
          <cell r="CZ153">
            <v>70056150</v>
          </cell>
          <cell r="DA153" t="str">
            <v>A++</v>
          </cell>
          <cell r="DB153">
            <v>78</v>
          </cell>
          <cell r="DC153" t="str">
            <v>3300W</v>
          </cell>
          <cell r="DD153" t="str">
            <v>50/60</v>
          </cell>
          <cell r="DE153" t="str">
            <v>13/16A</v>
          </cell>
          <cell r="DF153">
            <v>0.99</v>
          </cell>
          <cell r="DG153">
            <v>0.54</v>
          </cell>
          <cell r="DH153" t="str">
            <v>N/A</v>
          </cell>
          <cell r="DI153" t="str">
            <v>595 x 595 x 568</v>
          </cell>
          <cell r="DJ153" t="str">
            <v>575 x 550 x 548</v>
          </cell>
        </row>
        <row r="154">
          <cell r="A154">
            <v>33704066</v>
          </cell>
          <cell r="B154" t="str">
            <v>HWO60S14TPB5</v>
          </cell>
          <cell r="C154" t="str">
            <v>SKU 24</v>
          </cell>
          <cell r="D154" t="str">
            <v>Haier FPA</v>
          </cell>
          <cell r="E154" t="str">
            <v>FPA Black</v>
          </cell>
          <cell r="F154">
            <v>1</v>
          </cell>
          <cell r="G154" t="str">
            <v>TITANIUM PYRO</v>
          </cell>
          <cell r="H154" t="str">
            <v>Flat / Integrated Frontal</v>
          </cell>
          <cell r="I154">
            <v>6</v>
          </cell>
          <cell r="J154" t="str">
            <v>N/A</v>
          </cell>
          <cell r="K154" t="str">
            <v>Multifunction</v>
          </cell>
          <cell r="L154" t="str">
            <v>Easy Steam</v>
          </cell>
          <cell r="N154">
            <v>1</v>
          </cell>
          <cell r="O154">
            <v>3</v>
          </cell>
          <cell r="P154">
            <v>6</v>
          </cell>
          <cell r="Q154">
            <v>5</v>
          </cell>
          <cell r="S154">
            <v>14</v>
          </cell>
          <cell r="T154">
            <v>15</v>
          </cell>
          <cell r="Z154">
            <v>10</v>
          </cell>
          <cell r="AE154">
            <v>9</v>
          </cell>
          <cell r="AF154">
            <v>2</v>
          </cell>
          <cell r="AI154">
            <v>4</v>
          </cell>
          <cell r="AJ154">
            <v>7</v>
          </cell>
          <cell r="AK154">
            <v>8</v>
          </cell>
          <cell r="AM154">
            <v>16</v>
          </cell>
          <cell r="AO154">
            <v>17</v>
          </cell>
          <cell r="AQ154">
            <v>11</v>
          </cell>
          <cell r="AR154">
            <v>12</v>
          </cell>
          <cell r="AS154">
            <v>13</v>
          </cell>
          <cell r="BE154" t="str">
            <v>N</v>
          </cell>
          <cell r="BF154" t="str">
            <v>Graphic UX</v>
          </cell>
          <cell r="BG154" t="str">
            <v>White</v>
          </cell>
          <cell r="BH154" t="str">
            <v>Europa Grey</v>
          </cell>
          <cell r="BI154" t="str">
            <v>N</v>
          </cell>
          <cell r="BJ154" t="str">
            <v>N</v>
          </cell>
          <cell r="BK154" t="str">
            <v>No Knob</v>
          </cell>
          <cell r="BL154">
            <v>0</v>
          </cell>
          <cell r="BM154" t="str">
            <v>Europa Grey</v>
          </cell>
          <cell r="BN154" t="str">
            <v>Transparent</v>
          </cell>
          <cell r="BO154" t="str">
            <v>No</v>
          </cell>
          <cell r="BP154" t="str">
            <v>Collection 3 Long Handle/Black</v>
          </cell>
          <cell r="BQ154">
            <v>4</v>
          </cell>
          <cell r="BR154" t="str">
            <v>Y</v>
          </cell>
          <cell r="BS154">
            <v>70053466</v>
          </cell>
          <cell r="BT154">
            <v>70018160</v>
          </cell>
          <cell r="BU154" t="str">
            <v>2000W</v>
          </cell>
          <cell r="BV154">
            <v>70018161</v>
          </cell>
          <cell r="BW154">
            <v>1100</v>
          </cell>
          <cell r="BX154">
            <v>70046915</v>
          </cell>
          <cell r="BY154" t="str">
            <v>1400W+1200W</v>
          </cell>
          <cell r="BZ154" t="str">
            <v>1 Top</v>
          </cell>
          <cell r="CA154" t="str">
            <v>Y</v>
          </cell>
          <cell r="CB154" t="str">
            <v>Y</v>
          </cell>
          <cell r="CC154" t="str">
            <v>Hydro + Pyro</v>
          </cell>
          <cell r="CD154" t="str">
            <v>No</v>
          </cell>
          <cell r="CE154" t="str">
            <v>No</v>
          </cell>
          <cell r="CF154" t="str">
            <v>No Plug</v>
          </cell>
          <cell r="CG154">
            <v>70061304</v>
          </cell>
          <cell r="CH154">
            <v>70033495</v>
          </cell>
          <cell r="CI154">
            <v>70061305</v>
          </cell>
          <cell r="CJ154" t="str">
            <v>Yes - Standard 6 levels</v>
          </cell>
          <cell r="CK154" t="str">
            <v>Y - Partial</v>
          </cell>
          <cell r="CL154" t="str">
            <v>No</v>
          </cell>
          <cell r="CM154">
            <v>70029611</v>
          </cell>
          <cell r="CN154">
            <v>2</v>
          </cell>
          <cell r="CO154">
            <v>70033957</v>
          </cell>
          <cell r="CP154" t="str">
            <v>Y</v>
          </cell>
          <cell r="CQ154" t="str">
            <v>N</v>
          </cell>
          <cell r="CR154" t="str">
            <v>Y</v>
          </cell>
          <cell r="CS154" t="str">
            <v>N</v>
          </cell>
          <cell r="CT154" t="str">
            <v>N</v>
          </cell>
          <cell r="CU154" t="str">
            <v>N</v>
          </cell>
          <cell r="CV154" t="str">
            <v>N</v>
          </cell>
          <cell r="CW154" t="str">
            <v>N</v>
          </cell>
          <cell r="CX154" t="str">
            <v>Basic baffle (Hoover trim)</v>
          </cell>
          <cell r="CY154" t="str">
            <v>IPGMM1NNNNNN</v>
          </cell>
          <cell r="CZ154">
            <v>70056150</v>
          </cell>
          <cell r="DA154" t="str">
            <v>A++</v>
          </cell>
          <cell r="DB154">
            <v>78</v>
          </cell>
          <cell r="DC154" t="str">
            <v>3300W</v>
          </cell>
          <cell r="DD154" t="str">
            <v>50/60</v>
          </cell>
          <cell r="DE154" t="str">
            <v>13/16A</v>
          </cell>
          <cell r="DF154">
            <v>0.99</v>
          </cell>
          <cell r="DG154">
            <v>0.54</v>
          </cell>
          <cell r="DH154" t="str">
            <v>N/A</v>
          </cell>
          <cell r="DI154" t="str">
            <v>595 x 595 x 568</v>
          </cell>
          <cell r="DJ154" t="str">
            <v>575 x 550 x 548</v>
          </cell>
        </row>
        <row r="155">
          <cell r="A155">
            <v>33704065</v>
          </cell>
          <cell r="B155" t="str">
            <v>HWO60S14TPX5</v>
          </cell>
          <cell r="C155" t="str">
            <v>SKU 24</v>
          </cell>
          <cell r="D155" t="str">
            <v>Haier FPA</v>
          </cell>
          <cell r="E155" t="str">
            <v>FPA SS</v>
          </cell>
          <cell r="F155">
            <v>1</v>
          </cell>
          <cell r="G155" t="str">
            <v>TITANIUM PYRO</v>
          </cell>
          <cell r="H155" t="str">
            <v>Flat / Integrated Frontal</v>
          </cell>
          <cell r="I155">
            <v>6</v>
          </cell>
          <cell r="J155" t="str">
            <v>N/A</v>
          </cell>
          <cell r="K155" t="str">
            <v>Multifunction</v>
          </cell>
          <cell r="L155" t="str">
            <v>Easy Steam</v>
          </cell>
          <cell r="N155">
            <v>1</v>
          </cell>
          <cell r="O155">
            <v>3</v>
          </cell>
          <cell r="P155">
            <v>6</v>
          </cell>
          <cell r="Q155">
            <v>5</v>
          </cell>
          <cell r="S155">
            <v>14</v>
          </cell>
          <cell r="T155">
            <v>15</v>
          </cell>
          <cell r="Z155">
            <v>10</v>
          </cell>
          <cell r="AE155">
            <v>9</v>
          </cell>
          <cell r="AF155">
            <v>2</v>
          </cell>
          <cell r="AI155">
            <v>4</v>
          </cell>
          <cell r="AJ155">
            <v>7</v>
          </cell>
          <cell r="AK155">
            <v>8</v>
          </cell>
          <cell r="AM155">
            <v>16</v>
          </cell>
          <cell r="AO155">
            <v>17</v>
          </cell>
          <cell r="AQ155">
            <v>11</v>
          </cell>
          <cell r="AR155">
            <v>12</v>
          </cell>
          <cell r="AS155">
            <v>13</v>
          </cell>
          <cell r="BE155" t="str">
            <v>N</v>
          </cell>
          <cell r="BF155" t="str">
            <v>Graphic UX</v>
          </cell>
          <cell r="BG155" t="str">
            <v>White</v>
          </cell>
          <cell r="BH155" t="str">
            <v>Europa Grey</v>
          </cell>
          <cell r="BI155" t="str">
            <v>Y</v>
          </cell>
          <cell r="BJ155" t="str">
            <v>Y</v>
          </cell>
          <cell r="BK155" t="str">
            <v>No Knob</v>
          </cell>
          <cell r="BL155">
            <v>0</v>
          </cell>
          <cell r="BM155" t="str">
            <v>Europa Grey</v>
          </cell>
          <cell r="BN155" t="str">
            <v>Transparent</v>
          </cell>
          <cell r="BO155" t="str">
            <v>Collection 3 Horizontal frame/Bottom</v>
          </cell>
          <cell r="BP155" t="str">
            <v>Collection 3 Long Handle/Inox</v>
          </cell>
          <cell r="BQ155">
            <v>4</v>
          </cell>
          <cell r="BR155" t="str">
            <v>Y</v>
          </cell>
          <cell r="BS155">
            <v>70053466</v>
          </cell>
          <cell r="BT155">
            <v>70018160</v>
          </cell>
          <cell r="BU155" t="str">
            <v>2000W</v>
          </cell>
          <cell r="BV155">
            <v>70018161</v>
          </cell>
          <cell r="BW155">
            <v>1100</v>
          </cell>
          <cell r="BX155">
            <v>70046915</v>
          </cell>
          <cell r="BY155" t="str">
            <v>1400W+1200W</v>
          </cell>
          <cell r="BZ155" t="str">
            <v>1 Top</v>
          </cell>
          <cell r="CA155" t="str">
            <v>Y</v>
          </cell>
          <cell r="CB155" t="str">
            <v>Y</v>
          </cell>
          <cell r="CC155" t="str">
            <v>Hydro + Pyro</v>
          </cell>
          <cell r="CD155" t="str">
            <v>No</v>
          </cell>
          <cell r="CE155" t="str">
            <v>No</v>
          </cell>
          <cell r="CF155" t="str">
            <v>No Plug</v>
          </cell>
          <cell r="CG155">
            <v>70061304</v>
          </cell>
          <cell r="CH155">
            <v>70033495</v>
          </cell>
          <cell r="CI155">
            <v>70061305</v>
          </cell>
          <cell r="CJ155" t="str">
            <v>Yes - Standard 6 levels</v>
          </cell>
          <cell r="CK155" t="str">
            <v>Y - Partial</v>
          </cell>
          <cell r="CL155" t="str">
            <v>No</v>
          </cell>
          <cell r="CM155">
            <v>70029611</v>
          </cell>
          <cell r="CN155">
            <v>2</v>
          </cell>
          <cell r="CO155">
            <v>70033957</v>
          </cell>
          <cell r="CP155" t="str">
            <v>Y</v>
          </cell>
          <cell r="CQ155" t="str">
            <v>N</v>
          </cell>
          <cell r="CR155" t="str">
            <v>Y</v>
          </cell>
          <cell r="CS155" t="str">
            <v>N</v>
          </cell>
          <cell r="CT155" t="str">
            <v>N</v>
          </cell>
          <cell r="CU155" t="str">
            <v>N</v>
          </cell>
          <cell r="CV155" t="str">
            <v>N</v>
          </cell>
          <cell r="CW155" t="str">
            <v>N</v>
          </cell>
          <cell r="CX155" t="str">
            <v>Basic baffle (Hoover trim)</v>
          </cell>
          <cell r="CY155" t="str">
            <v>IPGMM1NNNNNN</v>
          </cell>
          <cell r="CZ155">
            <v>70056150</v>
          </cell>
          <cell r="DA155" t="str">
            <v>A++</v>
          </cell>
          <cell r="DB155">
            <v>78</v>
          </cell>
          <cell r="DC155" t="str">
            <v>3300W</v>
          </cell>
          <cell r="DD155" t="str">
            <v>50/60</v>
          </cell>
          <cell r="DE155" t="str">
            <v>13/16A</v>
          </cell>
          <cell r="DF155">
            <v>0.99</v>
          </cell>
          <cell r="DG155">
            <v>0.54</v>
          </cell>
          <cell r="DH155" t="str">
            <v>N/A</v>
          </cell>
          <cell r="DI155" t="str">
            <v>595 x 595 x 568</v>
          </cell>
          <cell r="DJ155" t="str">
            <v>575 x 550 x 548</v>
          </cell>
        </row>
        <row r="156">
          <cell r="A156">
            <v>33704136</v>
          </cell>
          <cell r="B156" t="str">
            <v>NRE 19 PYX</v>
          </cell>
          <cell r="C156" t="str">
            <v>SKU 24-NO WIFI</v>
          </cell>
          <cell r="D156" t="str">
            <v>Delonghi</v>
          </cell>
          <cell r="E156" t="str">
            <v>De' Longhi / Elba</v>
          </cell>
          <cell r="F156">
            <v>1</v>
          </cell>
          <cell r="G156" t="str">
            <v>TITANIUM PYRO</v>
          </cell>
          <cell r="H156" t="str">
            <v>Flat / Integrated Frontal</v>
          </cell>
          <cell r="I156">
            <v>6</v>
          </cell>
          <cell r="J156" t="str">
            <v>N/A</v>
          </cell>
          <cell r="K156" t="str">
            <v>Multifunction</v>
          </cell>
          <cell r="L156" t="str">
            <v>N/A</v>
          </cell>
          <cell r="M156">
            <v>10</v>
          </cell>
          <cell r="N156">
            <v>1</v>
          </cell>
          <cell r="O156">
            <v>3</v>
          </cell>
          <cell r="P156">
            <v>7</v>
          </cell>
          <cell r="Q156">
            <v>9</v>
          </cell>
          <cell r="R156">
            <v>13</v>
          </cell>
          <cell r="S156">
            <v>14</v>
          </cell>
          <cell r="T156">
            <v>16</v>
          </cell>
          <cell r="Z156">
            <v>11</v>
          </cell>
          <cell r="AA156">
            <v>12</v>
          </cell>
          <cell r="AF156">
            <v>2</v>
          </cell>
          <cell r="AG156">
            <v>5</v>
          </cell>
          <cell r="AI156">
            <v>4</v>
          </cell>
          <cell r="AJ156">
            <v>6</v>
          </cell>
          <cell r="AK156">
            <v>8</v>
          </cell>
          <cell r="AL156">
            <v>15</v>
          </cell>
          <cell r="AM156">
            <v>17</v>
          </cell>
          <cell r="AN156">
            <v>18</v>
          </cell>
          <cell r="AO156">
            <v>19</v>
          </cell>
          <cell r="BE156" t="str">
            <v>N</v>
          </cell>
          <cell r="BF156" t="str">
            <v>Graphic UX</v>
          </cell>
          <cell r="BG156" t="str">
            <v>White</v>
          </cell>
          <cell r="BH156" t="str">
            <v>Europa Grey</v>
          </cell>
          <cell r="BI156" t="str">
            <v>Y</v>
          </cell>
          <cell r="BJ156" t="str">
            <v>Y</v>
          </cell>
          <cell r="BK156" t="str">
            <v>No Knob</v>
          </cell>
          <cell r="BL156">
            <v>0</v>
          </cell>
          <cell r="BM156" t="str">
            <v>Europa Grey</v>
          </cell>
          <cell r="BN156" t="str">
            <v>Transparent</v>
          </cell>
          <cell r="BO156" t="str">
            <v xml:space="preserve">Serie 2 bottom frame </v>
          </cell>
          <cell r="BP156" t="str">
            <v>EMO Handle</v>
          </cell>
          <cell r="BQ156">
            <v>4</v>
          </cell>
          <cell r="BR156" t="str">
            <v>Y</v>
          </cell>
          <cell r="BS156">
            <v>70067193</v>
          </cell>
          <cell r="BT156">
            <v>70018160</v>
          </cell>
          <cell r="BU156" t="str">
            <v>2000W</v>
          </cell>
          <cell r="BV156">
            <v>70018161</v>
          </cell>
          <cell r="BW156">
            <v>1100</v>
          </cell>
          <cell r="BX156">
            <v>70046915</v>
          </cell>
          <cell r="BY156" t="str">
            <v>1400W+1200W</v>
          </cell>
          <cell r="BZ156" t="str">
            <v>1 Top</v>
          </cell>
          <cell r="CA156" t="str">
            <v>Y</v>
          </cell>
          <cell r="CB156" t="str">
            <v>Y</v>
          </cell>
          <cell r="CC156" t="str">
            <v>Hydro + Pyro</v>
          </cell>
          <cell r="CD156" t="str">
            <v>No</v>
          </cell>
          <cell r="CE156" t="str">
            <v>No</v>
          </cell>
          <cell r="CF156" t="str">
            <v>No Plug</v>
          </cell>
          <cell r="CG156">
            <v>70062800</v>
          </cell>
          <cell r="CH156">
            <v>70062801</v>
          </cell>
          <cell r="CI156" t="str">
            <v>N/A</v>
          </cell>
          <cell r="CJ156" t="str">
            <v>Yes - Standard 6 levels</v>
          </cell>
          <cell r="CK156" t="str">
            <v>Y - Partial</v>
          </cell>
          <cell r="CL156">
            <v>70029609</v>
          </cell>
          <cell r="CM156" t="str">
            <v>No</v>
          </cell>
          <cell r="CN156">
            <v>1</v>
          </cell>
          <cell r="CO156">
            <v>70033958</v>
          </cell>
          <cell r="CP156" t="str">
            <v>N</v>
          </cell>
          <cell r="CQ156" t="str">
            <v>Y</v>
          </cell>
          <cell r="CR156" t="str">
            <v>Y</v>
          </cell>
          <cell r="CS156" t="str">
            <v>N</v>
          </cell>
          <cell r="CT156" t="str">
            <v>N</v>
          </cell>
          <cell r="CU156" t="str">
            <v>N</v>
          </cell>
          <cell r="CV156" t="str">
            <v>N</v>
          </cell>
          <cell r="CW156" t="str">
            <v>N</v>
          </cell>
          <cell r="CX156" t="str">
            <v>Basic baffle (Hoover trim)</v>
          </cell>
          <cell r="CY156" t="str">
            <v>IPGMM1NNNNNN</v>
          </cell>
          <cell r="CZ156">
            <v>70056150</v>
          </cell>
          <cell r="DA156" t="str">
            <v>A++</v>
          </cell>
          <cell r="DB156">
            <v>78</v>
          </cell>
          <cell r="DC156" t="str">
            <v>3300W</v>
          </cell>
          <cell r="DD156" t="str">
            <v>50/60</v>
          </cell>
          <cell r="DE156" t="str">
            <v>13/16A</v>
          </cell>
          <cell r="DF156">
            <v>0.99</v>
          </cell>
          <cell r="DG156">
            <v>0.54</v>
          </cell>
          <cell r="DH156" t="str">
            <v>N/A</v>
          </cell>
          <cell r="DI156" t="str">
            <v>595 x 595 x 568</v>
          </cell>
          <cell r="DJ156" t="str">
            <v>575 x 550 x 548</v>
          </cell>
        </row>
        <row r="157">
          <cell r="A157">
            <v>33704147</v>
          </cell>
          <cell r="B157" t="str">
            <v>NRE 21 PSX</v>
          </cell>
          <cell r="C157" t="str">
            <v>SKU 29-NO WIFI</v>
          </cell>
          <cell r="D157" t="str">
            <v>Delonghi</v>
          </cell>
          <cell r="E157" t="str">
            <v>De' Longhi / Elba</v>
          </cell>
          <cell r="F157">
            <v>1</v>
          </cell>
          <cell r="G157" t="str">
            <v>TITANIUM PYRO</v>
          </cell>
          <cell r="H157" t="str">
            <v>Flat / Integrated Frontal</v>
          </cell>
          <cell r="I157">
            <v>6</v>
          </cell>
          <cell r="J157" t="str">
            <v>N/A</v>
          </cell>
          <cell r="K157" t="str">
            <v>Multifunction</v>
          </cell>
          <cell r="L157" t="str">
            <v>Steam Plus</v>
          </cell>
          <cell r="M157">
            <v>10</v>
          </cell>
          <cell r="N157">
            <v>1</v>
          </cell>
          <cell r="O157">
            <v>3</v>
          </cell>
          <cell r="P157">
            <v>7</v>
          </cell>
          <cell r="Q157">
            <v>9</v>
          </cell>
          <cell r="R157" t="str">
            <v>13+Steam</v>
          </cell>
          <cell r="S157" t="str">
            <v>14+Steam</v>
          </cell>
          <cell r="T157" t="str">
            <v>16+Steam</v>
          </cell>
          <cell r="Z157">
            <v>11</v>
          </cell>
          <cell r="AA157" t="str">
            <v>12+Steam</v>
          </cell>
          <cell r="AF157">
            <v>2</v>
          </cell>
          <cell r="AG157">
            <v>5</v>
          </cell>
          <cell r="AI157">
            <v>4</v>
          </cell>
          <cell r="AJ157">
            <v>6</v>
          </cell>
          <cell r="AK157">
            <v>8</v>
          </cell>
          <cell r="AL157" t="str">
            <v>15+Steam</v>
          </cell>
          <cell r="AM157">
            <v>17</v>
          </cell>
          <cell r="AN157">
            <v>18</v>
          </cell>
          <cell r="BA157">
            <v>21</v>
          </cell>
          <cell r="BB157">
            <v>20</v>
          </cell>
          <cell r="BC157">
            <v>19</v>
          </cell>
          <cell r="BE157" t="str">
            <v>N</v>
          </cell>
          <cell r="BF157" t="str">
            <v>Graphic UX</v>
          </cell>
          <cell r="BG157" t="str">
            <v>White</v>
          </cell>
          <cell r="BH157" t="str">
            <v>Europa Grey</v>
          </cell>
          <cell r="BI157" t="str">
            <v>Y</v>
          </cell>
          <cell r="BJ157" t="str">
            <v>Y</v>
          </cell>
          <cell r="BK157" t="str">
            <v>No Knob</v>
          </cell>
          <cell r="BL157">
            <v>0</v>
          </cell>
          <cell r="BM157" t="str">
            <v>Europa Grey</v>
          </cell>
          <cell r="BN157" t="str">
            <v>Transparent</v>
          </cell>
          <cell r="BO157" t="str">
            <v xml:space="preserve">Serie 2 bottom frame </v>
          </cell>
          <cell r="BP157" t="str">
            <v>EMO Handle</v>
          </cell>
          <cell r="BQ157">
            <v>4</v>
          </cell>
          <cell r="BR157" t="str">
            <v>Y</v>
          </cell>
          <cell r="BS157">
            <v>70067193</v>
          </cell>
          <cell r="BT157">
            <v>70018160</v>
          </cell>
          <cell r="BU157" t="str">
            <v>2000W</v>
          </cell>
          <cell r="BV157">
            <v>70018161</v>
          </cell>
          <cell r="BW157">
            <v>1100</v>
          </cell>
          <cell r="BX157">
            <v>70046915</v>
          </cell>
          <cell r="BY157" t="str">
            <v>1400W+1200W</v>
          </cell>
          <cell r="BZ157" t="str">
            <v>2 Lateral</v>
          </cell>
          <cell r="CA157" t="str">
            <v>Y</v>
          </cell>
          <cell r="CB157" t="str">
            <v>Y</v>
          </cell>
          <cell r="CC157" t="str">
            <v>Pyro + Steam cleaning</v>
          </cell>
          <cell r="CD157" t="str">
            <v>No</v>
          </cell>
          <cell r="CE157" t="str">
            <v>No</v>
          </cell>
          <cell r="CF157" t="str">
            <v>No Plug</v>
          </cell>
          <cell r="CG157">
            <v>70062833</v>
          </cell>
          <cell r="CH157">
            <v>70062834</v>
          </cell>
          <cell r="CI157" t="str">
            <v>N/A</v>
          </cell>
          <cell r="CJ157" t="str">
            <v>Yes - Standard 6 levels</v>
          </cell>
          <cell r="CK157" t="str">
            <v>Y - Partial</v>
          </cell>
          <cell r="CL157">
            <v>70029609</v>
          </cell>
          <cell r="CM157" t="str">
            <v>No</v>
          </cell>
          <cell r="CN157">
            <v>1</v>
          </cell>
          <cell r="CO157">
            <v>70033958</v>
          </cell>
          <cell r="CP157" t="str">
            <v>N</v>
          </cell>
          <cell r="CQ157" t="str">
            <v>Y</v>
          </cell>
          <cell r="CR157" t="str">
            <v>N</v>
          </cell>
          <cell r="CS157" t="str">
            <v>N</v>
          </cell>
          <cell r="CT157" t="str">
            <v>N</v>
          </cell>
          <cell r="CU157" t="str">
            <v>N</v>
          </cell>
          <cell r="CV157" t="str">
            <v>N</v>
          </cell>
          <cell r="CW157" t="str">
            <v>N</v>
          </cell>
          <cell r="CX157" t="str">
            <v>Basic baffle (Hoover trim)</v>
          </cell>
          <cell r="CY157" t="str">
            <v>IPGMM1NNNSNN</v>
          </cell>
          <cell r="CZ157" t="str">
            <v>N/A</v>
          </cell>
          <cell r="DA157" t="str">
            <v>A++</v>
          </cell>
          <cell r="DB157">
            <v>78</v>
          </cell>
          <cell r="DC157" t="str">
            <v>3300W</v>
          </cell>
          <cell r="DD157" t="str">
            <v>50/60</v>
          </cell>
          <cell r="DE157" t="str">
            <v>13/16A</v>
          </cell>
          <cell r="DF157">
            <v>0.99</v>
          </cell>
          <cell r="DG157">
            <v>0.54</v>
          </cell>
          <cell r="DH157" t="str">
            <v>N/A</v>
          </cell>
          <cell r="DI157" t="str">
            <v>595 x 595 x 568</v>
          </cell>
          <cell r="DJ157" t="str">
            <v>575 x 550 x 548</v>
          </cell>
        </row>
        <row r="158">
          <cell r="A158">
            <v>33704138</v>
          </cell>
          <cell r="B158" t="str">
            <v>NKE 19 PYN</v>
          </cell>
          <cell r="C158" t="str">
            <v>SKU 24-NO WIFI</v>
          </cell>
          <cell r="D158" t="str">
            <v>Delonghi</v>
          </cell>
          <cell r="E158" t="str">
            <v>De' Longhi / Elba</v>
          </cell>
          <cell r="F158">
            <v>1</v>
          </cell>
          <cell r="G158" t="str">
            <v>TITANIUM PYRO</v>
          </cell>
          <cell r="H158" t="str">
            <v>Flat / Integrated Frontal</v>
          </cell>
          <cell r="I158">
            <v>6</v>
          </cell>
          <cell r="J158" t="str">
            <v>N/A</v>
          </cell>
          <cell r="K158" t="str">
            <v>Multifunction</v>
          </cell>
          <cell r="L158" t="str">
            <v>N/A</v>
          </cell>
          <cell r="M158">
            <v>10</v>
          </cell>
          <cell r="N158">
            <v>1</v>
          </cell>
          <cell r="O158">
            <v>3</v>
          </cell>
          <cell r="P158">
            <v>7</v>
          </cell>
          <cell r="Q158">
            <v>9</v>
          </cell>
          <cell r="R158">
            <v>13</v>
          </cell>
          <cell r="S158">
            <v>14</v>
          </cell>
          <cell r="T158">
            <v>16</v>
          </cell>
          <cell r="Z158">
            <v>11</v>
          </cell>
          <cell r="AA158">
            <v>12</v>
          </cell>
          <cell r="AF158">
            <v>2</v>
          </cell>
          <cell r="AG158">
            <v>5</v>
          </cell>
          <cell r="AI158">
            <v>4</v>
          </cell>
          <cell r="AJ158">
            <v>6</v>
          </cell>
          <cell r="AK158">
            <v>8</v>
          </cell>
          <cell r="AL158">
            <v>15</v>
          </cell>
          <cell r="AM158">
            <v>17</v>
          </cell>
          <cell r="AN158">
            <v>18</v>
          </cell>
          <cell r="AO158">
            <v>19</v>
          </cell>
          <cell r="BE158" t="str">
            <v>N</v>
          </cell>
          <cell r="BF158" t="str">
            <v>Graphic UX</v>
          </cell>
          <cell r="BG158" t="str">
            <v>White</v>
          </cell>
          <cell r="BH158" t="str">
            <v>Europa Grey</v>
          </cell>
          <cell r="BI158" t="str">
            <v>N</v>
          </cell>
          <cell r="BJ158" t="str">
            <v>N</v>
          </cell>
          <cell r="BK158" t="str">
            <v>No Knob</v>
          </cell>
          <cell r="BL158">
            <v>0</v>
          </cell>
          <cell r="BM158" t="str">
            <v>Europa Grey</v>
          </cell>
          <cell r="BN158" t="str">
            <v>Transparent</v>
          </cell>
          <cell r="BO158" t="str">
            <v>No</v>
          </cell>
          <cell r="BP158" t="str">
            <v>EMO Handle</v>
          </cell>
          <cell r="BQ158">
            <v>4</v>
          </cell>
          <cell r="BR158" t="str">
            <v>Y</v>
          </cell>
          <cell r="BS158">
            <v>70067193</v>
          </cell>
          <cell r="BT158">
            <v>70018160</v>
          </cell>
          <cell r="BU158" t="str">
            <v>2000W</v>
          </cell>
          <cell r="BV158">
            <v>70018161</v>
          </cell>
          <cell r="BW158">
            <v>1100</v>
          </cell>
          <cell r="BX158">
            <v>70046915</v>
          </cell>
          <cell r="BY158" t="str">
            <v>1400W+1200W</v>
          </cell>
          <cell r="BZ158" t="str">
            <v>1 Top</v>
          </cell>
          <cell r="CA158" t="str">
            <v>Y</v>
          </cell>
          <cell r="CB158" t="str">
            <v>Y</v>
          </cell>
          <cell r="CC158" t="str">
            <v>Hydro + Pyro</v>
          </cell>
          <cell r="CD158" t="str">
            <v>No</v>
          </cell>
          <cell r="CE158" t="str">
            <v>No</v>
          </cell>
          <cell r="CF158" t="str">
            <v>No Plug</v>
          </cell>
          <cell r="CG158">
            <v>70062800</v>
          </cell>
          <cell r="CH158">
            <v>70062801</v>
          </cell>
          <cell r="CI158" t="str">
            <v>N/A</v>
          </cell>
          <cell r="CJ158" t="str">
            <v>Yes - Standard 6 levels</v>
          </cell>
          <cell r="CK158" t="str">
            <v>Y - Partial</v>
          </cell>
          <cell r="CL158">
            <v>70029609</v>
          </cell>
          <cell r="CM158" t="str">
            <v>No</v>
          </cell>
          <cell r="CN158">
            <v>1</v>
          </cell>
          <cell r="CO158">
            <v>70033958</v>
          </cell>
          <cell r="CP158" t="str">
            <v>N</v>
          </cell>
          <cell r="CQ158" t="str">
            <v>Y</v>
          </cell>
          <cell r="CR158" t="str">
            <v>Y</v>
          </cell>
          <cell r="CS158" t="str">
            <v>N</v>
          </cell>
          <cell r="CT158" t="str">
            <v>N</v>
          </cell>
          <cell r="CU158" t="str">
            <v>N</v>
          </cell>
          <cell r="CV158" t="str">
            <v>N</v>
          </cell>
          <cell r="CW158" t="str">
            <v>N</v>
          </cell>
          <cell r="CX158" t="str">
            <v>Basic baffle (Hoover trim)</v>
          </cell>
          <cell r="CY158" t="str">
            <v>IPGMM1NNNNNN</v>
          </cell>
          <cell r="CZ158">
            <v>70056150</v>
          </cell>
          <cell r="DA158" t="str">
            <v>A++</v>
          </cell>
          <cell r="DB158">
            <v>78</v>
          </cell>
          <cell r="DC158" t="str">
            <v>3300W</v>
          </cell>
          <cell r="DD158" t="str">
            <v>50/60</v>
          </cell>
          <cell r="DE158" t="str">
            <v>13/16A</v>
          </cell>
          <cell r="DF158">
            <v>0.99</v>
          </cell>
          <cell r="DG158">
            <v>0.54</v>
          </cell>
          <cell r="DH158" t="str">
            <v>N/A</v>
          </cell>
          <cell r="DI158" t="str">
            <v>595 x 595 x 568</v>
          </cell>
          <cell r="DJ158" t="str">
            <v>575 x 550 x 548</v>
          </cell>
        </row>
        <row r="159">
          <cell r="A159">
            <v>33704146</v>
          </cell>
          <cell r="B159" t="str">
            <v>NKE 21 PSN</v>
          </cell>
          <cell r="C159" t="str">
            <v>SKU 29-NO WIFI</v>
          </cell>
          <cell r="D159" t="str">
            <v>Delonghi</v>
          </cell>
          <cell r="E159" t="str">
            <v>De' Longhi / Elba</v>
          </cell>
          <cell r="F159">
            <v>1</v>
          </cell>
          <cell r="G159" t="str">
            <v>TITANIUM PYRO</v>
          </cell>
          <cell r="H159" t="str">
            <v>Flat / Integrated Frontal</v>
          </cell>
          <cell r="I159">
            <v>6</v>
          </cell>
          <cell r="J159" t="str">
            <v>N/A</v>
          </cell>
          <cell r="K159" t="str">
            <v>Multifunction</v>
          </cell>
          <cell r="L159" t="str">
            <v>Steam Plus</v>
          </cell>
          <cell r="M159">
            <v>10</v>
          </cell>
          <cell r="N159">
            <v>1</v>
          </cell>
          <cell r="O159">
            <v>3</v>
          </cell>
          <cell r="P159">
            <v>7</v>
          </cell>
          <cell r="Q159">
            <v>9</v>
          </cell>
          <cell r="R159" t="str">
            <v>13+Steam</v>
          </cell>
          <cell r="S159" t="str">
            <v>14+Steam</v>
          </cell>
          <cell r="T159" t="str">
            <v>16+Steam</v>
          </cell>
          <cell r="Z159">
            <v>11</v>
          </cell>
          <cell r="AA159" t="str">
            <v>12+Steam</v>
          </cell>
          <cell r="AF159">
            <v>2</v>
          </cell>
          <cell r="AG159">
            <v>5</v>
          </cell>
          <cell r="AI159">
            <v>4</v>
          </cell>
          <cell r="AJ159">
            <v>6</v>
          </cell>
          <cell r="AK159">
            <v>8</v>
          </cell>
          <cell r="AL159" t="str">
            <v>15+Steam</v>
          </cell>
          <cell r="AM159">
            <v>17</v>
          </cell>
          <cell r="AN159">
            <v>18</v>
          </cell>
          <cell r="BA159">
            <v>21</v>
          </cell>
          <cell r="BB159">
            <v>20</v>
          </cell>
          <cell r="BC159">
            <v>19</v>
          </cell>
          <cell r="BE159" t="str">
            <v>N</v>
          </cell>
          <cell r="BF159" t="str">
            <v>Graphic UX</v>
          </cell>
          <cell r="BG159" t="str">
            <v>White</v>
          </cell>
          <cell r="BH159" t="str">
            <v>Europa Grey</v>
          </cell>
          <cell r="BI159" t="str">
            <v>N</v>
          </cell>
          <cell r="BJ159" t="str">
            <v>N</v>
          </cell>
          <cell r="BK159" t="str">
            <v>No Knob</v>
          </cell>
          <cell r="BL159">
            <v>0</v>
          </cell>
          <cell r="BM159" t="str">
            <v>Europa Grey</v>
          </cell>
          <cell r="BN159" t="str">
            <v>Transparent</v>
          </cell>
          <cell r="BO159" t="str">
            <v>No</v>
          </cell>
          <cell r="BP159" t="str">
            <v>EMO Handle</v>
          </cell>
          <cell r="BQ159">
            <v>4</v>
          </cell>
          <cell r="BR159" t="str">
            <v>Y</v>
          </cell>
          <cell r="BS159">
            <v>70067193</v>
          </cell>
          <cell r="BT159">
            <v>70018160</v>
          </cell>
          <cell r="BU159" t="str">
            <v>2000W</v>
          </cell>
          <cell r="BV159">
            <v>70018161</v>
          </cell>
          <cell r="BW159">
            <v>1100</v>
          </cell>
          <cell r="BX159">
            <v>70046915</v>
          </cell>
          <cell r="BY159" t="str">
            <v>1400W+1200W</v>
          </cell>
          <cell r="BZ159" t="str">
            <v>2 Lateral</v>
          </cell>
          <cell r="CA159" t="str">
            <v>Y</v>
          </cell>
          <cell r="CB159" t="str">
            <v>Y</v>
          </cell>
          <cell r="CC159" t="str">
            <v>Pyro + Steam cleaning</v>
          </cell>
          <cell r="CD159" t="str">
            <v>No</v>
          </cell>
          <cell r="CE159" t="str">
            <v>No</v>
          </cell>
          <cell r="CF159" t="str">
            <v>No Plug</v>
          </cell>
          <cell r="CG159">
            <v>70062833</v>
          </cell>
          <cell r="CH159">
            <v>70062834</v>
          </cell>
          <cell r="CI159" t="str">
            <v>N/A</v>
          </cell>
          <cell r="CJ159" t="str">
            <v>Yes - Standard 6 levels</v>
          </cell>
          <cell r="CK159" t="str">
            <v>Y - Partial</v>
          </cell>
          <cell r="CL159">
            <v>70029609</v>
          </cell>
          <cell r="CM159" t="str">
            <v>No</v>
          </cell>
          <cell r="CN159">
            <v>1</v>
          </cell>
          <cell r="CO159">
            <v>70033958</v>
          </cell>
          <cell r="CP159" t="str">
            <v>N</v>
          </cell>
          <cell r="CQ159" t="str">
            <v>Y</v>
          </cell>
          <cell r="CR159" t="str">
            <v>N</v>
          </cell>
          <cell r="CS159" t="str">
            <v>N</v>
          </cell>
          <cell r="CT159" t="str">
            <v>N</v>
          </cell>
          <cell r="CU159" t="str">
            <v>N</v>
          </cell>
          <cell r="CV159" t="str">
            <v>N</v>
          </cell>
          <cell r="CW159" t="str">
            <v>N</v>
          </cell>
          <cell r="CX159" t="str">
            <v>Basic baffle (Hoover trim)</v>
          </cell>
          <cell r="CY159" t="str">
            <v>IPGMM1NNNSNN</v>
          </cell>
          <cell r="CZ159" t="str">
            <v>N/A</v>
          </cell>
          <cell r="DA159" t="str">
            <v>A++</v>
          </cell>
          <cell r="DB159">
            <v>78</v>
          </cell>
          <cell r="DC159" t="str">
            <v>3300W</v>
          </cell>
          <cell r="DD159" t="str">
            <v>50/60</v>
          </cell>
          <cell r="DE159" t="str">
            <v>13/16A</v>
          </cell>
          <cell r="DF159">
            <v>0.99</v>
          </cell>
          <cell r="DG159">
            <v>0.54</v>
          </cell>
          <cell r="DH159" t="str">
            <v>N/A</v>
          </cell>
          <cell r="DI159" t="str">
            <v>595 x 595 x 568</v>
          </cell>
          <cell r="DJ159" t="str">
            <v>575 x 550 x 548</v>
          </cell>
        </row>
        <row r="160">
          <cell r="A160">
            <v>33704137</v>
          </cell>
          <cell r="B160" t="str">
            <v>ELE 19 PY</v>
          </cell>
          <cell r="C160" t="str">
            <v>SKU 24-NO WIFI</v>
          </cell>
          <cell r="D160" t="str">
            <v>Elba</v>
          </cell>
          <cell r="E160" t="str">
            <v>De' Longhi / Elba</v>
          </cell>
          <cell r="F160">
            <v>1</v>
          </cell>
          <cell r="G160" t="str">
            <v>TITANIUM PYRO</v>
          </cell>
          <cell r="H160" t="str">
            <v>Flat / Integrated Frontal</v>
          </cell>
          <cell r="I160">
            <v>6</v>
          </cell>
          <cell r="J160" t="str">
            <v>N/A</v>
          </cell>
          <cell r="K160" t="str">
            <v>Multifunction</v>
          </cell>
          <cell r="L160" t="str">
            <v>N/A</v>
          </cell>
          <cell r="M160">
            <v>10</v>
          </cell>
          <cell r="N160">
            <v>1</v>
          </cell>
          <cell r="O160">
            <v>3</v>
          </cell>
          <cell r="P160">
            <v>7</v>
          </cell>
          <cell r="Q160">
            <v>9</v>
          </cell>
          <cell r="R160">
            <v>13</v>
          </cell>
          <cell r="S160">
            <v>14</v>
          </cell>
          <cell r="T160">
            <v>16</v>
          </cell>
          <cell r="Z160">
            <v>11</v>
          </cell>
          <cell r="AA160">
            <v>12</v>
          </cell>
          <cell r="AF160">
            <v>2</v>
          </cell>
          <cell r="AG160">
            <v>5</v>
          </cell>
          <cell r="AI160">
            <v>4</v>
          </cell>
          <cell r="AJ160">
            <v>6</v>
          </cell>
          <cell r="AK160">
            <v>8</v>
          </cell>
          <cell r="AL160">
            <v>15</v>
          </cell>
          <cell r="AM160">
            <v>17</v>
          </cell>
          <cell r="AN160">
            <v>18</v>
          </cell>
          <cell r="AO160">
            <v>19</v>
          </cell>
          <cell r="BE160" t="str">
            <v>N</v>
          </cell>
          <cell r="BF160" t="str">
            <v>Graphic UX</v>
          </cell>
          <cell r="BG160" t="str">
            <v>White</v>
          </cell>
          <cell r="BH160" t="str">
            <v>Europa Grey</v>
          </cell>
          <cell r="BI160" t="str">
            <v>N</v>
          </cell>
          <cell r="BJ160" t="str">
            <v>N</v>
          </cell>
          <cell r="BK160" t="str">
            <v>No Knob</v>
          </cell>
          <cell r="BL160">
            <v>0</v>
          </cell>
          <cell r="BM160" t="str">
            <v>Europa Grey</v>
          </cell>
          <cell r="BN160" t="str">
            <v>Transparent</v>
          </cell>
          <cell r="BO160" t="str">
            <v>Elba U-frame</v>
          </cell>
          <cell r="BP160" t="str">
            <v>Collection 3 Short Handle</v>
          </cell>
          <cell r="BQ160">
            <v>4</v>
          </cell>
          <cell r="BR160" t="str">
            <v>Y</v>
          </cell>
          <cell r="BS160">
            <v>70067193</v>
          </cell>
          <cell r="BT160">
            <v>70018160</v>
          </cell>
          <cell r="BU160" t="str">
            <v>2000W</v>
          </cell>
          <cell r="BV160">
            <v>70018161</v>
          </cell>
          <cell r="BW160">
            <v>1100</v>
          </cell>
          <cell r="BX160">
            <v>70046915</v>
          </cell>
          <cell r="BY160" t="str">
            <v>1400W+1200W</v>
          </cell>
          <cell r="BZ160" t="str">
            <v>1 Top</v>
          </cell>
          <cell r="CA160" t="str">
            <v>Y</v>
          </cell>
          <cell r="CB160" t="str">
            <v>Y</v>
          </cell>
          <cell r="CC160" t="str">
            <v>Hydro + Pyro</v>
          </cell>
          <cell r="CD160" t="str">
            <v>No</v>
          </cell>
          <cell r="CE160" t="str">
            <v>No</v>
          </cell>
          <cell r="CF160" t="str">
            <v>No Plug</v>
          </cell>
          <cell r="CG160">
            <v>70062941</v>
          </cell>
          <cell r="CH160">
            <v>70062801</v>
          </cell>
          <cell r="CI160" t="str">
            <v>N/A</v>
          </cell>
          <cell r="CJ160" t="str">
            <v>Yes - Standard 6 levels</v>
          </cell>
          <cell r="CK160" t="str">
            <v>N</v>
          </cell>
          <cell r="CL160">
            <v>70029609</v>
          </cell>
          <cell r="CM160" t="str">
            <v>No</v>
          </cell>
          <cell r="CN160">
            <v>1</v>
          </cell>
          <cell r="CO160">
            <v>70033958</v>
          </cell>
          <cell r="CP160" t="str">
            <v>N</v>
          </cell>
          <cell r="CQ160" t="str">
            <v>Y</v>
          </cell>
          <cell r="CR160" t="str">
            <v>Y</v>
          </cell>
          <cell r="CS160" t="str">
            <v>N</v>
          </cell>
          <cell r="CT160" t="str">
            <v>N</v>
          </cell>
          <cell r="CU160" t="str">
            <v>N</v>
          </cell>
          <cell r="CV160" t="str">
            <v>N</v>
          </cell>
          <cell r="CW160" t="str">
            <v>N</v>
          </cell>
          <cell r="CX160" t="str">
            <v>Basic baffle (Hoover trim)</v>
          </cell>
          <cell r="CY160" t="str">
            <v>IPGMM1NNNSNN</v>
          </cell>
          <cell r="CZ160">
            <v>70056150</v>
          </cell>
          <cell r="DA160" t="str">
            <v>A++</v>
          </cell>
          <cell r="DB160">
            <v>78</v>
          </cell>
          <cell r="DC160" t="str">
            <v>3300W</v>
          </cell>
          <cell r="DD160" t="str">
            <v>50/60</v>
          </cell>
          <cell r="DE160" t="str">
            <v>13/16A</v>
          </cell>
          <cell r="DF160">
            <v>0.99</v>
          </cell>
          <cell r="DG160">
            <v>0.54</v>
          </cell>
          <cell r="DH160" t="str">
            <v>N/A</v>
          </cell>
          <cell r="DI160" t="str">
            <v>595 x 595 x 568</v>
          </cell>
          <cell r="DJ160" t="str">
            <v>575 x 550 x 548</v>
          </cell>
        </row>
        <row r="161">
          <cell r="A161">
            <v>33704148</v>
          </cell>
          <cell r="B161" t="str">
            <v>ELE 21 PS</v>
          </cell>
          <cell r="C161" t="str">
            <v>SKU 29-NO WIFI</v>
          </cell>
          <cell r="D161" t="str">
            <v>Elba</v>
          </cell>
          <cell r="E161" t="str">
            <v>De' Longhi / Elba</v>
          </cell>
          <cell r="F161">
            <v>1</v>
          </cell>
          <cell r="G161" t="str">
            <v>TITANIUM CATA</v>
          </cell>
          <cell r="H161" t="str">
            <v>Flat / Integrated Frontal</v>
          </cell>
          <cell r="I161">
            <v>6</v>
          </cell>
          <cell r="J161" t="str">
            <v>N/A</v>
          </cell>
          <cell r="K161" t="str">
            <v>Multifunction</v>
          </cell>
          <cell r="L161" t="str">
            <v>Steam Plus</v>
          </cell>
          <cell r="M161">
            <v>10</v>
          </cell>
          <cell r="N161">
            <v>1</v>
          </cell>
          <cell r="O161">
            <v>3</v>
          </cell>
          <cell r="P161">
            <v>7</v>
          </cell>
          <cell r="Q161">
            <v>9</v>
          </cell>
          <cell r="R161" t="str">
            <v>13+Steam</v>
          </cell>
          <cell r="S161" t="str">
            <v>14+Steam</v>
          </cell>
          <cell r="T161" t="str">
            <v>16+Steam</v>
          </cell>
          <cell r="Z161">
            <v>11</v>
          </cell>
          <cell r="AA161" t="str">
            <v>12+Steam</v>
          </cell>
          <cell r="AF161">
            <v>2</v>
          </cell>
          <cell r="AG161">
            <v>5</v>
          </cell>
          <cell r="AI161">
            <v>4</v>
          </cell>
          <cell r="AJ161">
            <v>6</v>
          </cell>
          <cell r="AK161">
            <v>8</v>
          </cell>
          <cell r="AL161" t="str">
            <v>15+Steam</v>
          </cell>
          <cell r="AM161">
            <v>17</v>
          </cell>
          <cell r="AN161">
            <v>18</v>
          </cell>
          <cell r="BA161">
            <v>21</v>
          </cell>
          <cell r="BB161">
            <v>20</v>
          </cell>
          <cell r="BC161">
            <v>19</v>
          </cell>
          <cell r="BE161" t="str">
            <v>N</v>
          </cell>
          <cell r="BF161" t="str">
            <v>Graphic UX</v>
          </cell>
          <cell r="BG161" t="str">
            <v>White</v>
          </cell>
          <cell r="BH161" t="str">
            <v>Europa Grey</v>
          </cell>
          <cell r="BI161" t="str">
            <v>N</v>
          </cell>
          <cell r="BJ161" t="str">
            <v>N</v>
          </cell>
          <cell r="BK161" t="str">
            <v>No Knob</v>
          </cell>
          <cell r="BL161">
            <v>0</v>
          </cell>
          <cell r="BM161" t="str">
            <v>Europa Grey</v>
          </cell>
          <cell r="BN161" t="str">
            <v>Transparent</v>
          </cell>
          <cell r="BO161" t="str">
            <v>Elba U-frame</v>
          </cell>
          <cell r="BP161" t="str">
            <v>Collection 3 Short Handle</v>
          </cell>
          <cell r="BQ161">
            <v>2</v>
          </cell>
          <cell r="BR161" t="str">
            <v>Y</v>
          </cell>
          <cell r="BS161">
            <v>70056655</v>
          </cell>
          <cell r="BT161">
            <v>70018160</v>
          </cell>
          <cell r="BU161" t="str">
            <v>2000W</v>
          </cell>
          <cell r="BV161">
            <v>70018161</v>
          </cell>
          <cell r="BW161">
            <v>1100</v>
          </cell>
          <cell r="BX161">
            <v>70018158</v>
          </cell>
          <cell r="BY161" t="str">
            <v>1400W+1200W</v>
          </cell>
          <cell r="BZ161" t="str">
            <v>2 Lateral</v>
          </cell>
          <cell r="CA161" t="str">
            <v>Y</v>
          </cell>
          <cell r="CB161" t="str">
            <v>Y</v>
          </cell>
          <cell r="CC161" t="str">
            <v>Steam Cleaning</v>
          </cell>
          <cell r="CD161" t="str">
            <v>No</v>
          </cell>
          <cell r="CE161" t="str">
            <v>No</v>
          </cell>
          <cell r="CF161" t="str">
            <v>No Plug</v>
          </cell>
          <cell r="CG161">
            <v>70040477</v>
          </cell>
          <cell r="CH161">
            <v>70038603</v>
          </cell>
          <cell r="CI161" t="str">
            <v>N/A</v>
          </cell>
          <cell r="CJ161" t="str">
            <v>Yes - Standard 6 levels</v>
          </cell>
          <cell r="CK161" t="str">
            <v>N</v>
          </cell>
          <cell r="CL161">
            <v>70029609</v>
          </cell>
          <cell r="CM161">
            <v>70029611</v>
          </cell>
          <cell r="CN161">
            <v>1</v>
          </cell>
          <cell r="CO161">
            <v>70033958</v>
          </cell>
          <cell r="CP161" t="str">
            <v>N</v>
          </cell>
          <cell r="CQ161" t="str">
            <v>Y</v>
          </cell>
          <cell r="CR161" t="str">
            <v>N</v>
          </cell>
          <cell r="CS161" t="str">
            <v>N</v>
          </cell>
          <cell r="CT161" t="str">
            <v>N</v>
          </cell>
          <cell r="CU161" t="str">
            <v>N</v>
          </cell>
          <cell r="CV161" t="str">
            <v>N</v>
          </cell>
          <cell r="CW161" t="str">
            <v>N</v>
          </cell>
          <cell r="CX161" t="str">
            <v>Basic baffle (Hoover trim)</v>
          </cell>
          <cell r="CY161" t="str">
            <v>IDGMM1NNNSNN</v>
          </cell>
          <cell r="CZ161" t="str">
            <v>N/A</v>
          </cell>
          <cell r="DA161" t="str">
            <v>A++</v>
          </cell>
          <cell r="DB161">
            <v>78</v>
          </cell>
          <cell r="DC161" t="str">
            <v>3300W</v>
          </cell>
          <cell r="DD161" t="str">
            <v>50/60</v>
          </cell>
          <cell r="DE161" t="str">
            <v>13/16A</v>
          </cell>
          <cell r="DF161">
            <v>0.97</v>
          </cell>
          <cell r="DG161">
            <v>0.54</v>
          </cell>
          <cell r="DH161" t="str">
            <v>N/A</v>
          </cell>
          <cell r="DI161" t="str">
            <v>595 x 595 x 568</v>
          </cell>
          <cell r="DJ161" t="str">
            <v>575 x 550 x 548</v>
          </cell>
        </row>
        <row r="162">
          <cell r="A162">
            <v>33704023</v>
          </cell>
          <cell r="B162" t="str">
            <v>H6 ID25G5SYTX</v>
          </cell>
          <cell r="C162" t="str">
            <v>SKU 30</v>
          </cell>
          <cell r="D162" t="str">
            <v>Haier</v>
          </cell>
          <cell r="E162" t="str">
            <v>ID Series 2 s/s</v>
          </cell>
          <cell r="F162">
            <v>1</v>
          </cell>
          <cell r="G162" t="str">
            <v>TITANIUM PYRO</v>
          </cell>
          <cell r="H162" t="str">
            <v>Flat / Integrated Frontal</v>
          </cell>
          <cell r="I162">
            <v>6</v>
          </cell>
          <cell r="J162" t="str">
            <v>N/A</v>
          </cell>
          <cell r="K162" t="str">
            <v>Multifunction</v>
          </cell>
          <cell r="L162" t="str">
            <v>Steam Plus</v>
          </cell>
          <cell r="M162">
            <v>11</v>
          </cell>
          <cell r="N162">
            <v>1</v>
          </cell>
          <cell r="O162">
            <v>3</v>
          </cell>
          <cell r="P162">
            <v>7</v>
          </cell>
          <cell r="Q162">
            <v>10</v>
          </cell>
          <cell r="S162" t="str">
            <v>17,21+Steam</v>
          </cell>
          <cell r="T162" t="str">
            <v>18,22+Steam</v>
          </cell>
          <cell r="U162">
            <v>12</v>
          </cell>
          <cell r="Z162">
            <v>13</v>
          </cell>
          <cell r="AF162">
            <v>2</v>
          </cell>
          <cell r="AG162">
            <v>5</v>
          </cell>
          <cell r="AH162">
            <v>6</v>
          </cell>
          <cell r="AI162">
            <v>4</v>
          </cell>
          <cell r="AJ162">
            <v>8</v>
          </cell>
          <cell r="AK162">
            <v>9</v>
          </cell>
          <cell r="AM162">
            <v>23</v>
          </cell>
          <cell r="AN162">
            <v>24</v>
          </cell>
          <cell r="AQ162" t="str">
            <v>14+Steam</v>
          </cell>
          <cell r="AR162" t="str">
            <v>15,19+Steam</v>
          </cell>
          <cell r="AS162" t="str">
            <v>16,20+Steam</v>
          </cell>
          <cell r="BA162">
            <v>27</v>
          </cell>
          <cell r="BB162">
            <v>26</v>
          </cell>
          <cell r="BC162">
            <v>25</v>
          </cell>
          <cell r="BE162" t="str">
            <v>Y</v>
          </cell>
          <cell r="BF162" t="str">
            <v>Graphic UX</v>
          </cell>
          <cell r="BG162" t="str">
            <v>White</v>
          </cell>
          <cell r="BH162" t="str">
            <v>Europa Grey</v>
          </cell>
          <cell r="BI162" t="str">
            <v>N</v>
          </cell>
          <cell r="BJ162" t="str">
            <v>N</v>
          </cell>
          <cell r="BK162" t="str">
            <v>No Knob</v>
          </cell>
          <cell r="BL162">
            <v>0</v>
          </cell>
          <cell r="BM162" t="str">
            <v>Europa Grey</v>
          </cell>
          <cell r="BN162" t="str">
            <v>Transparent</v>
          </cell>
          <cell r="BO162" t="str">
            <v xml:space="preserve">Serie 2 handle top &amp; bottom frame </v>
          </cell>
          <cell r="BP162" t="str">
            <v>Series 2 Inox/Brushed</v>
          </cell>
          <cell r="BQ162">
            <v>4</v>
          </cell>
          <cell r="BR162" t="str">
            <v>Y</v>
          </cell>
          <cell r="BS162">
            <v>70053466</v>
          </cell>
          <cell r="BT162">
            <v>70018160</v>
          </cell>
          <cell r="BU162" t="str">
            <v>2000W</v>
          </cell>
          <cell r="BV162">
            <v>70018161</v>
          </cell>
          <cell r="BW162">
            <v>1100</v>
          </cell>
          <cell r="BX162">
            <v>70046915</v>
          </cell>
          <cell r="BY162" t="str">
            <v>1400W+1200W</v>
          </cell>
          <cell r="BZ162" t="str">
            <v>2 Lateral</v>
          </cell>
          <cell r="CA162" t="str">
            <v>Y</v>
          </cell>
          <cell r="CB162" t="str">
            <v>Y</v>
          </cell>
          <cell r="CC162" t="str">
            <v>Pyro + Steam cleaning</v>
          </cell>
          <cell r="CD162" t="str">
            <v>No</v>
          </cell>
          <cell r="CE162" t="str">
            <v>No</v>
          </cell>
          <cell r="CF162" t="str">
            <v>Schuko Plug</v>
          </cell>
          <cell r="CG162">
            <v>70040477</v>
          </cell>
          <cell r="CH162">
            <v>70038603</v>
          </cell>
          <cell r="CI162" t="str">
            <v>N/A</v>
          </cell>
          <cell r="CJ162" t="str">
            <v>Yes - Standard 6 levels</v>
          </cell>
          <cell r="CK162" t="str">
            <v>Y - Partial</v>
          </cell>
          <cell r="CL162">
            <v>70029609</v>
          </cell>
          <cell r="CM162">
            <v>70029611</v>
          </cell>
          <cell r="CN162">
            <v>1</v>
          </cell>
          <cell r="CO162">
            <v>70033958</v>
          </cell>
          <cell r="CP162" t="str">
            <v>N</v>
          </cell>
          <cell r="CQ162" t="str">
            <v>Y</v>
          </cell>
          <cell r="CR162" t="str">
            <v>N</v>
          </cell>
          <cell r="CS162" t="str">
            <v>N</v>
          </cell>
          <cell r="CT162" t="str">
            <v>N</v>
          </cell>
          <cell r="CU162" t="str">
            <v>N</v>
          </cell>
          <cell r="CV162" t="str">
            <v>Y - Wireless</v>
          </cell>
          <cell r="CW162" t="str">
            <v>N</v>
          </cell>
          <cell r="CX162" t="str">
            <v>Basic baffle (Hoover trim)</v>
          </cell>
          <cell r="CY162" t="str">
            <v>IPGMM1WNWSNN</v>
          </cell>
          <cell r="CZ162" t="str">
            <v>N/A</v>
          </cell>
          <cell r="DA162" t="str">
            <v>A++</v>
          </cell>
          <cell r="DB162">
            <v>78</v>
          </cell>
          <cell r="DC162" t="str">
            <v>3300W</v>
          </cell>
          <cell r="DD162" t="str">
            <v>50/60</v>
          </cell>
          <cell r="DE162" t="str">
            <v>13/16A</v>
          </cell>
          <cell r="DF162">
            <v>0.99</v>
          </cell>
          <cell r="DG162">
            <v>0.54</v>
          </cell>
          <cell r="DH162" t="str">
            <v>N/A</v>
          </cell>
          <cell r="DI162" t="str">
            <v>595 x 595 x 568</v>
          </cell>
          <cell r="DJ162" t="str">
            <v>575 x 550 x 548</v>
          </cell>
        </row>
        <row r="163">
          <cell r="A163">
            <v>33704028</v>
          </cell>
          <cell r="B163" t="str">
            <v xml:space="preserve">H6 ID66G3SHTB
</v>
          </cell>
          <cell r="C163" t="str">
            <v>SKU 54</v>
          </cell>
          <cell r="D163" t="str">
            <v>Haier</v>
          </cell>
          <cell r="E163" t="str">
            <v>ID Series 6</v>
          </cell>
          <cell r="F163">
            <v>1</v>
          </cell>
          <cell r="G163" t="str">
            <v>TITANIUM CATA</v>
          </cell>
          <cell r="H163" t="str">
            <v>Flat / Box frontal</v>
          </cell>
          <cell r="I163">
            <v>7</v>
          </cell>
          <cell r="J163" t="str">
            <v>N/A</v>
          </cell>
          <cell r="K163" t="str">
            <v>Multifunction</v>
          </cell>
          <cell r="L163" t="str">
            <v>Steam Plus</v>
          </cell>
          <cell r="M163">
            <v>11</v>
          </cell>
          <cell r="N163">
            <v>1</v>
          </cell>
          <cell r="O163">
            <v>3</v>
          </cell>
          <cell r="P163">
            <v>7</v>
          </cell>
          <cell r="Q163">
            <v>10</v>
          </cell>
          <cell r="S163" t="str">
            <v>17,21+Steam</v>
          </cell>
          <cell r="T163" t="str">
            <v>18,22+Steam</v>
          </cell>
          <cell r="U163">
            <v>12</v>
          </cell>
          <cell r="Z163">
            <v>13</v>
          </cell>
          <cell r="AF163">
            <v>2</v>
          </cell>
          <cell r="AG163">
            <v>5</v>
          </cell>
          <cell r="AH163">
            <v>6</v>
          </cell>
          <cell r="AI163">
            <v>4</v>
          </cell>
          <cell r="AJ163">
            <v>8</v>
          </cell>
          <cell r="AK163">
            <v>9</v>
          </cell>
          <cell r="AQ163">
            <v>14</v>
          </cell>
          <cell r="AR163" t="str">
            <v>15,19+Steam</v>
          </cell>
          <cell r="AS163" t="str">
            <v>16,20+Steam</v>
          </cell>
          <cell r="BA163">
            <v>25</v>
          </cell>
          <cell r="BB163">
            <v>24</v>
          </cell>
          <cell r="BC163">
            <v>23</v>
          </cell>
          <cell r="BE163" t="str">
            <v>Y</v>
          </cell>
          <cell r="BF163" t="str">
            <v>Graphic UX</v>
          </cell>
          <cell r="BG163" t="str">
            <v>White</v>
          </cell>
          <cell r="BH163" t="str">
            <v>Europa Grey</v>
          </cell>
          <cell r="BI163" t="str">
            <v>N</v>
          </cell>
          <cell r="BJ163" t="str">
            <v>N</v>
          </cell>
          <cell r="BK163" t="str">
            <v>No Knob</v>
          </cell>
          <cell r="BL163">
            <v>0</v>
          </cell>
          <cell r="BM163" t="str">
            <v>Dark Grey (ETCHED)</v>
          </cell>
          <cell r="BN163" t="str">
            <v>Transparent</v>
          </cell>
          <cell r="BO163" t="str">
            <v>No</v>
          </cell>
          <cell r="BP163" t="str">
            <v>Series 6 Black/Brushed</v>
          </cell>
          <cell r="BQ163">
            <v>3</v>
          </cell>
          <cell r="BR163" t="str">
            <v>Y</v>
          </cell>
          <cell r="BS163">
            <v>70017223</v>
          </cell>
          <cell r="BT163">
            <v>70018160</v>
          </cell>
          <cell r="BU163" t="str">
            <v>2000W</v>
          </cell>
          <cell r="BV163">
            <v>70018161</v>
          </cell>
          <cell r="BW163">
            <v>1100</v>
          </cell>
          <cell r="BX163">
            <v>70018158</v>
          </cell>
          <cell r="BY163" t="str">
            <v>1400W+1200W</v>
          </cell>
          <cell r="BZ163" t="str">
            <v>2 Lateral</v>
          </cell>
          <cell r="CA163" t="str">
            <v>Y</v>
          </cell>
          <cell r="CB163" t="str">
            <v>Y</v>
          </cell>
          <cell r="CC163" t="str">
            <v>Steam Cleaning</v>
          </cell>
          <cell r="CD163" t="str">
            <v>No</v>
          </cell>
          <cell r="CE163" t="str">
            <v>No</v>
          </cell>
          <cell r="CF163" t="str">
            <v>Schuko Plug</v>
          </cell>
          <cell r="CG163">
            <v>70040078</v>
          </cell>
          <cell r="CH163">
            <v>70040334</v>
          </cell>
          <cell r="CI163">
            <v>70040413</v>
          </cell>
          <cell r="CJ163" t="str">
            <v xml:space="preserve">Yes - 7 levels </v>
          </cell>
          <cell r="CK163" t="str">
            <v>Y - Partial</v>
          </cell>
          <cell r="CL163">
            <v>70029609</v>
          </cell>
          <cell r="CM163">
            <v>70029611</v>
          </cell>
          <cell r="CN163">
            <v>2</v>
          </cell>
          <cell r="CO163">
            <v>70033958</v>
          </cell>
          <cell r="CP163" t="str">
            <v>N</v>
          </cell>
          <cell r="CQ163" t="str">
            <v>Y</v>
          </cell>
          <cell r="CR163" t="str">
            <v>N</v>
          </cell>
          <cell r="CS163" t="str">
            <v>N</v>
          </cell>
          <cell r="CT163" t="str">
            <v>N</v>
          </cell>
          <cell r="CU163" t="str">
            <v>N</v>
          </cell>
          <cell r="CV163" t="str">
            <v>N</v>
          </cell>
          <cell r="CW163" t="str">
            <v>N</v>
          </cell>
          <cell r="CX163" t="str">
            <v>EVO buffle (Haier trim)</v>
          </cell>
          <cell r="CY163" t="str">
            <v>BDGMM1WNNSNN</v>
          </cell>
          <cell r="CZ163" t="str">
            <v>N/A</v>
          </cell>
          <cell r="DA163" t="str">
            <v>A++</v>
          </cell>
          <cell r="DB163">
            <v>78</v>
          </cell>
          <cell r="DC163" t="str">
            <v>3300W</v>
          </cell>
          <cell r="DD163" t="str">
            <v>50/60</v>
          </cell>
          <cell r="DE163" t="str">
            <v>13/16A</v>
          </cell>
          <cell r="DF163">
            <v>0.97</v>
          </cell>
          <cell r="DG163">
            <v>0.54</v>
          </cell>
          <cell r="DH163" t="str">
            <v>N/A</v>
          </cell>
          <cell r="DI163" t="str">
            <v>595 x 595 x 568</v>
          </cell>
          <cell r="DJ163" t="str">
            <v>575 x 550 x 548</v>
          </cell>
        </row>
        <row r="164">
          <cell r="A164">
            <v>33704027</v>
          </cell>
          <cell r="B164" t="str">
            <v>HO6 M5G5SYTB</v>
          </cell>
          <cell r="C164" t="str">
            <v>SKU 31</v>
          </cell>
          <cell r="D164" t="str">
            <v>Hoover</v>
          </cell>
          <cell r="E164" t="str">
            <v>C5 Matt</v>
          </cell>
          <cell r="F164">
            <v>1</v>
          </cell>
          <cell r="G164" t="str">
            <v>TITANIUM PYRO</v>
          </cell>
          <cell r="H164" t="str">
            <v>Flat / Integrated Frontal</v>
          </cell>
          <cell r="I164">
            <v>6</v>
          </cell>
          <cell r="J164" t="str">
            <v>N/A</v>
          </cell>
          <cell r="K164" t="str">
            <v>Multifunction</v>
          </cell>
          <cell r="L164" t="str">
            <v>Steam Plus</v>
          </cell>
          <cell r="M164">
            <v>11</v>
          </cell>
          <cell r="N164">
            <v>1</v>
          </cell>
          <cell r="O164">
            <v>3</v>
          </cell>
          <cell r="P164">
            <v>7</v>
          </cell>
          <cell r="Q164">
            <v>10</v>
          </cell>
          <cell r="R164" t="str">
            <v>16+Steam</v>
          </cell>
          <cell r="S164" t="str">
            <v>15+Steam</v>
          </cell>
          <cell r="T164" t="str">
            <v>14+Steam</v>
          </cell>
          <cell r="Z164">
            <v>12</v>
          </cell>
          <cell r="AF164">
            <v>2</v>
          </cell>
          <cell r="AG164">
            <v>5</v>
          </cell>
          <cell r="AH164">
            <v>6</v>
          </cell>
          <cell r="AI164">
            <v>4</v>
          </cell>
          <cell r="AJ164">
            <v>8</v>
          </cell>
          <cell r="AK164">
            <v>9</v>
          </cell>
          <cell r="AL164" t="str">
            <v>17+Steam</v>
          </cell>
          <cell r="AM164">
            <v>18</v>
          </cell>
          <cell r="AN164">
            <v>19</v>
          </cell>
          <cell r="AP164">
            <v>13</v>
          </cell>
          <cell r="BA164">
            <v>22</v>
          </cell>
          <cell r="BB164">
            <v>21</v>
          </cell>
          <cell r="BC164">
            <v>20</v>
          </cell>
          <cell r="BE164" t="str">
            <v>Y</v>
          </cell>
          <cell r="BF164" t="str">
            <v>Graphic UX</v>
          </cell>
          <cell r="BG164" t="str">
            <v>White</v>
          </cell>
          <cell r="BH164" t="str">
            <v>Europa Grey</v>
          </cell>
          <cell r="BI164" t="str">
            <v>N</v>
          </cell>
          <cell r="BJ164" t="str">
            <v>N</v>
          </cell>
          <cell r="BK164" t="str">
            <v>No Knob</v>
          </cell>
          <cell r="BL164">
            <v>0</v>
          </cell>
          <cell r="BM164" t="str">
            <v>Float</v>
          </cell>
          <cell r="BN164" t="str">
            <v>Stripped</v>
          </cell>
          <cell r="BO164" t="str">
            <v>No</v>
          </cell>
          <cell r="BP164" t="str">
            <v>Collection 5 ALU/Black</v>
          </cell>
          <cell r="BQ164">
            <v>4</v>
          </cell>
          <cell r="BR164" t="str">
            <v>Y</v>
          </cell>
          <cell r="BS164">
            <v>70067193</v>
          </cell>
          <cell r="BT164">
            <v>70018160</v>
          </cell>
          <cell r="BU164" t="str">
            <v>2000W</v>
          </cell>
          <cell r="BV164">
            <v>70018161</v>
          </cell>
          <cell r="BW164">
            <v>1100</v>
          </cell>
          <cell r="BX164">
            <v>70046915</v>
          </cell>
          <cell r="BY164" t="str">
            <v>1400W+1200W</v>
          </cell>
          <cell r="BZ164" t="str">
            <v>2 Lateral</v>
          </cell>
          <cell r="CA164" t="str">
            <v>Y</v>
          </cell>
          <cell r="CB164" t="str">
            <v>Y</v>
          </cell>
          <cell r="CC164" t="str">
            <v>Pyro + Steam cleaning</v>
          </cell>
          <cell r="CD164" t="str">
            <v>No</v>
          </cell>
          <cell r="CE164" t="str">
            <v>No</v>
          </cell>
          <cell r="CF164" t="str">
            <v>No Plug</v>
          </cell>
          <cell r="CG164">
            <v>70040477</v>
          </cell>
          <cell r="CH164">
            <v>70038603</v>
          </cell>
          <cell r="CI164" t="str">
            <v>N/A</v>
          </cell>
          <cell r="CJ164" t="str">
            <v>Yes - Standard 6 levels</v>
          </cell>
          <cell r="CK164" t="str">
            <v>Y - Partial</v>
          </cell>
          <cell r="CL164">
            <v>70029609</v>
          </cell>
          <cell r="CM164">
            <v>70029611</v>
          </cell>
          <cell r="CN164">
            <v>1</v>
          </cell>
          <cell r="CO164">
            <v>70033958</v>
          </cell>
          <cell r="CP164" t="str">
            <v>N</v>
          </cell>
          <cell r="CQ164" t="str">
            <v>Y</v>
          </cell>
          <cell r="CR164" t="str">
            <v>N</v>
          </cell>
          <cell r="CS164" t="str">
            <v>N</v>
          </cell>
          <cell r="CT164" t="str">
            <v>N</v>
          </cell>
          <cell r="CU164" t="str">
            <v>N</v>
          </cell>
          <cell r="CV164" t="str">
            <v>Y - Wireless</v>
          </cell>
          <cell r="CW164" t="str">
            <v>N</v>
          </cell>
          <cell r="CX164" t="str">
            <v>Basic baffle (Hoover trim)</v>
          </cell>
          <cell r="CY164" t="str">
            <v>IPGMM1WNWSNN</v>
          </cell>
          <cell r="CZ164" t="str">
            <v>N/A</v>
          </cell>
          <cell r="DA164" t="str">
            <v>A++</v>
          </cell>
          <cell r="DB164">
            <v>78</v>
          </cell>
          <cell r="DC164" t="str">
            <v>3300W</v>
          </cell>
          <cell r="DD164" t="str">
            <v>50/60</v>
          </cell>
          <cell r="DE164" t="str">
            <v>13/16A</v>
          </cell>
          <cell r="DF164">
            <v>0.99</v>
          </cell>
          <cell r="DG164">
            <v>0.54</v>
          </cell>
          <cell r="DH164" t="str">
            <v>N/A</v>
          </cell>
          <cell r="DI164" t="str">
            <v>595 x 595 x 568</v>
          </cell>
          <cell r="DJ164" t="str">
            <v>575 x 550 x 548</v>
          </cell>
        </row>
        <row r="165">
          <cell r="A165">
            <v>33704026</v>
          </cell>
          <cell r="B165" t="str">
            <v>CA6 N1B1HTB</v>
          </cell>
          <cell r="C165" t="str">
            <v>SKU 05 FA</v>
          </cell>
          <cell r="D165" t="str">
            <v>Candy</v>
          </cell>
          <cell r="E165" t="str">
            <v>New Moderna black</v>
          </cell>
          <cell r="F165">
            <v>1</v>
          </cell>
          <cell r="G165" t="str">
            <v>TITANIUM CATA</v>
          </cell>
          <cell r="H165" t="str">
            <v>Embossed / Integrated Frontal</v>
          </cell>
          <cell r="I165">
            <v>6</v>
          </cell>
          <cell r="J165" t="str">
            <v>N/A</v>
          </cell>
          <cell r="K165" t="str">
            <v>Fan Assisted</v>
          </cell>
          <cell r="L165" t="str">
            <v>N/A</v>
          </cell>
          <cell r="M165">
            <v>1</v>
          </cell>
          <cell r="N165">
            <v>2</v>
          </cell>
          <cell r="O165">
            <v>3</v>
          </cell>
          <cell r="P165">
            <v>4</v>
          </cell>
          <cell r="Q165">
            <v>5</v>
          </cell>
          <cell r="R165">
            <v>6</v>
          </cell>
          <cell r="S165">
            <v>7</v>
          </cell>
          <cell r="T165">
            <v>8</v>
          </cell>
          <cell r="V165">
            <v>10</v>
          </cell>
          <cell r="X165">
            <v>12</v>
          </cell>
          <cell r="Y165">
            <v>11</v>
          </cell>
          <cell r="AB165">
            <v>9</v>
          </cell>
          <cell r="BE165" t="str">
            <v>Y</v>
          </cell>
          <cell r="BF165" t="str">
            <v>Smart UX</v>
          </cell>
          <cell r="BG165" t="str">
            <v>White</v>
          </cell>
          <cell r="BH165" t="str">
            <v>Europa Grey</v>
          </cell>
          <cell r="BI165" t="str">
            <v>N</v>
          </cell>
          <cell r="BJ165" t="str">
            <v>N</v>
          </cell>
          <cell r="BK165" t="str">
            <v>Moderna Black</v>
          </cell>
          <cell r="BL165">
            <v>2</v>
          </cell>
          <cell r="BM165" t="str">
            <v>Europa Grey</v>
          </cell>
          <cell r="BN165" t="str">
            <v>Transparent</v>
          </cell>
          <cell r="BO165" t="str">
            <v>No</v>
          </cell>
          <cell r="BP165" t="str">
            <v>Moderna Black Brushed</v>
          </cell>
          <cell r="BQ165">
            <v>2</v>
          </cell>
          <cell r="BR165" t="str">
            <v>N</v>
          </cell>
          <cell r="BS165">
            <v>70056655</v>
          </cell>
          <cell r="BT165" t="str">
            <v>N/A</v>
          </cell>
          <cell r="BU165" t="str">
            <v>N/A</v>
          </cell>
          <cell r="BV165">
            <v>70018161</v>
          </cell>
          <cell r="BW165">
            <v>1100</v>
          </cell>
          <cell r="BX165">
            <v>70018158</v>
          </cell>
          <cell r="BY165" t="str">
            <v>1400W+1200W</v>
          </cell>
          <cell r="BZ165" t="str">
            <v>1 Top</v>
          </cell>
          <cell r="CA165" t="str">
            <v>Y</v>
          </cell>
          <cell r="CB165" t="str">
            <v>Y</v>
          </cell>
          <cell r="CC165" t="str">
            <v>Hydro</v>
          </cell>
          <cell r="CD165" t="str">
            <v>No</v>
          </cell>
          <cell r="CE165" t="str">
            <v>No</v>
          </cell>
          <cell r="CF165" t="str">
            <v>No Plug</v>
          </cell>
          <cell r="CG165">
            <v>70049085</v>
          </cell>
          <cell r="CH165">
            <v>70049086</v>
          </cell>
          <cell r="CI165" t="str">
            <v>N/A</v>
          </cell>
          <cell r="CJ165" t="str">
            <v>No</v>
          </cell>
          <cell r="CK165" t="str">
            <v>N</v>
          </cell>
          <cell r="CL165" t="str">
            <v>No</v>
          </cell>
          <cell r="CM165">
            <v>70050432</v>
          </cell>
          <cell r="CN165">
            <v>1</v>
          </cell>
          <cell r="CO165">
            <v>70032421</v>
          </cell>
          <cell r="CP165" t="str">
            <v>N</v>
          </cell>
          <cell r="CQ165" t="str">
            <v>Y</v>
          </cell>
          <cell r="CR165" t="str">
            <v>N</v>
          </cell>
          <cell r="CS165" t="str">
            <v>N</v>
          </cell>
          <cell r="CT165" t="str">
            <v>N</v>
          </cell>
          <cell r="CU165" t="str">
            <v>N</v>
          </cell>
          <cell r="CV165" t="str">
            <v>N</v>
          </cell>
          <cell r="CW165" t="str">
            <v>N</v>
          </cell>
          <cell r="CX165" t="str">
            <v>Basic baffle (Candy trim)</v>
          </cell>
          <cell r="CY165" t="str">
            <v>IDBMF1WNNNNN</v>
          </cell>
          <cell r="CZ165">
            <v>70056153</v>
          </cell>
          <cell r="DA165" t="str">
            <v>A++</v>
          </cell>
          <cell r="DB165">
            <v>71</v>
          </cell>
          <cell r="DC165" t="str">
            <v>3500W</v>
          </cell>
          <cell r="DD165" t="str">
            <v>50/60</v>
          </cell>
          <cell r="DE165" t="str">
            <v>13/16A</v>
          </cell>
          <cell r="DF165">
            <v>0.97</v>
          </cell>
          <cell r="DG165">
            <v>0.52</v>
          </cell>
          <cell r="DH165" t="str">
            <v>N/A</v>
          </cell>
          <cell r="DI165" t="str">
            <v>595 x 595 x 568</v>
          </cell>
          <cell r="DJ165" t="str">
            <v>575 x 550 x 548</v>
          </cell>
        </row>
        <row r="166">
          <cell r="A166">
            <v>33704025</v>
          </cell>
          <cell r="B166" t="str">
            <v>CA6 P5B3HTX</v>
          </cell>
          <cell r="C166" t="str">
            <v>SKU 05 AIRF</v>
          </cell>
          <cell r="D166" t="str">
            <v>Candy</v>
          </cell>
          <cell r="E166" t="str">
            <v>New Moderna Premium</v>
          </cell>
          <cell r="F166">
            <v>1</v>
          </cell>
          <cell r="G166" t="str">
            <v>TITANIUM CATA</v>
          </cell>
          <cell r="H166" t="str">
            <v>Flat / Integrated Frontal</v>
          </cell>
          <cell r="I166">
            <v>6</v>
          </cell>
          <cell r="J166" t="str">
            <v>N/A</v>
          </cell>
          <cell r="K166" t="str">
            <v>Multifunction</v>
          </cell>
          <cell r="L166" t="str">
            <v>N/A</v>
          </cell>
          <cell r="M166">
            <v>1</v>
          </cell>
          <cell r="N166">
            <v>2</v>
          </cell>
          <cell r="O166">
            <v>3</v>
          </cell>
          <cell r="P166">
            <v>4</v>
          </cell>
          <cell r="Q166">
            <v>5</v>
          </cell>
          <cell r="R166">
            <v>6</v>
          </cell>
          <cell r="S166">
            <v>7</v>
          </cell>
          <cell r="T166">
            <v>8</v>
          </cell>
          <cell r="X166">
            <v>12</v>
          </cell>
          <cell r="Y166">
            <v>11</v>
          </cell>
          <cell r="Z166">
            <v>10</v>
          </cell>
          <cell r="AB166">
            <v>9</v>
          </cell>
          <cell r="BE166" t="str">
            <v>Y</v>
          </cell>
          <cell r="BF166" t="str">
            <v>Smart UX</v>
          </cell>
          <cell r="BG166" t="str">
            <v>White</v>
          </cell>
          <cell r="BH166" t="str">
            <v>Black Glass</v>
          </cell>
          <cell r="BI166" t="str">
            <v>Y</v>
          </cell>
          <cell r="BJ166" t="str">
            <v>Y</v>
          </cell>
          <cell r="BK166" t="str">
            <v>Moderna Inox</v>
          </cell>
          <cell r="BL166">
            <v>2</v>
          </cell>
          <cell r="BM166" t="str">
            <v>Float</v>
          </cell>
          <cell r="BN166" t="str">
            <v>Dotted</v>
          </cell>
          <cell r="BO166" t="str">
            <v>Premium Inox Frame</v>
          </cell>
          <cell r="BP166" t="str">
            <v>Moderna Inox Brushed</v>
          </cell>
          <cell r="BQ166">
            <v>2</v>
          </cell>
          <cell r="BR166" t="str">
            <v>N</v>
          </cell>
          <cell r="BS166">
            <v>70056655</v>
          </cell>
          <cell r="BT166">
            <v>70018160</v>
          </cell>
          <cell r="BU166" t="str">
            <v>2000W</v>
          </cell>
          <cell r="BV166">
            <v>70018161</v>
          </cell>
          <cell r="BW166">
            <v>1100</v>
          </cell>
          <cell r="BX166">
            <v>70018158</v>
          </cell>
          <cell r="BY166" t="str">
            <v>1400W+1200W</v>
          </cell>
          <cell r="BZ166" t="str">
            <v>1 Top</v>
          </cell>
          <cell r="CA166" t="str">
            <v>Y</v>
          </cell>
          <cell r="CB166" t="str">
            <v>Y</v>
          </cell>
          <cell r="CC166" t="str">
            <v>Hydro</v>
          </cell>
          <cell r="CD166" t="str">
            <v>No</v>
          </cell>
          <cell r="CE166" t="str">
            <v>No</v>
          </cell>
          <cell r="CF166" t="str">
            <v>Schuko Plug</v>
          </cell>
          <cell r="CG166">
            <v>70039236</v>
          </cell>
          <cell r="CH166">
            <v>70039235</v>
          </cell>
          <cell r="CI166" t="str">
            <v>N/A</v>
          </cell>
          <cell r="CJ166" t="str">
            <v>Yes - Standard 6 levels</v>
          </cell>
          <cell r="CK166" t="str">
            <v>Y - Partial</v>
          </cell>
          <cell r="CL166" t="str">
            <v>No</v>
          </cell>
          <cell r="CM166">
            <v>70029611</v>
          </cell>
          <cell r="CN166">
            <v>1</v>
          </cell>
          <cell r="CO166">
            <v>70033958</v>
          </cell>
          <cell r="CP166" t="str">
            <v>N</v>
          </cell>
          <cell r="CQ166" t="str">
            <v>Y</v>
          </cell>
          <cell r="CR166" t="str">
            <v>Y</v>
          </cell>
          <cell r="CS166" t="str">
            <v>N</v>
          </cell>
          <cell r="CT166" t="str">
            <v>N</v>
          </cell>
          <cell r="CU166" t="str">
            <v>N</v>
          </cell>
          <cell r="CV166" t="str">
            <v>N</v>
          </cell>
          <cell r="CW166" t="str">
            <v>N</v>
          </cell>
          <cell r="CX166" t="str">
            <v>Basic baffle (Candy trim)</v>
          </cell>
          <cell r="CY166" t="str">
            <v>IDBMM1WNNNNN</v>
          </cell>
          <cell r="CZ166">
            <v>70056151</v>
          </cell>
          <cell r="DA166" t="str">
            <v>A++</v>
          </cell>
          <cell r="DB166">
            <v>78</v>
          </cell>
          <cell r="DC166" t="str">
            <v>3300W</v>
          </cell>
          <cell r="DD166" t="str">
            <v>50/60</v>
          </cell>
          <cell r="DE166" t="str">
            <v>13/16A</v>
          </cell>
          <cell r="DF166">
            <v>0.97</v>
          </cell>
          <cell r="DG166">
            <v>0.54</v>
          </cell>
          <cell r="DH166" t="str">
            <v>N/A</v>
          </cell>
          <cell r="DI166" t="str">
            <v>595 x 595 x 568</v>
          </cell>
          <cell r="DJ166" t="str">
            <v>575 x 550 x 548</v>
          </cell>
        </row>
        <row r="167">
          <cell r="A167">
            <v>33704139</v>
          </cell>
          <cell r="B167" t="str">
            <v>HO6 M5C3YTB</v>
          </cell>
          <cell r="C167" t="str">
            <v>SKU 33</v>
          </cell>
          <cell r="D167" t="str">
            <v>Hoover</v>
          </cell>
          <cell r="E167" t="str">
            <v>C5 Matt</v>
          </cell>
          <cell r="F167">
            <v>1</v>
          </cell>
          <cell r="G167" t="str">
            <v>TITANIUM PYRO</v>
          </cell>
          <cell r="H167" t="str">
            <v>Flat / Integrated Frontal</v>
          </cell>
          <cell r="I167">
            <v>6</v>
          </cell>
          <cell r="J167" t="str">
            <v>N/A</v>
          </cell>
          <cell r="K167" t="str">
            <v>Multifunction</v>
          </cell>
          <cell r="L167" t="str">
            <v>N/A</v>
          </cell>
          <cell r="M167">
            <v>9</v>
          </cell>
          <cell r="N167">
            <v>1</v>
          </cell>
          <cell r="O167">
            <v>8</v>
          </cell>
          <cell r="P167">
            <v>4</v>
          </cell>
          <cell r="Q167">
            <v>12</v>
          </cell>
          <cell r="R167">
            <v>18</v>
          </cell>
          <cell r="S167">
            <v>19</v>
          </cell>
          <cell r="T167">
            <v>21</v>
          </cell>
          <cell r="V167">
            <v>5</v>
          </cell>
          <cell r="Z167">
            <v>11</v>
          </cell>
          <cell r="AF167">
            <v>2</v>
          </cell>
          <cell r="AG167">
            <v>7</v>
          </cell>
          <cell r="AH167">
            <v>3</v>
          </cell>
          <cell r="AI167">
            <v>6</v>
          </cell>
          <cell r="AK167">
            <v>10</v>
          </cell>
          <cell r="AM167">
            <v>23</v>
          </cell>
          <cell r="AN167">
            <v>24</v>
          </cell>
          <cell r="AO167">
            <v>25</v>
          </cell>
          <cell r="AT167">
            <v>13</v>
          </cell>
          <cell r="AU167">
            <v>14</v>
          </cell>
          <cell r="AV167">
            <v>15</v>
          </cell>
          <cell r="AW167">
            <v>16</v>
          </cell>
          <cell r="AX167">
            <v>17</v>
          </cell>
          <cell r="AY167">
            <v>20</v>
          </cell>
          <cell r="AZ167">
            <v>22</v>
          </cell>
          <cell r="BE167" t="str">
            <v>Y</v>
          </cell>
          <cell r="BF167" t="str">
            <v>Color UX</v>
          </cell>
          <cell r="BG167" t="str">
            <v>TFT</v>
          </cell>
          <cell r="BH167" t="str">
            <v>Europa Grey</v>
          </cell>
          <cell r="BI167" t="str">
            <v>N</v>
          </cell>
          <cell r="BJ167" t="str">
            <v>N</v>
          </cell>
          <cell r="BK167" t="str">
            <v>No Knob</v>
          </cell>
          <cell r="BL167">
            <v>0</v>
          </cell>
          <cell r="BM167" t="str">
            <v>Float</v>
          </cell>
          <cell r="BN167" t="str">
            <v>Stripped</v>
          </cell>
          <cell r="BO167" t="str">
            <v>No</v>
          </cell>
          <cell r="BP167" t="str">
            <v>Collection 5 ALU/Black</v>
          </cell>
          <cell r="BQ167">
            <v>4</v>
          </cell>
          <cell r="BR167" t="str">
            <v>Y</v>
          </cell>
          <cell r="BS167">
            <v>70067193</v>
          </cell>
          <cell r="BT167">
            <v>70018160</v>
          </cell>
          <cell r="BU167" t="str">
            <v>2000W</v>
          </cell>
          <cell r="BV167">
            <v>70018161</v>
          </cell>
          <cell r="BW167">
            <v>1100</v>
          </cell>
          <cell r="BX167">
            <v>70046915</v>
          </cell>
          <cell r="BY167" t="str">
            <v>1400W+1200W</v>
          </cell>
          <cell r="BZ167" t="str">
            <v>1 Top</v>
          </cell>
          <cell r="CA167" t="str">
            <v>Y</v>
          </cell>
          <cell r="CB167" t="str">
            <v>Y</v>
          </cell>
          <cell r="CC167" t="str">
            <v>Hydro + Pyro</v>
          </cell>
          <cell r="CD167" t="str">
            <v>No</v>
          </cell>
          <cell r="CE167" t="str">
            <v>No</v>
          </cell>
          <cell r="CF167" t="str">
            <v>No Plug</v>
          </cell>
          <cell r="CG167">
            <v>70040316</v>
          </cell>
          <cell r="CH167">
            <v>70040317</v>
          </cell>
          <cell r="CI167" t="str">
            <v>N/A</v>
          </cell>
          <cell r="CJ167" t="str">
            <v>Yes - Standard 6 levels</v>
          </cell>
          <cell r="CK167" t="str">
            <v>Y - Partial</v>
          </cell>
          <cell r="CL167">
            <v>70029609</v>
          </cell>
          <cell r="CM167">
            <v>70029611</v>
          </cell>
          <cell r="CN167">
            <v>1</v>
          </cell>
          <cell r="CO167">
            <v>70033957</v>
          </cell>
          <cell r="CP167" t="str">
            <v>Y</v>
          </cell>
          <cell r="CQ167" t="str">
            <v>N</v>
          </cell>
          <cell r="CR167" t="str">
            <v>N</v>
          </cell>
          <cell r="CS167" t="str">
            <v>N</v>
          </cell>
          <cell r="CT167" t="str">
            <v>N</v>
          </cell>
          <cell r="CU167" t="str">
            <v>N</v>
          </cell>
          <cell r="CV167" t="str">
            <v>N</v>
          </cell>
          <cell r="CW167" t="str">
            <v>N</v>
          </cell>
          <cell r="CX167" t="str">
            <v>Basic baffle (Hoover trim)</v>
          </cell>
          <cell r="CY167" t="str">
            <v>IPCMM1WNNNNN</v>
          </cell>
          <cell r="CZ167">
            <v>70056150</v>
          </cell>
          <cell r="DA167" t="str">
            <v>A++</v>
          </cell>
          <cell r="DB167">
            <v>78</v>
          </cell>
          <cell r="DC167" t="str">
            <v>3300W</v>
          </cell>
          <cell r="DD167" t="str">
            <v>50/60</v>
          </cell>
          <cell r="DE167" t="str">
            <v>13/16A</v>
          </cell>
          <cell r="DF167">
            <v>0.99</v>
          </cell>
          <cell r="DG167">
            <v>0.54</v>
          </cell>
          <cell r="DH167" t="str">
            <v>N/A</v>
          </cell>
          <cell r="DI167" t="str">
            <v>595 x 595 x 568</v>
          </cell>
          <cell r="DJ167" t="str">
            <v>575 x 550 x 548</v>
          </cell>
        </row>
        <row r="168">
          <cell r="A168">
            <v>33704145</v>
          </cell>
          <cell r="B168" t="str">
            <v>H61D26L5HTX</v>
          </cell>
          <cell r="C168" t="str">
            <v>SKU 66</v>
          </cell>
          <cell r="D168" t="str">
            <v>Haier</v>
          </cell>
          <cell r="E168" t="str">
            <v>ID Series 2 glass</v>
          </cell>
          <cell r="F168">
            <v>1</v>
          </cell>
          <cell r="G168" t="str">
            <v>TITANIUM CATA</v>
          </cell>
          <cell r="H168" t="str">
            <v>Flat / Box frontal</v>
          </cell>
          <cell r="I168">
            <v>7</v>
          </cell>
          <cell r="J168" t="str">
            <v>N/A</v>
          </cell>
          <cell r="K168" t="str">
            <v>Multifunction</v>
          </cell>
          <cell r="L168" t="str">
            <v>N/A</v>
          </cell>
          <cell r="M168">
            <v>9</v>
          </cell>
          <cell r="N168">
            <v>1</v>
          </cell>
          <cell r="O168">
            <v>8</v>
          </cell>
          <cell r="P168">
            <v>4</v>
          </cell>
          <cell r="Q168">
            <v>12</v>
          </cell>
          <cell r="R168">
            <v>18</v>
          </cell>
          <cell r="S168">
            <v>19</v>
          </cell>
          <cell r="T168">
            <v>21</v>
          </cell>
          <cell r="V168">
            <v>5</v>
          </cell>
          <cell r="Z168">
            <v>11</v>
          </cell>
          <cell r="AF168">
            <v>2</v>
          </cell>
          <cell r="AG168">
            <v>7</v>
          </cell>
          <cell r="AH168">
            <v>3</v>
          </cell>
          <cell r="AI168">
            <v>6</v>
          </cell>
          <cell r="AK168">
            <v>10</v>
          </cell>
          <cell r="AO168">
            <v>23</v>
          </cell>
          <cell r="AT168">
            <v>13</v>
          </cell>
          <cell r="AU168">
            <v>14</v>
          </cell>
          <cell r="AV168">
            <v>15</v>
          </cell>
          <cell r="AW168">
            <v>16</v>
          </cell>
          <cell r="AX168">
            <v>17</v>
          </cell>
          <cell r="AY168">
            <v>20</v>
          </cell>
          <cell r="AZ168">
            <v>22</v>
          </cell>
          <cell r="BE168" t="str">
            <v>Y</v>
          </cell>
          <cell r="BF168" t="str">
            <v>Color UX</v>
          </cell>
          <cell r="BG168" t="str">
            <v>TFT</v>
          </cell>
          <cell r="BH168" t="str">
            <v>Europa Grey</v>
          </cell>
          <cell r="BI168" t="str">
            <v>N</v>
          </cell>
          <cell r="BJ168" t="str">
            <v>N</v>
          </cell>
          <cell r="BK168" t="str">
            <v>No Knob</v>
          </cell>
          <cell r="BL168">
            <v>0</v>
          </cell>
          <cell r="BM168" t="str">
            <v>Europa Grey</v>
          </cell>
          <cell r="BN168" t="str">
            <v>Transparent</v>
          </cell>
          <cell r="BO168" t="str">
            <v>No</v>
          </cell>
          <cell r="BP168" t="str">
            <v>Series 2 Black/Brushed</v>
          </cell>
          <cell r="BQ168">
            <v>3</v>
          </cell>
          <cell r="BR168" t="str">
            <v>Y</v>
          </cell>
          <cell r="BS168">
            <v>70056654</v>
          </cell>
          <cell r="BT168">
            <v>70018160</v>
          </cell>
          <cell r="BU168" t="str">
            <v>2000W</v>
          </cell>
          <cell r="BV168">
            <v>70018161</v>
          </cell>
          <cell r="BW168">
            <v>1100</v>
          </cell>
          <cell r="BX168">
            <v>70018158</v>
          </cell>
          <cell r="BY168" t="str">
            <v>1400W+1200W</v>
          </cell>
          <cell r="BZ168" t="str">
            <v>1 Lateral Bottom + 1 Top Middle</v>
          </cell>
          <cell r="CA168" t="str">
            <v>Y</v>
          </cell>
          <cell r="CB168" t="str">
            <v>Y</v>
          </cell>
          <cell r="CC168" t="str">
            <v>Hydro</v>
          </cell>
          <cell r="CD168" t="str">
            <v>No</v>
          </cell>
          <cell r="CE168" t="str">
            <v>Yes</v>
          </cell>
          <cell r="CF168" t="str">
            <v>No Plug</v>
          </cell>
          <cell r="CG168">
            <v>70061210</v>
          </cell>
          <cell r="CH168">
            <v>70033495</v>
          </cell>
          <cell r="CI168">
            <v>70061211</v>
          </cell>
          <cell r="CJ168" t="str">
            <v xml:space="preserve">Yes - 7 levels </v>
          </cell>
          <cell r="CK168" t="str">
            <v>Y - Partial</v>
          </cell>
          <cell r="CL168">
            <v>70029609</v>
          </cell>
          <cell r="CM168">
            <v>70029611</v>
          </cell>
          <cell r="CN168">
            <v>1</v>
          </cell>
          <cell r="CO168">
            <v>70033957</v>
          </cell>
          <cell r="CP168" t="str">
            <v>Y</v>
          </cell>
          <cell r="CQ168" t="str">
            <v>N</v>
          </cell>
          <cell r="CR168" t="str">
            <v>Y</v>
          </cell>
          <cell r="CS168" t="str">
            <v>N</v>
          </cell>
          <cell r="CT168" t="str">
            <v>N</v>
          </cell>
          <cell r="CU168" t="str">
            <v>N</v>
          </cell>
          <cell r="CV168" t="str">
            <v>Y - Wireless</v>
          </cell>
          <cell r="CW168" t="str">
            <v>N</v>
          </cell>
          <cell r="CX168" t="str">
            <v>EVO buffle (Haier trim)</v>
          </cell>
          <cell r="CY168" t="str">
            <v>BDCMM1WNWNNC</v>
          </cell>
          <cell r="CZ168">
            <v>70056156</v>
          </cell>
          <cell r="DA168" t="str">
            <v>A++</v>
          </cell>
          <cell r="DB168">
            <v>78</v>
          </cell>
          <cell r="DC168" t="str">
            <v>3300W</v>
          </cell>
          <cell r="DD168" t="str">
            <v>50/60</v>
          </cell>
          <cell r="DE168" t="str">
            <v>13/16A</v>
          </cell>
          <cell r="DF168">
            <v>0.97</v>
          </cell>
          <cell r="DG168">
            <v>0.54</v>
          </cell>
          <cell r="DH168" t="str">
            <v>N/A</v>
          </cell>
          <cell r="DI168" t="str">
            <v>595 x 595 x 568</v>
          </cell>
          <cell r="DJ168" t="str">
            <v>575 x 550 x 548</v>
          </cell>
        </row>
        <row r="169">
          <cell r="A169">
            <v>33704144</v>
          </cell>
          <cell r="B169" t="str">
            <v>H6 ID25L5YTX</v>
          </cell>
          <cell r="C169" t="str">
            <v>SKU 67</v>
          </cell>
          <cell r="D169" t="str">
            <v>Haier</v>
          </cell>
          <cell r="E169" t="str">
            <v>ID Series 2 glass</v>
          </cell>
          <cell r="F169">
            <v>1</v>
          </cell>
          <cell r="G169" t="str">
            <v>TITANIUM PYRO</v>
          </cell>
          <cell r="H169" t="str">
            <v>Flat / Box frontal</v>
          </cell>
          <cell r="I169">
            <v>7</v>
          </cell>
          <cell r="J169" t="str">
            <v>N/A</v>
          </cell>
          <cell r="K169" t="str">
            <v>Multifunction</v>
          </cell>
          <cell r="L169" t="str">
            <v>N/A</v>
          </cell>
          <cell r="M169">
            <v>9</v>
          </cell>
          <cell r="N169">
            <v>1</v>
          </cell>
          <cell r="O169">
            <v>8</v>
          </cell>
          <cell r="P169">
            <v>4</v>
          </cell>
          <cell r="Q169">
            <v>12</v>
          </cell>
          <cell r="R169">
            <v>18</v>
          </cell>
          <cell r="S169">
            <v>19</v>
          </cell>
          <cell r="T169">
            <v>21</v>
          </cell>
          <cell r="V169">
            <v>5</v>
          </cell>
          <cell r="Z169">
            <v>11</v>
          </cell>
          <cell r="AF169">
            <v>2</v>
          </cell>
          <cell r="AG169">
            <v>7</v>
          </cell>
          <cell r="AH169">
            <v>3</v>
          </cell>
          <cell r="AI169">
            <v>6</v>
          </cell>
          <cell r="AK169">
            <v>10</v>
          </cell>
          <cell r="AM169">
            <v>23</v>
          </cell>
          <cell r="AN169">
            <v>24</v>
          </cell>
          <cell r="AO169">
            <v>25</v>
          </cell>
          <cell r="AT169">
            <v>13</v>
          </cell>
          <cell r="AU169">
            <v>14</v>
          </cell>
          <cell r="AV169">
            <v>15</v>
          </cell>
          <cell r="AW169">
            <v>16</v>
          </cell>
          <cell r="AX169">
            <v>17</v>
          </cell>
          <cell r="AY169">
            <v>20</v>
          </cell>
          <cell r="AZ169">
            <v>22</v>
          </cell>
          <cell r="BE169" t="str">
            <v>Y</v>
          </cell>
          <cell r="BF169" t="str">
            <v>Color UX</v>
          </cell>
          <cell r="BG169" t="str">
            <v>TFT</v>
          </cell>
          <cell r="BH169" t="str">
            <v>Europa Grey</v>
          </cell>
          <cell r="BI169" t="str">
            <v>N</v>
          </cell>
          <cell r="BJ169" t="str">
            <v>N</v>
          </cell>
          <cell r="BK169" t="str">
            <v>No Knob</v>
          </cell>
          <cell r="BL169">
            <v>0</v>
          </cell>
          <cell r="BM169" t="str">
            <v>Europa Grey</v>
          </cell>
          <cell r="BN169" t="str">
            <v>Transparent</v>
          </cell>
          <cell r="BO169" t="str">
            <v>No</v>
          </cell>
          <cell r="BP169" t="str">
            <v>Series 2 Black/Brushed</v>
          </cell>
          <cell r="BQ169">
            <v>3</v>
          </cell>
          <cell r="BR169" t="str">
            <v>Y</v>
          </cell>
          <cell r="BS169">
            <v>70053466</v>
          </cell>
          <cell r="BT169">
            <v>70018160</v>
          </cell>
          <cell r="BU169" t="str">
            <v>2000W</v>
          </cell>
          <cell r="BV169">
            <v>70018161</v>
          </cell>
          <cell r="BW169">
            <v>1100</v>
          </cell>
          <cell r="BX169">
            <v>70046915</v>
          </cell>
          <cell r="BY169" t="str">
            <v>1400W+1200W</v>
          </cell>
          <cell r="BZ169" t="str">
            <v>1 Lateral Bottom + 1 Top Middle</v>
          </cell>
          <cell r="CA169" t="str">
            <v>Y</v>
          </cell>
          <cell r="CB169" t="str">
            <v>Y</v>
          </cell>
          <cell r="CC169" t="str">
            <v>Hydro + Pyro</v>
          </cell>
          <cell r="CD169" t="str">
            <v>No</v>
          </cell>
          <cell r="CE169" t="str">
            <v>Yes</v>
          </cell>
          <cell r="CF169" t="str">
            <v>No Plug</v>
          </cell>
          <cell r="CG169">
            <v>70063334</v>
          </cell>
          <cell r="CH169">
            <v>70033495</v>
          </cell>
          <cell r="CI169">
            <v>70063335</v>
          </cell>
          <cell r="CJ169" t="str">
            <v xml:space="preserve">Yes - 7 levels </v>
          </cell>
          <cell r="CK169" t="str">
            <v>Y - Partial</v>
          </cell>
          <cell r="CL169">
            <v>70029609</v>
          </cell>
          <cell r="CM169">
            <v>70029611</v>
          </cell>
          <cell r="CN169">
            <v>1</v>
          </cell>
          <cell r="CO169">
            <v>70033957</v>
          </cell>
          <cell r="CP169" t="str">
            <v>Y</v>
          </cell>
          <cell r="CQ169" t="str">
            <v>N</v>
          </cell>
          <cell r="CR169" t="str">
            <v>Y</v>
          </cell>
          <cell r="CS169" t="str">
            <v>N</v>
          </cell>
          <cell r="CT169" t="str">
            <v>N</v>
          </cell>
          <cell r="CU169" t="str">
            <v>N</v>
          </cell>
          <cell r="CV169" t="str">
            <v>Y - Wireless</v>
          </cell>
          <cell r="CW169" t="str">
            <v>N</v>
          </cell>
          <cell r="CX169" t="str">
            <v>EVO buffle (Haier trim)</v>
          </cell>
          <cell r="CY169" t="str">
            <v>BPCMM1WNWNNC</v>
          </cell>
          <cell r="CZ169">
            <v>70056155</v>
          </cell>
          <cell r="DA169" t="str">
            <v>A++</v>
          </cell>
          <cell r="DB169">
            <v>78</v>
          </cell>
          <cell r="DC169" t="str">
            <v>3300W</v>
          </cell>
          <cell r="DD169" t="str">
            <v>50/60</v>
          </cell>
          <cell r="DE169" t="str">
            <v>13/16A</v>
          </cell>
          <cell r="DF169">
            <v>0.99</v>
          </cell>
          <cell r="DG169">
            <v>0.54</v>
          </cell>
          <cell r="DH169" t="str">
            <v>N/A</v>
          </cell>
          <cell r="DI169" t="str">
            <v>595 x 595 x 568</v>
          </cell>
          <cell r="DJ169" t="str">
            <v>575 x 550 x 548</v>
          </cell>
        </row>
        <row r="170">
          <cell r="A170">
            <v>33704099</v>
          </cell>
          <cell r="B170" t="str">
            <v>H6 ID25B3LPTX</v>
          </cell>
          <cell r="C170" t="str">
            <v>SKU 46 PP</v>
          </cell>
          <cell r="D170" t="str">
            <v>Haier</v>
          </cell>
          <cell r="E170" t="str">
            <v>ID Series 2 s/s</v>
          </cell>
          <cell r="F170">
            <v>1</v>
          </cell>
          <cell r="G170" t="str">
            <v>TITANIUM PYRO</v>
          </cell>
          <cell r="H170" t="str">
            <v>Flat / Integrated Frontal</v>
          </cell>
          <cell r="I170">
            <v>6</v>
          </cell>
          <cell r="J170" t="str">
            <v>N/A</v>
          </cell>
          <cell r="K170" t="str">
            <v>Multifunction</v>
          </cell>
          <cell r="L170" t="str">
            <v>Steam LITE</v>
          </cell>
          <cell r="M170">
            <v>1</v>
          </cell>
          <cell r="N170">
            <v>2</v>
          </cell>
          <cell r="O170">
            <v>3</v>
          </cell>
          <cell r="P170">
            <v>4</v>
          </cell>
          <cell r="Q170">
            <v>5</v>
          </cell>
          <cell r="R170" t="str">
            <v>6+Steam</v>
          </cell>
          <cell r="S170" t="str">
            <v>7+Steam</v>
          </cell>
          <cell r="T170" t="str">
            <v>8+Steam</v>
          </cell>
          <cell r="U170">
            <v>9</v>
          </cell>
          <cell r="X170">
            <v>12</v>
          </cell>
          <cell r="BA170">
            <v>10</v>
          </cell>
          <cell r="BD170">
            <v>11</v>
          </cell>
          <cell r="BE170" t="str">
            <v>Y</v>
          </cell>
          <cell r="BF170" t="str">
            <v>Smart UX</v>
          </cell>
          <cell r="BG170" t="str">
            <v>White</v>
          </cell>
          <cell r="BH170" t="str">
            <v>Europa Grey</v>
          </cell>
          <cell r="BI170" t="str">
            <v>N</v>
          </cell>
          <cell r="BJ170" t="str">
            <v>N</v>
          </cell>
          <cell r="BK170" t="str">
            <v>ID Series 2 Push Push / Black</v>
          </cell>
          <cell r="BL170">
            <v>2</v>
          </cell>
          <cell r="BM170" t="str">
            <v>Europa Grey</v>
          </cell>
          <cell r="BN170" t="str">
            <v>Transparent</v>
          </cell>
          <cell r="BO170" t="str">
            <v>No</v>
          </cell>
          <cell r="BP170" t="str">
            <v>Series 2 Black/Brushed</v>
          </cell>
          <cell r="BQ170">
            <v>4</v>
          </cell>
          <cell r="BR170" t="str">
            <v>Y</v>
          </cell>
          <cell r="BS170">
            <v>70053466</v>
          </cell>
          <cell r="BT170">
            <v>70018160</v>
          </cell>
          <cell r="BU170" t="str">
            <v>2000W</v>
          </cell>
          <cell r="BV170">
            <v>70018161</v>
          </cell>
          <cell r="BW170">
            <v>1100</v>
          </cell>
          <cell r="BX170">
            <v>70046915</v>
          </cell>
          <cell r="BY170" t="str">
            <v>1400W+1200W</v>
          </cell>
          <cell r="BZ170" t="str">
            <v>1 Lateral</v>
          </cell>
          <cell r="CA170" t="str">
            <v>Y</v>
          </cell>
          <cell r="CB170" t="str">
            <v>Y</v>
          </cell>
          <cell r="CC170" t="str">
            <v>Pyro + Steam cleaning</v>
          </cell>
          <cell r="CD170" t="str">
            <v>No</v>
          </cell>
          <cell r="CE170" t="str">
            <v>No</v>
          </cell>
          <cell r="CF170" t="str">
            <v>Schuko Plug</v>
          </cell>
          <cell r="CG170">
            <v>70040316</v>
          </cell>
          <cell r="CH170">
            <v>70040317</v>
          </cell>
          <cell r="CI170" t="str">
            <v>N/A</v>
          </cell>
          <cell r="CJ170" t="str">
            <v>Yes - Standard 6 levels</v>
          </cell>
          <cell r="CK170" t="str">
            <v>Y - Partial</v>
          </cell>
          <cell r="CL170">
            <v>70029609</v>
          </cell>
          <cell r="CM170">
            <v>70029611</v>
          </cell>
          <cell r="CN170">
            <v>1</v>
          </cell>
          <cell r="CO170">
            <v>70033957</v>
          </cell>
          <cell r="CP170" t="str">
            <v>Y</v>
          </cell>
          <cell r="CQ170" t="str">
            <v>N</v>
          </cell>
          <cell r="CR170" t="str">
            <v>N</v>
          </cell>
          <cell r="CS170" t="str">
            <v>N</v>
          </cell>
          <cell r="CT170" t="str">
            <v>N</v>
          </cell>
          <cell r="CU170" t="str">
            <v>N</v>
          </cell>
          <cell r="CV170" t="str">
            <v>N</v>
          </cell>
          <cell r="CW170" t="str">
            <v>N</v>
          </cell>
          <cell r="CX170" t="str">
            <v>Basic baffle (Hoover trim)</v>
          </cell>
          <cell r="CY170" t="str">
            <v>IPBMM1WNNLNN</v>
          </cell>
          <cell r="CZ170">
            <v>70046154</v>
          </cell>
          <cell r="DA170" t="str">
            <v>A++</v>
          </cell>
          <cell r="DB170">
            <v>78</v>
          </cell>
          <cell r="DC170" t="str">
            <v>3300W</v>
          </cell>
          <cell r="DD170" t="str">
            <v>50/60</v>
          </cell>
          <cell r="DE170" t="str">
            <v>13/16A</v>
          </cell>
          <cell r="DF170">
            <v>0.99</v>
          </cell>
          <cell r="DG170">
            <v>0.54</v>
          </cell>
          <cell r="DH170" t="str">
            <v>N/A</v>
          </cell>
          <cell r="DI170" t="str">
            <v>595 x 595 x 568</v>
          </cell>
          <cell r="DJ170" t="str">
            <v>575 x 550 x 548</v>
          </cell>
        </row>
        <row r="171">
          <cell r="A171">
            <v>33704100</v>
          </cell>
          <cell r="B171" t="str">
            <v>H6 ID25B3LHTB</v>
          </cell>
          <cell r="C171" t="str">
            <v>SKU 19 PP</v>
          </cell>
          <cell r="D171" t="str">
            <v>Haier</v>
          </cell>
          <cell r="E171" t="str">
            <v>ID Series 2 glass</v>
          </cell>
          <cell r="F171">
            <v>1</v>
          </cell>
          <cell r="G171" t="str">
            <v>TITANIUM CATA</v>
          </cell>
          <cell r="H171" t="str">
            <v>Flat / Integrated Frontal</v>
          </cell>
          <cell r="I171">
            <v>6</v>
          </cell>
          <cell r="J171" t="str">
            <v>N/A</v>
          </cell>
          <cell r="K171" t="str">
            <v>Multifunction</v>
          </cell>
          <cell r="L171" t="str">
            <v>Steam LITE</v>
          </cell>
          <cell r="M171">
            <v>1</v>
          </cell>
          <cell r="N171">
            <v>2</v>
          </cell>
          <cell r="O171">
            <v>3</v>
          </cell>
          <cell r="P171">
            <v>4</v>
          </cell>
          <cell r="Q171">
            <v>5</v>
          </cell>
          <cell r="R171" t="str">
            <v>6+Steam</v>
          </cell>
          <cell r="S171" t="str">
            <v>7+Steam</v>
          </cell>
          <cell r="T171" t="str">
            <v>8+Steam</v>
          </cell>
          <cell r="U171">
            <v>9</v>
          </cell>
          <cell r="X171">
            <v>12</v>
          </cell>
          <cell r="BA171">
            <v>10</v>
          </cell>
          <cell r="BC171">
            <v>11</v>
          </cell>
          <cell r="BE171" t="str">
            <v>Y</v>
          </cell>
          <cell r="BF171" t="str">
            <v>Smart UX</v>
          </cell>
          <cell r="BG171" t="str">
            <v>White</v>
          </cell>
          <cell r="BH171" t="str">
            <v>Europa Grey</v>
          </cell>
          <cell r="BI171" t="str">
            <v>N</v>
          </cell>
          <cell r="BJ171" t="str">
            <v>N</v>
          </cell>
          <cell r="BK171" t="str">
            <v>ID Series 2 / Black</v>
          </cell>
          <cell r="BL171">
            <v>2</v>
          </cell>
          <cell r="BM171" t="str">
            <v>Europa Grey</v>
          </cell>
          <cell r="BN171" t="str">
            <v>Transparent</v>
          </cell>
          <cell r="BO171" t="str">
            <v>No</v>
          </cell>
          <cell r="BP171" t="str">
            <v>Series 2 Black/Brushed</v>
          </cell>
          <cell r="BQ171">
            <v>2</v>
          </cell>
          <cell r="BR171" t="str">
            <v>Y</v>
          </cell>
          <cell r="BS171">
            <v>70056654</v>
          </cell>
          <cell r="BT171">
            <v>70018160</v>
          </cell>
          <cell r="BU171" t="str">
            <v>2000W</v>
          </cell>
          <cell r="BV171">
            <v>70018161</v>
          </cell>
          <cell r="BW171">
            <v>1100</v>
          </cell>
          <cell r="BX171">
            <v>70018158</v>
          </cell>
          <cell r="BY171" t="str">
            <v>1400W+1200W</v>
          </cell>
          <cell r="BZ171" t="str">
            <v>1 Lateral</v>
          </cell>
          <cell r="CA171" t="str">
            <v>Y</v>
          </cell>
          <cell r="CB171" t="str">
            <v>Y</v>
          </cell>
          <cell r="CC171" t="str">
            <v>Steam Cleaning</v>
          </cell>
          <cell r="CD171" t="str">
            <v>No</v>
          </cell>
          <cell r="CE171" t="str">
            <v>No</v>
          </cell>
          <cell r="CF171" t="str">
            <v>Schuko Plug</v>
          </cell>
          <cell r="CG171">
            <v>70040316</v>
          </cell>
          <cell r="CH171">
            <v>70040317</v>
          </cell>
          <cell r="CI171" t="str">
            <v>N/A</v>
          </cell>
          <cell r="CJ171" t="str">
            <v>Yes - Standard 6 levels</v>
          </cell>
          <cell r="CK171" t="str">
            <v>Y - Partial</v>
          </cell>
          <cell r="CL171">
            <v>70029609</v>
          </cell>
          <cell r="CM171">
            <v>70029611</v>
          </cell>
          <cell r="CN171">
            <v>1</v>
          </cell>
          <cell r="CO171">
            <v>70033957</v>
          </cell>
          <cell r="CP171" t="str">
            <v>Y</v>
          </cell>
          <cell r="CQ171" t="str">
            <v>N</v>
          </cell>
          <cell r="CR171" t="str">
            <v>N</v>
          </cell>
          <cell r="CS171" t="str">
            <v>N</v>
          </cell>
          <cell r="CT171" t="str">
            <v>N</v>
          </cell>
          <cell r="CU171" t="str">
            <v>N</v>
          </cell>
          <cell r="CV171" t="str">
            <v>N</v>
          </cell>
          <cell r="CW171" t="str">
            <v>N</v>
          </cell>
          <cell r="CX171" t="str">
            <v>Basic baffle (Hoover trim)</v>
          </cell>
          <cell r="CY171" t="str">
            <v>IDBMM1WNLNN</v>
          </cell>
          <cell r="CZ171">
            <v>70046155</v>
          </cell>
          <cell r="DA171" t="str">
            <v>A++</v>
          </cell>
          <cell r="DB171">
            <v>78</v>
          </cell>
          <cell r="DC171" t="str">
            <v>3300W</v>
          </cell>
          <cell r="DD171" t="str">
            <v>50/60</v>
          </cell>
          <cell r="DE171" t="str">
            <v>13/16A</v>
          </cell>
          <cell r="DF171">
            <v>0.97</v>
          </cell>
          <cell r="DG171">
            <v>0.54</v>
          </cell>
          <cell r="DH171" t="str">
            <v>N/A</v>
          </cell>
          <cell r="DI171" t="str">
            <v>595 x 595 x 568</v>
          </cell>
          <cell r="DJ171" t="str">
            <v>575 x 550 x 548</v>
          </cell>
        </row>
        <row r="172">
          <cell r="A172">
            <v>33704158</v>
          </cell>
          <cell r="B172" t="str">
            <v>C6 N3T3HTX</v>
          </cell>
          <cell r="C172" t="str">
            <v>SKU 04 PP</v>
          </cell>
          <cell r="D172" t="str">
            <v>Candy</v>
          </cell>
          <cell r="E172" t="str">
            <v>New Moderna s/s</v>
          </cell>
          <cell r="F172">
            <v>1</v>
          </cell>
          <cell r="G172" t="str">
            <v>TITANIUM CATA</v>
          </cell>
          <cell r="H172" t="str">
            <v>Flat / Integrated Frontal</v>
          </cell>
          <cell r="I172">
            <v>6</v>
          </cell>
          <cell r="J172" t="str">
            <v>N/A</v>
          </cell>
          <cell r="K172" t="str">
            <v>Multifunction</v>
          </cell>
          <cell r="L172" t="str">
            <v>N/A</v>
          </cell>
          <cell r="M172">
            <v>4</v>
          </cell>
          <cell r="N172">
            <v>6</v>
          </cell>
          <cell r="O172">
            <v>3</v>
          </cell>
          <cell r="Q172">
            <v>8</v>
          </cell>
          <cell r="AD172">
            <v>1</v>
          </cell>
          <cell r="AE172">
            <v>2</v>
          </cell>
          <cell r="AG172" t="str">
            <v>5+AQUAACTIVA</v>
          </cell>
          <cell r="AH172">
            <v>7</v>
          </cell>
          <cell r="BE172" t="str">
            <v>N</v>
          </cell>
          <cell r="BF172" t="str">
            <v>Timer UX</v>
          </cell>
          <cell r="BG172" t="str">
            <v>White</v>
          </cell>
          <cell r="BH172" t="str">
            <v>Inox</v>
          </cell>
          <cell r="BI172" t="str">
            <v>N</v>
          </cell>
          <cell r="BJ172" t="str">
            <v>Y</v>
          </cell>
          <cell r="BK172" t="str">
            <v>Candy Inox Push Push</v>
          </cell>
          <cell r="BL172">
            <v>2</v>
          </cell>
          <cell r="BM172" t="str">
            <v>Float</v>
          </cell>
          <cell r="BN172" t="str">
            <v>Dotted</v>
          </cell>
          <cell r="BO172" t="str">
            <v>No</v>
          </cell>
          <cell r="BP172" t="str">
            <v>Moderna Inox Brushed</v>
          </cell>
          <cell r="BQ172">
            <v>2</v>
          </cell>
          <cell r="BR172" t="str">
            <v>Y</v>
          </cell>
          <cell r="BS172">
            <v>70017221</v>
          </cell>
          <cell r="BT172">
            <v>70018160</v>
          </cell>
          <cell r="BU172" t="str">
            <v>2000W</v>
          </cell>
          <cell r="BV172">
            <v>70018161</v>
          </cell>
          <cell r="BW172">
            <v>1100</v>
          </cell>
          <cell r="BX172">
            <v>70036442</v>
          </cell>
          <cell r="BY172" t="str">
            <v>1400W</v>
          </cell>
          <cell r="BZ172" t="str">
            <v>1 Top</v>
          </cell>
          <cell r="CA172" t="str">
            <v>Y</v>
          </cell>
          <cell r="CB172" t="str">
            <v>Y</v>
          </cell>
          <cell r="CC172" t="str">
            <v>Hydro</v>
          </cell>
          <cell r="CD172" t="str">
            <v>No</v>
          </cell>
          <cell r="CE172" t="str">
            <v>No</v>
          </cell>
          <cell r="CF172" t="str">
            <v>Schuko Plug</v>
          </cell>
          <cell r="CG172">
            <v>70040316</v>
          </cell>
          <cell r="CH172">
            <v>70040317</v>
          </cell>
          <cell r="CI172" t="str">
            <v>N/A</v>
          </cell>
          <cell r="CJ172" t="str">
            <v>Yes - Standard 6 levels</v>
          </cell>
          <cell r="CK172" t="str">
            <v>Y - Partial</v>
          </cell>
          <cell r="CL172">
            <v>70029609</v>
          </cell>
          <cell r="CM172">
            <v>70029611</v>
          </cell>
          <cell r="CN172">
            <v>1</v>
          </cell>
          <cell r="CO172">
            <v>70033957</v>
          </cell>
          <cell r="CP172" t="str">
            <v>Y</v>
          </cell>
          <cell r="CQ172" t="str">
            <v>N</v>
          </cell>
          <cell r="CR172" t="str">
            <v>N</v>
          </cell>
          <cell r="CS172" t="str">
            <v>N</v>
          </cell>
          <cell r="CT172" t="str">
            <v>N</v>
          </cell>
          <cell r="CU172" t="str">
            <v>N</v>
          </cell>
          <cell r="CV172" t="str">
            <v>N</v>
          </cell>
          <cell r="CW172" t="str">
            <v>N</v>
          </cell>
          <cell r="CX172" t="str">
            <v>Basic baffle (Candy trim)</v>
          </cell>
          <cell r="CY172" t="str">
            <v>ICTNM2NNNNNN</v>
          </cell>
          <cell r="CZ172">
            <v>70048366</v>
          </cell>
          <cell r="DA172" t="str">
            <v xml:space="preserve">A+ </v>
          </cell>
          <cell r="DB172">
            <v>78</v>
          </cell>
          <cell r="DC172" t="str">
            <v>2400W</v>
          </cell>
          <cell r="DD172" t="str">
            <v>50/60</v>
          </cell>
          <cell r="DE172" t="str">
            <v>13A</v>
          </cell>
          <cell r="DF172">
            <v>0.98</v>
          </cell>
          <cell r="DG172">
            <v>0.72</v>
          </cell>
          <cell r="DH172" t="str">
            <v>N/A</v>
          </cell>
          <cell r="DI172" t="str">
            <v>595 x 595 x 568</v>
          </cell>
          <cell r="DJ172" t="str">
            <v>575 x 550 x 548</v>
          </cell>
        </row>
        <row r="173">
          <cell r="A173">
            <v>33704157</v>
          </cell>
          <cell r="B173" t="str">
            <v>C6 NP3T3HTB</v>
          </cell>
          <cell r="C173" t="str">
            <v>SKU 04 PP</v>
          </cell>
          <cell r="D173" t="str">
            <v>Candy</v>
          </cell>
          <cell r="E173" t="str">
            <v>New Moderna Black</v>
          </cell>
          <cell r="F173">
            <v>1</v>
          </cell>
          <cell r="G173" t="str">
            <v>TITANIUM CATA</v>
          </cell>
          <cell r="H173" t="str">
            <v>Flat / Integrated Frontal</v>
          </cell>
          <cell r="I173">
            <v>6</v>
          </cell>
          <cell r="J173" t="str">
            <v>N/A</v>
          </cell>
          <cell r="K173" t="str">
            <v>Multifunction</v>
          </cell>
          <cell r="L173" t="str">
            <v>N/A</v>
          </cell>
          <cell r="M173">
            <v>4</v>
          </cell>
          <cell r="N173">
            <v>6</v>
          </cell>
          <cell r="O173">
            <v>3</v>
          </cell>
          <cell r="Q173">
            <v>8</v>
          </cell>
          <cell r="AD173">
            <v>1</v>
          </cell>
          <cell r="AE173">
            <v>2</v>
          </cell>
          <cell r="AG173" t="str">
            <v>5+AQUAACTIVA</v>
          </cell>
          <cell r="AH173">
            <v>7</v>
          </cell>
          <cell r="BE173" t="str">
            <v>N</v>
          </cell>
          <cell r="BF173" t="str">
            <v>Timer UX</v>
          </cell>
          <cell r="BG173" t="str">
            <v>White</v>
          </cell>
          <cell r="BH173" t="str">
            <v>Black Glass</v>
          </cell>
          <cell r="BI173" t="str">
            <v>N</v>
          </cell>
          <cell r="BJ173" t="str">
            <v>N</v>
          </cell>
          <cell r="BK173" t="str">
            <v>Candy Black Push Push</v>
          </cell>
          <cell r="BL173">
            <v>2</v>
          </cell>
          <cell r="BM173" t="str">
            <v>Float</v>
          </cell>
          <cell r="BN173" t="str">
            <v>Dotted</v>
          </cell>
          <cell r="BO173" t="str">
            <v>No</v>
          </cell>
          <cell r="BP173" t="str">
            <v>Moderna Black Brushed</v>
          </cell>
          <cell r="BQ173">
            <v>2</v>
          </cell>
          <cell r="BR173" t="str">
            <v>N</v>
          </cell>
          <cell r="BS173">
            <v>70017221</v>
          </cell>
          <cell r="BT173">
            <v>70018160</v>
          </cell>
          <cell r="BU173" t="str">
            <v>2000W</v>
          </cell>
          <cell r="BV173">
            <v>70018161</v>
          </cell>
          <cell r="BW173">
            <v>1100</v>
          </cell>
          <cell r="BX173">
            <v>70036442</v>
          </cell>
          <cell r="BY173" t="str">
            <v>1400W</v>
          </cell>
          <cell r="BZ173" t="str">
            <v>1 Top</v>
          </cell>
          <cell r="CA173" t="str">
            <v>Y</v>
          </cell>
          <cell r="CB173" t="str">
            <v>Y</v>
          </cell>
          <cell r="CC173" t="str">
            <v>Hydro</v>
          </cell>
          <cell r="CD173" t="str">
            <v>No</v>
          </cell>
          <cell r="CE173" t="str">
            <v>No</v>
          </cell>
          <cell r="CF173" t="str">
            <v>Schuko Plug</v>
          </cell>
          <cell r="CG173">
            <v>70042453</v>
          </cell>
          <cell r="CH173">
            <v>70040317</v>
          </cell>
          <cell r="CI173" t="str">
            <v>N/A</v>
          </cell>
          <cell r="CJ173" t="str">
            <v>Yes - Standard 6 levels</v>
          </cell>
          <cell r="CK173" t="str">
            <v>N</v>
          </cell>
          <cell r="CL173">
            <v>70029609</v>
          </cell>
          <cell r="CM173">
            <v>70029611</v>
          </cell>
          <cell r="CN173">
            <v>1</v>
          </cell>
          <cell r="CO173">
            <v>70033957</v>
          </cell>
          <cell r="CP173" t="str">
            <v>Y</v>
          </cell>
          <cell r="CQ173" t="str">
            <v>N</v>
          </cell>
          <cell r="CR173" t="str">
            <v>N</v>
          </cell>
          <cell r="CS173" t="str">
            <v>N</v>
          </cell>
          <cell r="CT173" t="str">
            <v>N</v>
          </cell>
          <cell r="CU173" t="str">
            <v>N</v>
          </cell>
          <cell r="CV173" t="str">
            <v>N</v>
          </cell>
          <cell r="CW173" t="str">
            <v>N</v>
          </cell>
          <cell r="CX173" t="str">
            <v>Basic baffle (Candy trim)</v>
          </cell>
          <cell r="CY173" t="str">
            <v>ICTNM2NNNNNN</v>
          </cell>
          <cell r="CZ173">
            <v>70048366</v>
          </cell>
          <cell r="DA173" t="str">
            <v xml:space="preserve">A+ </v>
          </cell>
          <cell r="DB173">
            <v>78</v>
          </cell>
          <cell r="DC173" t="str">
            <v>2400W</v>
          </cell>
          <cell r="DD173" t="str">
            <v>50/60</v>
          </cell>
          <cell r="DE173" t="str">
            <v>13A</v>
          </cell>
          <cell r="DF173">
            <v>0.98</v>
          </cell>
          <cell r="DG173">
            <v>0.72</v>
          </cell>
          <cell r="DH173" t="str">
            <v>N/A</v>
          </cell>
          <cell r="DI173" t="str">
            <v>595 x 595 x 568</v>
          </cell>
          <cell r="DJ173" t="str">
            <v>575 x 550 x 548</v>
          </cell>
        </row>
        <row r="174">
          <cell r="A174">
            <v>33704156</v>
          </cell>
          <cell r="B174" t="str">
            <v>C6 NP5B3CTB</v>
          </cell>
          <cell r="C174" t="str">
            <v>SKU 09 PP</v>
          </cell>
          <cell r="D174" t="str">
            <v>Candy</v>
          </cell>
          <cell r="E174" t="str">
            <v>New Moderna Black</v>
          </cell>
          <cell r="F174">
            <v>1</v>
          </cell>
          <cell r="G174" t="str">
            <v>TITANIUM CATA</v>
          </cell>
          <cell r="H174" t="str">
            <v>Flat / Integrated Frontal</v>
          </cell>
          <cell r="I174">
            <v>6</v>
          </cell>
          <cell r="J174" t="str">
            <v>N/A</v>
          </cell>
          <cell r="K174" t="str">
            <v>Multifunction</v>
          </cell>
          <cell r="L174" t="str">
            <v>N/A</v>
          </cell>
          <cell r="M174">
            <v>1</v>
          </cell>
          <cell r="N174">
            <v>2</v>
          </cell>
          <cell r="O174">
            <v>3</v>
          </cell>
          <cell r="P174">
            <v>4</v>
          </cell>
          <cell r="Q174">
            <v>5</v>
          </cell>
          <cell r="R174">
            <v>6</v>
          </cell>
          <cell r="S174">
            <v>7</v>
          </cell>
          <cell r="T174">
            <v>8</v>
          </cell>
          <cell r="V174">
            <v>10</v>
          </cell>
          <cell r="X174">
            <v>12</v>
          </cell>
          <cell r="Y174">
            <v>11</v>
          </cell>
          <cell r="AB174">
            <v>9</v>
          </cell>
          <cell r="BE174" t="str">
            <v>Y</v>
          </cell>
          <cell r="BF174" t="str">
            <v>Smart UX</v>
          </cell>
          <cell r="BG174" t="str">
            <v>White</v>
          </cell>
          <cell r="BH174" t="str">
            <v>Black Glass</v>
          </cell>
          <cell r="BI174" t="str">
            <v>N</v>
          </cell>
          <cell r="BJ174" t="str">
            <v>N</v>
          </cell>
          <cell r="BK174" t="str">
            <v>Candy Black Push Push</v>
          </cell>
          <cell r="BL174">
            <v>2</v>
          </cell>
          <cell r="BM174" t="str">
            <v>Float</v>
          </cell>
          <cell r="BN174" t="str">
            <v>Dotted</v>
          </cell>
          <cell r="BO174" t="str">
            <v>No</v>
          </cell>
          <cell r="BP174" t="str">
            <v>Moderna Black Brushed</v>
          </cell>
          <cell r="BQ174">
            <v>2</v>
          </cell>
          <cell r="BR174" t="str">
            <v>Y</v>
          </cell>
          <cell r="BS174">
            <v>70056655</v>
          </cell>
          <cell r="BT174">
            <v>70018160</v>
          </cell>
          <cell r="BU174" t="str">
            <v>2000W</v>
          </cell>
          <cell r="BV174">
            <v>70018161</v>
          </cell>
          <cell r="BW174">
            <v>1100</v>
          </cell>
          <cell r="BX174">
            <v>70018158</v>
          </cell>
          <cell r="BY174" t="str">
            <v>1400W+1200W</v>
          </cell>
          <cell r="BZ174" t="str">
            <v>1 Top</v>
          </cell>
          <cell r="CA174" t="str">
            <v>Y</v>
          </cell>
          <cell r="CB174" t="str">
            <v>Y</v>
          </cell>
          <cell r="CC174" t="str">
            <v>Back cata baffle</v>
          </cell>
          <cell r="CD174" t="str">
            <v>No</v>
          </cell>
          <cell r="CE174" t="str">
            <v>No</v>
          </cell>
          <cell r="CF174" t="str">
            <v>Schuko Plug</v>
          </cell>
          <cell r="CG174">
            <v>70040316</v>
          </cell>
          <cell r="CH174">
            <v>70040317</v>
          </cell>
          <cell r="CI174" t="str">
            <v>N/A</v>
          </cell>
          <cell r="CJ174" t="str">
            <v>Yes - Standard 6 levels</v>
          </cell>
          <cell r="CK174" t="str">
            <v>Y - Partial</v>
          </cell>
          <cell r="CL174">
            <v>70029609</v>
          </cell>
          <cell r="CM174">
            <v>70029611</v>
          </cell>
          <cell r="CN174">
            <v>1</v>
          </cell>
          <cell r="CO174">
            <v>70033957</v>
          </cell>
          <cell r="CP174" t="str">
            <v>Y</v>
          </cell>
          <cell r="CQ174" t="str">
            <v>N</v>
          </cell>
          <cell r="CR174" t="str">
            <v>N</v>
          </cell>
          <cell r="CS174" t="str">
            <v>N</v>
          </cell>
          <cell r="CT174" t="str">
            <v>N</v>
          </cell>
          <cell r="CU174" t="str">
            <v>N</v>
          </cell>
          <cell r="CV174" t="str">
            <v>N</v>
          </cell>
          <cell r="CW174" t="str">
            <v>N</v>
          </cell>
          <cell r="CX174" t="str">
            <v>Basic baffle (Candy trim)</v>
          </cell>
          <cell r="CY174" t="str">
            <v>IDBMM1WNNNNN</v>
          </cell>
          <cell r="CZ174">
            <v>70056151</v>
          </cell>
          <cell r="DA174" t="str">
            <v>A++</v>
          </cell>
          <cell r="DB174">
            <v>78</v>
          </cell>
          <cell r="DC174" t="str">
            <v>3300W</v>
          </cell>
          <cell r="DD174" t="str">
            <v>50/60</v>
          </cell>
          <cell r="DE174" t="str">
            <v>13/16A</v>
          </cell>
          <cell r="DF174">
            <v>0.97</v>
          </cell>
          <cell r="DG174">
            <v>0.54</v>
          </cell>
          <cell r="DH174" t="str">
            <v>N/A</v>
          </cell>
          <cell r="DI174" t="str">
            <v>595 x 595 x 568</v>
          </cell>
          <cell r="DJ174" t="str">
            <v>575 x 550 x 548</v>
          </cell>
        </row>
        <row r="175">
          <cell r="A175">
            <v>33704151</v>
          </cell>
          <cell r="B175" t="str">
            <v>C6 NP5B3EHTW</v>
          </cell>
          <cell r="C175" t="str">
            <v>SKU 07 PP</v>
          </cell>
          <cell r="D175" t="str">
            <v>Candy</v>
          </cell>
          <cell r="E175" t="str">
            <v>New Moderna White</v>
          </cell>
          <cell r="F175">
            <v>1</v>
          </cell>
          <cell r="G175" t="str">
            <v>TITANIUM CATA</v>
          </cell>
          <cell r="H175" t="str">
            <v>Flat / Integrated Frontal</v>
          </cell>
          <cell r="I175">
            <v>6</v>
          </cell>
          <cell r="J175" t="str">
            <v>N/A</v>
          </cell>
          <cell r="K175" t="str">
            <v>Multifunction</v>
          </cell>
          <cell r="L175" t="str">
            <v>Easy Steam</v>
          </cell>
          <cell r="M175">
            <v>1</v>
          </cell>
          <cell r="N175">
            <v>2</v>
          </cell>
          <cell r="O175">
            <v>3</v>
          </cell>
          <cell r="P175">
            <v>4</v>
          </cell>
          <cell r="Q175">
            <v>5</v>
          </cell>
          <cell r="R175" t="str">
            <v>6+Steam</v>
          </cell>
          <cell r="S175" t="str">
            <v>7+Steam</v>
          </cell>
          <cell r="T175" t="str">
            <v>8+Steam</v>
          </cell>
          <cell r="V175">
            <v>10</v>
          </cell>
          <cell r="X175">
            <v>12</v>
          </cell>
          <cell r="Y175">
            <v>11</v>
          </cell>
          <cell r="AB175" t="str">
            <v>9+Steam</v>
          </cell>
          <cell r="BE175" t="str">
            <v>Y</v>
          </cell>
          <cell r="BF175" t="str">
            <v>Smart UX</v>
          </cell>
          <cell r="BG175" t="str">
            <v>White</v>
          </cell>
          <cell r="BH175" t="str">
            <v>White Glass</v>
          </cell>
          <cell r="BI175" t="str">
            <v>N</v>
          </cell>
          <cell r="BJ175" t="str">
            <v>N</v>
          </cell>
          <cell r="BK175" t="str">
            <v>Candy Inox Push Push</v>
          </cell>
          <cell r="BL175">
            <v>2</v>
          </cell>
          <cell r="BM175" t="str">
            <v>White</v>
          </cell>
          <cell r="BN175" t="str">
            <v>Dotted</v>
          </cell>
          <cell r="BO175" t="str">
            <v>No</v>
          </cell>
          <cell r="BP175" t="str">
            <v>Moderna Black Shiny</v>
          </cell>
          <cell r="BQ175">
            <v>2</v>
          </cell>
          <cell r="BR175" t="str">
            <v>Y</v>
          </cell>
          <cell r="BS175">
            <v>70056655</v>
          </cell>
          <cell r="BT175">
            <v>70018160</v>
          </cell>
          <cell r="BU175" t="str">
            <v>2000W</v>
          </cell>
          <cell r="BV175">
            <v>70018161</v>
          </cell>
          <cell r="BW175">
            <v>1100</v>
          </cell>
          <cell r="BX175">
            <v>70018158</v>
          </cell>
          <cell r="BY175" t="str">
            <v>1400W+1200W</v>
          </cell>
          <cell r="BZ175" t="str">
            <v>1 Top</v>
          </cell>
          <cell r="CA175" t="str">
            <v>Y</v>
          </cell>
          <cell r="CB175" t="str">
            <v>Y</v>
          </cell>
          <cell r="CC175" t="str">
            <v>Hydro</v>
          </cell>
          <cell r="CD175" t="str">
            <v>No</v>
          </cell>
          <cell r="CE175" t="str">
            <v>No</v>
          </cell>
          <cell r="CF175" t="str">
            <v>Schuko Plug</v>
          </cell>
          <cell r="CG175">
            <v>70040316</v>
          </cell>
          <cell r="CH175">
            <v>70040317</v>
          </cell>
          <cell r="CI175" t="str">
            <v>N/A</v>
          </cell>
          <cell r="CJ175" t="str">
            <v>Yes - Standard 6 levels</v>
          </cell>
          <cell r="CK175" t="str">
            <v>Y - Partial</v>
          </cell>
          <cell r="CL175">
            <v>70029609</v>
          </cell>
          <cell r="CM175">
            <v>70029611</v>
          </cell>
          <cell r="CN175">
            <v>1</v>
          </cell>
          <cell r="CO175">
            <v>70033957</v>
          </cell>
          <cell r="CP175" t="str">
            <v>Y</v>
          </cell>
          <cell r="CQ175" t="str">
            <v>N</v>
          </cell>
          <cell r="CR175" t="str">
            <v>N</v>
          </cell>
          <cell r="CS175" t="str">
            <v>N</v>
          </cell>
          <cell r="CT175" t="str">
            <v>N</v>
          </cell>
          <cell r="CU175" t="str">
            <v>N</v>
          </cell>
          <cell r="CV175" t="str">
            <v>N</v>
          </cell>
          <cell r="CW175" t="str">
            <v>N</v>
          </cell>
          <cell r="CX175" t="str">
            <v>Basic baffle (Candy trim)</v>
          </cell>
          <cell r="CY175" t="str">
            <v>IDBMM1WNNNNN</v>
          </cell>
          <cell r="CZ175">
            <v>70056151</v>
          </cell>
          <cell r="DA175" t="str">
            <v>A++</v>
          </cell>
          <cell r="DB175">
            <v>78</v>
          </cell>
          <cell r="DC175" t="str">
            <v>3300W</v>
          </cell>
          <cell r="DD175" t="str">
            <v>50/60</v>
          </cell>
          <cell r="DE175" t="str">
            <v>13/16A</v>
          </cell>
          <cell r="DF175">
            <v>0.97</v>
          </cell>
          <cell r="DG175">
            <v>0.54</v>
          </cell>
          <cell r="DH175" t="str">
            <v>N/A</v>
          </cell>
          <cell r="DI175" t="str">
            <v>595 x 595 x 568</v>
          </cell>
          <cell r="DJ175" t="str">
            <v>575 x 550 x 548</v>
          </cell>
        </row>
        <row r="176">
          <cell r="A176">
            <v>33704127</v>
          </cell>
          <cell r="B176" t="str">
            <v>H6 ID2P5B3ECTB</v>
          </cell>
          <cell r="C176" t="str">
            <v>SKU 42 PP EASTEAM</v>
          </cell>
          <cell r="D176" t="str">
            <v>Haier</v>
          </cell>
          <cell r="E176" t="str">
            <v>ID Series 2 glass</v>
          </cell>
          <cell r="F176">
            <v>1</v>
          </cell>
          <cell r="G176" t="str">
            <v>TITANIUM CATA</v>
          </cell>
          <cell r="H176" t="str">
            <v>Flat / Integrated Frontal</v>
          </cell>
          <cell r="I176">
            <v>6</v>
          </cell>
          <cell r="J176" t="str">
            <v>N/A</v>
          </cell>
          <cell r="K176" t="str">
            <v>Multifunction</v>
          </cell>
          <cell r="L176" t="str">
            <v>Easy Steam</v>
          </cell>
          <cell r="M176">
            <v>1</v>
          </cell>
          <cell r="N176">
            <v>2</v>
          </cell>
          <cell r="O176">
            <v>3</v>
          </cell>
          <cell r="P176">
            <v>4</v>
          </cell>
          <cell r="Q176">
            <v>5</v>
          </cell>
          <cell r="R176" t="str">
            <v>6+Steam</v>
          </cell>
          <cell r="S176" t="str">
            <v>7+Steam</v>
          </cell>
          <cell r="T176" t="str">
            <v>8+Steam</v>
          </cell>
          <cell r="U176">
            <v>9</v>
          </cell>
          <cell r="X176">
            <v>12</v>
          </cell>
          <cell r="Y176">
            <v>11</v>
          </cell>
          <cell r="Z176">
            <v>10</v>
          </cell>
          <cell r="BE176" t="str">
            <v>Y</v>
          </cell>
          <cell r="BF176" t="str">
            <v>Smart UX</v>
          </cell>
          <cell r="BG176" t="str">
            <v>White</v>
          </cell>
          <cell r="BH176" t="str">
            <v>Europa Grey</v>
          </cell>
          <cell r="BI176" t="str">
            <v>N</v>
          </cell>
          <cell r="BJ176" t="str">
            <v>N</v>
          </cell>
          <cell r="BK176" t="str">
            <v>ID Series 2 Push Push / Black</v>
          </cell>
          <cell r="BL176">
            <v>2</v>
          </cell>
          <cell r="BM176" t="str">
            <v>Europa Grey</v>
          </cell>
          <cell r="BN176" t="str">
            <v>Transparent</v>
          </cell>
          <cell r="BO176" t="str">
            <v>No</v>
          </cell>
          <cell r="BP176" t="str">
            <v>Series 2 Black/Brushed</v>
          </cell>
          <cell r="BQ176">
            <v>2</v>
          </cell>
          <cell r="BR176" t="str">
            <v>Y</v>
          </cell>
          <cell r="BS176">
            <v>70056654</v>
          </cell>
          <cell r="BT176">
            <v>70018160</v>
          </cell>
          <cell r="BU176" t="str">
            <v>2000W</v>
          </cell>
          <cell r="BV176">
            <v>70018161</v>
          </cell>
          <cell r="BW176">
            <v>1100</v>
          </cell>
          <cell r="BX176">
            <v>70018158</v>
          </cell>
          <cell r="BY176" t="str">
            <v>1400W+1200W</v>
          </cell>
          <cell r="BZ176" t="str">
            <v>1 Top</v>
          </cell>
          <cell r="CA176" t="str">
            <v>Y</v>
          </cell>
          <cell r="CB176" t="str">
            <v>Y</v>
          </cell>
          <cell r="CC176" t="str">
            <v>Back cata baffle</v>
          </cell>
          <cell r="CD176" t="str">
            <v>No</v>
          </cell>
          <cell r="CE176" t="str">
            <v>No</v>
          </cell>
          <cell r="CF176" t="str">
            <v>Schuko Plug</v>
          </cell>
          <cell r="CG176">
            <v>70046916</v>
          </cell>
          <cell r="CH176">
            <v>70033495</v>
          </cell>
          <cell r="CI176">
            <v>70046917</v>
          </cell>
          <cell r="CJ176" t="str">
            <v>Yes - Standard 6 levels</v>
          </cell>
          <cell r="CK176" t="str">
            <v>Y - Partial</v>
          </cell>
          <cell r="CL176">
            <v>70029609</v>
          </cell>
          <cell r="CM176">
            <v>70029611</v>
          </cell>
          <cell r="CN176">
            <v>1</v>
          </cell>
          <cell r="CO176">
            <v>70033957</v>
          </cell>
          <cell r="CP176" t="str">
            <v>Y</v>
          </cell>
          <cell r="CQ176" t="str">
            <v>N</v>
          </cell>
          <cell r="CR176" t="str">
            <v>Y</v>
          </cell>
          <cell r="CS176" t="str">
            <v>N</v>
          </cell>
          <cell r="CT176" t="str">
            <v>N</v>
          </cell>
          <cell r="CU176" t="str">
            <v>N</v>
          </cell>
          <cell r="CV176" t="str">
            <v>N</v>
          </cell>
          <cell r="CW176" t="str">
            <v>N</v>
          </cell>
          <cell r="CX176" t="str">
            <v>Basic baffle (Hoover trim)</v>
          </cell>
          <cell r="CY176" t="str">
            <v>IDBMM1WNNNNN</v>
          </cell>
          <cell r="CZ176">
            <v>70056151</v>
          </cell>
          <cell r="DA176" t="str">
            <v>A++</v>
          </cell>
          <cell r="DB176">
            <v>78</v>
          </cell>
          <cell r="DC176" t="str">
            <v>3300W</v>
          </cell>
          <cell r="DD176" t="str">
            <v>50/60</v>
          </cell>
          <cell r="DE176" t="str">
            <v>13/16A</v>
          </cell>
          <cell r="DF176">
            <v>0.97</v>
          </cell>
          <cell r="DG176">
            <v>0.54</v>
          </cell>
          <cell r="DH176" t="str">
            <v>N/A</v>
          </cell>
          <cell r="DI176" t="str">
            <v>595 x 595 x 568</v>
          </cell>
          <cell r="DJ176" t="str">
            <v>575 x 550 x 548</v>
          </cell>
        </row>
        <row r="177">
          <cell r="A177">
            <v>33704153</v>
          </cell>
          <cell r="B177" t="str">
            <v>H6 ID2P3B3EHTB</v>
          </cell>
          <cell r="C177" t="str">
            <v>SKU 40 PP EASTEAM</v>
          </cell>
          <cell r="D177" t="str">
            <v>Haier</v>
          </cell>
          <cell r="E177" t="str">
            <v>ID Series 2 glass</v>
          </cell>
          <cell r="F177">
            <v>1</v>
          </cell>
          <cell r="G177" t="str">
            <v>TITANIUM CATA</v>
          </cell>
          <cell r="H177" t="str">
            <v>Flat / Integrated Frontal</v>
          </cell>
          <cell r="I177">
            <v>6</v>
          </cell>
          <cell r="J177" t="str">
            <v>N/A</v>
          </cell>
          <cell r="K177" t="str">
            <v>Multifunction</v>
          </cell>
          <cell r="L177" t="str">
            <v>Easy Steam</v>
          </cell>
          <cell r="M177">
            <v>1</v>
          </cell>
          <cell r="N177">
            <v>2</v>
          </cell>
          <cell r="O177">
            <v>3</v>
          </cell>
          <cell r="P177">
            <v>4</v>
          </cell>
          <cell r="Q177">
            <v>5</v>
          </cell>
          <cell r="R177" t="str">
            <v>6+Steam</v>
          </cell>
          <cell r="S177" t="str">
            <v>7+Steam</v>
          </cell>
          <cell r="T177" t="str">
            <v>8+Steam</v>
          </cell>
          <cell r="U177">
            <v>9</v>
          </cell>
          <cell r="V177">
            <v>10</v>
          </cell>
          <cell r="X177">
            <v>12</v>
          </cell>
          <cell r="Y177">
            <v>11</v>
          </cell>
          <cell r="BE177" t="str">
            <v>Y</v>
          </cell>
          <cell r="BF177" t="str">
            <v>Smart UX</v>
          </cell>
          <cell r="BG177" t="str">
            <v>White</v>
          </cell>
          <cell r="BH177" t="str">
            <v>Europa Grey</v>
          </cell>
          <cell r="BI177" t="str">
            <v>N</v>
          </cell>
          <cell r="BJ177" t="str">
            <v>N</v>
          </cell>
          <cell r="BK177" t="str">
            <v>ID Series 2 Push Push / Black</v>
          </cell>
          <cell r="BL177">
            <v>2</v>
          </cell>
          <cell r="BM177" t="str">
            <v>Europa Grey</v>
          </cell>
          <cell r="BN177" t="str">
            <v>Transparent</v>
          </cell>
          <cell r="BO177" t="str">
            <v>No</v>
          </cell>
          <cell r="BP177" t="str">
            <v>Series 2 Black/Brushed</v>
          </cell>
          <cell r="BQ177">
            <v>2</v>
          </cell>
          <cell r="BR177" t="str">
            <v>Y</v>
          </cell>
          <cell r="BS177">
            <v>70056654</v>
          </cell>
          <cell r="BT177">
            <v>70018160</v>
          </cell>
          <cell r="BU177" t="str">
            <v>2000W</v>
          </cell>
          <cell r="BV177">
            <v>70018161</v>
          </cell>
          <cell r="BW177">
            <v>1100</v>
          </cell>
          <cell r="BX177">
            <v>70018158</v>
          </cell>
          <cell r="BY177" t="str">
            <v>1400W+1200W</v>
          </cell>
          <cell r="BZ177" t="str">
            <v>1 Top</v>
          </cell>
          <cell r="CA177" t="str">
            <v>Y</v>
          </cell>
          <cell r="CB177" t="str">
            <v>Y</v>
          </cell>
          <cell r="CC177" t="str">
            <v>Hydro</v>
          </cell>
          <cell r="CD177" t="str">
            <v>No</v>
          </cell>
          <cell r="CE177" t="str">
            <v>No</v>
          </cell>
          <cell r="CF177" t="str">
            <v>Schuko Plug</v>
          </cell>
          <cell r="CG177">
            <v>70040316</v>
          </cell>
          <cell r="CH177">
            <v>70040317</v>
          </cell>
          <cell r="CI177" t="str">
            <v>N/A</v>
          </cell>
          <cell r="CJ177" t="str">
            <v>Yes - Standard 6 levels</v>
          </cell>
          <cell r="CK177" t="str">
            <v>Y - Partial</v>
          </cell>
          <cell r="CL177">
            <v>70029609</v>
          </cell>
          <cell r="CM177">
            <v>70029611</v>
          </cell>
          <cell r="CN177">
            <v>1</v>
          </cell>
          <cell r="CO177">
            <v>70033957</v>
          </cell>
          <cell r="CP177" t="str">
            <v>Y</v>
          </cell>
          <cell r="CQ177" t="str">
            <v>N</v>
          </cell>
          <cell r="CR177" t="str">
            <v>N</v>
          </cell>
          <cell r="CS177" t="str">
            <v>N</v>
          </cell>
          <cell r="CT177" t="str">
            <v>N</v>
          </cell>
          <cell r="CU177" t="str">
            <v>N</v>
          </cell>
          <cell r="CV177" t="str">
            <v>N</v>
          </cell>
          <cell r="CW177" t="str">
            <v>N</v>
          </cell>
          <cell r="CX177" t="str">
            <v>Basic baffle (Hoover trim)</v>
          </cell>
          <cell r="CY177" t="str">
            <v>IDBMM1WNNNNN</v>
          </cell>
          <cell r="CZ177">
            <v>70056151</v>
          </cell>
          <cell r="DA177" t="str">
            <v>A++</v>
          </cell>
          <cell r="DB177">
            <v>78</v>
          </cell>
          <cell r="DC177" t="str">
            <v>3300W</v>
          </cell>
          <cell r="DD177" t="str">
            <v>50/60</v>
          </cell>
          <cell r="DE177" t="str">
            <v>13/16A</v>
          </cell>
          <cell r="DF177">
            <v>0.97</v>
          </cell>
          <cell r="DG177">
            <v>0.54</v>
          </cell>
          <cell r="DH177" t="str">
            <v>N/A</v>
          </cell>
          <cell r="DI177" t="str">
            <v>595 x 595 x 568</v>
          </cell>
          <cell r="DJ177" t="str">
            <v>575 x 550 x 548</v>
          </cell>
        </row>
        <row r="178">
          <cell r="A178">
            <v>33704154</v>
          </cell>
          <cell r="B178" t="str">
            <v>H6 ID25G5HTB1</v>
          </cell>
          <cell r="C178" t="str">
            <v>SKU 23-PROBE CATA</v>
          </cell>
          <cell r="D178" t="str">
            <v>Haier</v>
          </cell>
          <cell r="E178" t="str">
            <v>ID Series 2 glass</v>
          </cell>
          <cell r="F178">
            <v>1</v>
          </cell>
          <cell r="G178" t="str">
            <v>TITANIUM CATA</v>
          </cell>
          <cell r="H178" t="str">
            <v>Flat / Integrated Frontal</v>
          </cell>
          <cell r="I178">
            <v>6</v>
          </cell>
          <cell r="J178" t="str">
            <v>N/A</v>
          </cell>
          <cell r="K178" t="str">
            <v>Multifunction</v>
          </cell>
          <cell r="L178" t="str">
            <v>N/A</v>
          </cell>
          <cell r="M178">
            <v>11</v>
          </cell>
          <cell r="N178">
            <v>1</v>
          </cell>
          <cell r="O178">
            <v>3</v>
          </cell>
          <cell r="P178">
            <v>7</v>
          </cell>
          <cell r="Q178">
            <v>10</v>
          </cell>
          <cell r="S178">
            <v>17</v>
          </cell>
          <cell r="T178">
            <v>18</v>
          </cell>
          <cell r="U178">
            <v>12</v>
          </cell>
          <cell r="Z178">
            <v>13</v>
          </cell>
          <cell r="AF178">
            <v>2</v>
          </cell>
          <cell r="AG178">
            <v>5</v>
          </cell>
          <cell r="AH178">
            <v>6</v>
          </cell>
          <cell r="AI178">
            <v>4</v>
          </cell>
          <cell r="AJ178">
            <v>8</v>
          </cell>
          <cell r="AK178">
            <v>9</v>
          </cell>
          <cell r="AO178">
            <v>19</v>
          </cell>
          <cell r="AQ178">
            <v>14</v>
          </cell>
          <cell r="AR178">
            <v>15</v>
          </cell>
          <cell r="AS178">
            <v>16</v>
          </cell>
          <cell r="BE178" t="str">
            <v>Y</v>
          </cell>
          <cell r="BF178" t="str">
            <v>Graphic UX</v>
          </cell>
          <cell r="BG178" t="str">
            <v>White</v>
          </cell>
          <cell r="BH178" t="str">
            <v>Europa Grey</v>
          </cell>
          <cell r="BI178" t="str">
            <v>N</v>
          </cell>
          <cell r="BJ178" t="str">
            <v>N</v>
          </cell>
          <cell r="BK178" t="str">
            <v>No Knob</v>
          </cell>
          <cell r="BL178">
            <v>0</v>
          </cell>
          <cell r="BM178" t="str">
            <v>Europa Grey</v>
          </cell>
          <cell r="BN178" t="str">
            <v>Transparent</v>
          </cell>
          <cell r="BO178" t="str">
            <v>No</v>
          </cell>
          <cell r="BP178" t="str">
            <v>Series 2 Black/Brushed</v>
          </cell>
          <cell r="BQ178">
            <v>2</v>
          </cell>
          <cell r="BR178" t="str">
            <v>Y</v>
          </cell>
          <cell r="BS178">
            <v>70056654</v>
          </cell>
          <cell r="BT178">
            <v>70018160</v>
          </cell>
          <cell r="BU178" t="str">
            <v>2000W</v>
          </cell>
          <cell r="BV178">
            <v>70018161</v>
          </cell>
          <cell r="BW178">
            <v>1100</v>
          </cell>
          <cell r="BX178">
            <v>70018158</v>
          </cell>
          <cell r="BY178" t="str">
            <v>1400W+1200W</v>
          </cell>
          <cell r="BZ178" t="str">
            <v>1 Top</v>
          </cell>
          <cell r="CA178" t="str">
            <v>Y</v>
          </cell>
          <cell r="CB178" t="str">
            <v>Y</v>
          </cell>
          <cell r="CC178" t="str">
            <v>Back cata baffle</v>
          </cell>
          <cell r="CD178" t="str">
            <v>No</v>
          </cell>
          <cell r="CE178" t="str">
            <v>No</v>
          </cell>
          <cell r="CF178" t="str">
            <v>Schuko Plug</v>
          </cell>
          <cell r="CG178">
            <v>70046916</v>
          </cell>
          <cell r="CH178">
            <v>70033495</v>
          </cell>
          <cell r="CI178">
            <v>70046917</v>
          </cell>
          <cell r="CJ178" t="str">
            <v>Yes - Standard 6 levels</v>
          </cell>
          <cell r="CK178" t="str">
            <v>Y - Partial</v>
          </cell>
          <cell r="CL178">
            <v>70029609</v>
          </cell>
          <cell r="CM178">
            <v>70029611</v>
          </cell>
          <cell r="CN178">
            <v>1</v>
          </cell>
          <cell r="CO178">
            <v>70033957</v>
          </cell>
          <cell r="CP178" t="str">
            <v>Y</v>
          </cell>
          <cell r="CQ178" t="str">
            <v>N</v>
          </cell>
          <cell r="CR178" t="str">
            <v>Y</v>
          </cell>
          <cell r="CS178" t="str">
            <v>N</v>
          </cell>
          <cell r="CT178" t="str">
            <v>N</v>
          </cell>
          <cell r="CU178" t="str">
            <v>N</v>
          </cell>
          <cell r="CV178" t="str">
            <v>Y - Wireless</v>
          </cell>
          <cell r="CW178" t="str">
            <v>N</v>
          </cell>
          <cell r="CX178" t="str">
            <v>Basic baffle (Hoover trim)</v>
          </cell>
          <cell r="CY178" t="str">
            <v>IDGMM1WNWNNN</v>
          </cell>
          <cell r="CZ178">
            <v>70056151</v>
          </cell>
          <cell r="DA178" t="str">
            <v>A++</v>
          </cell>
          <cell r="DB178">
            <v>78</v>
          </cell>
          <cell r="DC178" t="str">
            <v>3300W</v>
          </cell>
          <cell r="DD178" t="str">
            <v>50/60</v>
          </cell>
          <cell r="DE178" t="str">
            <v>13/16A</v>
          </cell>
          <cell r="DF178">
            <v>0.97</v>
          </cell>
          <cell r="DG178">
            <v>0.54</v>
          </cell>
          <cell r="DH178" t="str">
            <v>N/A</v>
          </cell>
          <cell r="DI178" t="str">
            <v>595 x 595 x 568</v>
          </cell>
          <cell r="DJ178" t="str">
            <v>575 x 550 x 548</v>
          </cell>
        </row>
        <row r="179">
          <cell r="A179">
            <v>33704140</v>
          </cell>
          <cell r="B179" t="str">
            <v>H6 ID48P5YTB</v>
          </cell>
          <cell r="C179" t="str">
            <v>SKU 71 - NOCAM</v>
          </cell>
          <cell r="D179" t="str">
            <v>Haier</v>
          </cell>
          <cell r="E179" t="str">
            <v>ID Series 4</v>
          </cell>
          <cell r="F179">
            <v>9</v>
          </cell>
          <cell r="G179" t="str">
            <v>TITANIUM PYRO</v>
          </cell>
          <cell r="H179" t="str">
            <v>Flat / Box frontal</v>
          </cell>
          <cell r="I179">
            <v>7</v>
          </cell>
          <cell r="J179" t="str">
            <v>N/A</v>
          </cell>
          <cell r="K179" t="str">
            <v>Multifunction</v>
          </cell>
          <cell r="L179" t="str">
            <v>N/A</v>
          </cell>
          <cell r="M179">
            <v>9</v>
          </cell>
          <cell r="N179">
            <v>1</v>
          </cell>
          <cell r="O179">
            <v>8</v>
          </cell>
          <cell r="P179">
            <v>4</v>
          </cell>
          <cell r="Q179">
            <v>12</v>
          </cell>
          <cell r="R179">
            <v>18</v>
          </cell>
          <cell r="S179">
            <v>19</v>
          </cell>
          <cell r="T179">
            <v>21</v>
          </cell>
          <cell r="V179">
            <v>5</v>
          </cell>
          <cell r="Z179">
            <v>11</v>
          </cell>
          <cell r="AF179">
            <v>2</v>
          </cell>
          <cell r="AG179">
            <v>7</v>
          </cell>
          <cell r="AH179">
            <v>3</v>
          </cell>
          <cell r="AI179">
            <v>6</v>
          </cell>
          <cell r="AK179">
            <v>10</v>
          </cell>
          <cell r="AT179">
            <v>13</v>
          </cell>
          <cell r="AU179">
            <v>14</v>
          </cell>
          <cell r="AV179">
            <v>15</v>
          </cell>
          <cell r="AW179">
            <v>16</v>
          </cell>
          <cell r="AX179">
            <v>17</v>
          </cell>
          <cell r="AY179">
            <v>20</v>
          </cell>
          <cell r="AZ179">
            <v>22</v>
          </cell>
          <cell r="BE179" t="str">
            <v>Y</v>
          </cell>
          <cell r="BF179" t="str">
            <v>Premium UX</v>
          </cell>
          <cell r="BG179" t="str">
            <v>TFT</v>
          </cell>
          <cell r="BH179" t="str">
            <v>Europa Grey</v>
          </cell>
          <cell r="BI179" t="str">
            <v>N</v>
          </cell>
          <cell r="BJ179" t="str">
            <v>N</v>
          </cell>
          <cell r="BK179" t="str">
            <v>No Knob</v>
          </cell>
          <cell r="BL179">
            <v>0</v>
          </cell>
          <cell r="BM179" t="str">
            <v>Europa Grey</v>
          </cell>
          <cell r="BN179" t="str">
            <v>Transparent</v>
          </cell>
          <cell r="BO179" t="str">
            <v>No</v>
          </cell>
          <cell r="BP179" t="str">
            <v>Series 4 Black</v>
          </cell>
          <cell r="BQ179">
            <v>4</v>
          </cell>
          <cell r="BR179" t="str">
            <v>Y</v>
          </cell>
          <cell r="BS179">
            <v>70053466</v>
          </cell>
          <cell r="BT179">
            <v>70018160</v>
          </cell>
          <cell r="BU179" t="str">
            <v>2000W</v>
          </cell>
          <cell r="BV179">
            <v>70018161</v>
          </cell>
          <cell r="BW179">
            <v>1100</v>
          </cell>
          <cell r="BX179">
            <v>70046915</v>
          </cell>
          <cell r="BY179" t="str">
            <v>1400W+1200W</v>
          </cell>
          <cell r="BZ179" t="str">
            <v>1 Lateral Bottom + 1 Top Middle</v>
          </cell>
          <cell r="CA179" t="str">
            <v>Y</v>
          </cell>
          <cell r="CB179" t="str">
            <v>Y</v>
          </cell>
          <cell r="CC179" t="str">
            <v>Hydro + Pyro</v>
          </cell>
          <cell r="CD179" t="str">
            <v>No</v>
          </cell>
          <cell r="CE179" t="str">
            <v>No</v>
          </cell>
          <cell r="CF179" t="str">
            <v>Schuko Plug</v>
          </cell>
          <cell r="CG179">
            <v>70060049</v>
          </cell>
          <cell r="CH179">
            <v>70033495</v>
          </cell>
          <cell r="CI179">
            <v>70049962</v>
          </cell>
          <cell r="CJ179" t="str">
            <v>Yes - 7 levels with
metal bar</v>
          </cell>
          <cell r="CK179" t="str">
            <v>Y - Full 2 Levels</v>
          </cell>
          <cell r="CL179">
            <v>70029609</v>
          </cell>
          <cell r="CM179">
            <v>70029611</v>
          </cell>
          <cell r="CN179">
            <v>2</v>
          </cell>
          <cell r="CO179" t="str">
            <v>70033957-70033961</v>
          </cell>
          <cell r="CP179" t="str">
            <v>Y</v>
          </cell>
          <cell r="CQ179" t="str">
            <v>N</v>
          </cell>
          <cell r="CR179" t="str">
            <v>Y</v>
          </cell>
          <cell r="CS179" t="str">
            <v>N</v>
          </cell>
          <cell r="CT179" t="str">
            <v>N</v>
          </cell>
          <cell r="CU179" t="str">
            <v>N</v>
          </cell>
          <cell r="CV179" t="str">
            <v>Y - Wireless</v>
          </cell>
          <cell r="CW179" t="str">
            <v>N</v>
          </cell>
          <cell r="CX179" t="str">
            <v>EVO buffle (Haier trim)</v>
          </cell>
          <cell r="CY179" t="str">
            <v>BPPMM1WNWNLN</v>
          </cell>
          <cell r="CZ179" t="str">
            <v>N/A</v>
          </cell>
          <cell r="DA179" t="str">
            <v>A++</v>
          </cell>
          <cell r="DB179">
            <v>78</v>
          </cell>
          <cell r="DC179" t="str">
            <v>3300W</v>
          </cell>
          <cell r="DD179" t="str">
            <v>50/60</v>
          </cell>
          <cell r="DE179" t="str">
            <v>13/16A</v>
          </cell>
          <cell r="DF179">
            <v>0.99</v>
          </cell>
          <cell r="DG179">
            <v>0.54</v>
          </cell>
          <cell r="DH179" t="str">
            <v>N/A</v>
          </cell>
          <cell r="DI179" t="str">
            <v>595 x 595 x 568</v>
          </cell>
          <cell r="DJ179" t="str">
            <v>575 x 550 x 548</v>
          </cell>
        </row>
        <row r="180">
          <cell r="A180">
            <v>33704141</v>
          </cell>
          <cell r="B180" t="str">
            <v>H6 ID48P5YTB1</v>
          </cell>
          <cell r="C180" t="str">
            <v>SKU 71 - NOCAM</v>
          </cell>
          <cell r="D180" t="str">
            <v>Haier</v>
          </cell>
          <cell r="E180" t="str">
            <v>ID Series 4</v>
          </cell>
          <cell r="F180">
            <v>9</v>
          </cell>
          <cell r="G180" t="str">
            <v>TITANIUM PYRO</v>
          </cell>
          <cell r="H180" t="str">
            <v>Flat / Box frontal</v>
          </cell>
          <cell r="I180">
            <v>7</v>
          </cell>
          <cell r="J180" t="str">
            <v>N/A</v>
          </cell>
          <cell r="K180" t="str">
            <v>Multifunction</v>
          </cell>
          <cell r="L180" t="str">
            <v>N/A</v>
          </cell>
          <cell r="M180">
            <v>9</v>
          </cell>
          <cell r="N180">
            <v>1</v>
          </cell>
          <cell r="O180">
            <v>8</v>
          </cell>
          <cell r="P180">
            <v>4</v>
          </cell>
          <cell r="Q180">
            <v>12</v>
          </cell>
          <cell r="R180">
            <v>18</v>
          </cell>
          <cell r="S180">
            <v>19</v>
          </cell>
          <cell r="T180">
            <v>21</v>
          </cell>
          <cell r="V180">
            <v>5</v>
          </cell>
          <cell r="Z180">
            <v>11</v>
          </cell>
          <cell r="AF180">
            <v>2</v>
          </cell>
          <cell r="AG180">
            <v>7</v>
          </cell>
          <cell r="AH180">
            <v>3</v>
          </cell>
          <cell r="AI180">
            <v>6</v>
          </cell>
          <cell r="AK180">
            <v>10</v>
          </cell>
          <cell r="AT180">
            <v>13</v>
          </cell>
          <cell r="AU180">
            <v>14</v>
          </cell>
          <cell r="AV180">
            <v>15</v>
          </cell>
          <cell r="AW180">
            <v>16</v>
          </cell>
          <cell r="AX180">
            <v>17</v>
          </cell>
          <cell r="AY180">
            <v>20</v>
          </cell>
          <cell r="AZ180">
            <v>22</v>
          </cell>
          <cell r="BE180" t="str">
            <v>Y</v>
          </cell>
          <cell r="BF180" t="str">
            <v>Premium UX</v>
          </cell>
          <cell r="BG180" t="str">
            <v>TFT</v>
          </cell>
          <cell r="BH180" t="str">
            <v>Europa Grey</v>
          </cell>
          <cell r="BI180" t="str">
            <v>N</v>
          </cell>
          <cell r="BJ180" t="str">
            <v>N</v>
          </cell>
          <cell r="BK180" t="str">
            <v>No Knob</v>
          </cell>
          <cell r="BL180">
            <v>0</v>
          </cell>
          <cell r="BM180" t="str">
            <v>Europa Grey</v>
          </cell>
          <cell r="BN180" t="str">
            <v>Transparent</v>
          </cell>
          <cell r="BO180" t="str">
            <v>No</v>
          </cell>
          <cell r="BP180" t="str">
            <v>Series 4 Black</v>
          </cell>
          <cell r="BQ180">
            <v>4</v>
          </cell>
          <cell r="BR180" t="str">
            <v>Y</v>
          </cell>
          <cell r="BS180">
            <v>70053466</v>
          </cell>
          <cell r="BT180">
            <v>70018160</v>
          </cell>
          <cell r="BU180" t="str">
            <v>2000W</v>
          </cell>
          <cell r="BV180">
            <v>70018161</v>
          </cell>
          <cell r="BW180">
            <v>1100</v>
          </cell>
          <cell r="BX180">
            <v>70046915</v>
          </cell>
          <cell r="BY180" t="str">
            <v>1400W+1200W</v>
          </cell>
          <cell r="BZ180" t="str">
            <v>1 Lateral Bottom + 1 Top Middle</v>
          </cell>
          <cell r="CA180" t="str">
            <v>Y</v>
          </cell>
          <cell r="CB180" t="str">
            <v>Y</v>
          </cell>
          <cell r="CC180" t="str">
            <v>Hydro + Pyro</v>
          </cell>
          <cell r="CD180" t="str">
            <v>No</v>
          </cell>
          <cell r="CE180" t="str">
            <v>No</v>
          </cell>
          <cell r="CF180" t="str">
            <v>No Plug</v>
          </cell>
          <cell r="CG180">
            <v>70060049</v>
          </cell>
          <cell r="CH180">
            <v>70033495</v>
          </cell>
          <cell r="CI180">
            <v>70049962</v>
          </cell>
          <cell r="CJ180" t="str">
            <v>Yes - 7 levels with
metal bar</v>
          </cell>
          <cell r="CK180" t="str">
            <v>Y - Full 2 Levels</v>
          </cell>
          <cell r="CL180">
            <v>70029609</v>
          </cell>
          <cell r="CM180">
            <v>70029611</v>
          </cell>
          <cell r="CN180">
            <v>2</v>
          </cell>
          <cell r="CO180" t="str">
            <v>70033957-70033961</v>
          </cell>
          <cell r="CP180" t="str">
            <v>Y</v>
          </cell>
          <cell r="CQ180" t="str">
            <v>N</v>
          </cell>
          <cell r="CR180" t="str">
            <v>Y</v>
          </cell>
          <cell r="CS180" t="str">
            <v>N</v>
          </cell>
          <cell r="CT180" t="str">
            <v>N</v>
          </cell>
          <cell r="CU180" t="str">
            <v>N</v>
          </cell>
          <cell r="CV180" t="str">
            <v>Y - Wireless</v>
          </cell>
          <cell r="CW180" t="str">
            <v>N</v>
          </cell>
          <cell r="CX180" t="str">
            <v>EVO buffle (Haier trim)</v>
          </cell>
          <cell r="CY180" t="str">
            <v>BPPMM1WNWNLN</v>
          </cell>
          <cell r="CZ180" t="str">
            <v>N/A</v>
          </cell>
          <cell r="DA180" t="str">
            <v>A++</v>
          </cell>
          <cell r="DB180">
            <v>78</v>
          </cell>
          <cell r="DC180" t="str">
            <v>3300W</v>
          </cell>
          <cell r="DD180" t="str">
            <v>50/60</v>
          </cell>
          <cell r="DE180" t="str">
            <v>13/16A</v>
          </cell>
          <cell r="DF180">
            <v>0.99</v>
          </cell>
          <cell r="DG180">
            <v>0.54</v>
          </cell>
          <cell r="DH180" t="str">
            <v>N/A</v>
          </cell>
          <cell r="DI180" t="str">
            <v>595 x 595 x 568</v>
          </cell>
          <cell r="DJ180" t="str">
            <v>575 x 550 x 548</v>
          </cell>
        </row>
        <row r="181">
          <cell r="A181">
            <v>33704142</v>
          </cell>
          <cell r="B181" t="str">
            <v>H6 ID68P5YTB</v>
          </cell>
          <cell r="C181" t="str">
            <v>SKU 71 - NOCAM</v>
          </cell>
          <cell r="D181" t="str">
            <v>Haier</v>
          </cell>
          <cell r="E181" t="str">
            <v>ID Series 6</v>
          </cell>
          <cell r="F181">
            <v>9</v>
          </cell>
          <cell r="G181" t="str">
            <v>TITANIUM PYRO</v>
          </cell>
          <cell r="H181" t="str">
            <v>Flat / Box frontal</v>
          </cell>
          <cell r="I181">
            <v>7</v>
          </cell>
          <cell r="J181" t="str">
            <v>N/A</v>
          </cell>
          <cell r="K181" t="str">
            <v>Multifunction</v>
          </cell>
          <cell r="L181" t="str">
            <v>N/A</v>
          </cell>
          <cell r="M181">
            <v>9</v>
          </cell>
          <cell r="N181">
            <v>1</v>
          </cell>
          <cell r="O181">
            <v>8</v>
          </cell>
          <cell r="P181">
            <v>4</v>
          </cell>
          <cell r="Q181">
            <v>12</v>
          </cell>
          <cell r="R181">
            <v>18</v>
          </cell>
          <cell r="S181">
            <v>19</v>
          </cell>
          <cell r="T181">
            <v>21</v>
          </cell>
          <cell r="V181">
            <v>5</v>
          </cell>
          <cell r="Z181">
            <v>11</v>
          </cell>
          <cell r="AF181">
            <v>2</v>
          </cell>
          <cell r="AG181">
            <v>7</v>
          </cell>
          <cell r="AH181">
            <v>3</v>
          </cell>
          <cell r="AI181">
            <v>6</v>
          </cell>
          <cell r="AK181">
            <v>10</v>
          </cell>
          <cell r="AT181">
            <v>13</v>
          </cell>
          <cell r="AU181">
            <v>14</v>
          </cell>
          <cell r="AV181">
            <v>15</v>
          </cell>
          <cell r="AW181">
            <v>16</v>
          </cell>
          <cell r="AX181">
            <v>17</v>
          </cell>
          <cell r="AY181">
            <v>20</v>
          </cell>
          <cell r="AZ181">
            <v>22</v>
          </cell>
          <cell r="BE181" t="str">
            <v>Y</v>
          </cell>
          <cell r="BF181" t="str">
            <v>Premium UX</v>
          </cell>
          <cell r="BG181" t="str">
            <v>TFT</v>
          </cell>
          <cell r="BH181" t="str">
            <v>Europa Grey</v>
          </cell>
          <cell r="BI181" t="str">
            <v>N</v>
          </cell>
          <cell r="BJ181" t="str">
            <v>N</v>
          </cell>
          <cell r="BK181" t="str">
            <v>No Knob</v>
          </cell>
          <cell r="BL181">
            <v>0</v>
          </cell>
          <cell r="BM181" t="str">
            <v>Dark Grey (ETCHED)</v>
          </cell>
          <cell r="BN181" t="str">
            <v>Transparent</v>
          </cell>
          <cell r="BO181" t="str">
            <v>No</v>
          </cell>
          <cell r="BP181" t="str">
            <v>Series 6 Black/Brushed</v>
          </cell>
          <cell r="BQ181">
            <v>4</v>
          </cell>
          <cell r="BR181" t="str">
            <v>Y</v>
          </cell>
          <cell r="BS181">
            <v>70053528</v>
          </cell>
          <cell r="BT181">
            <v>70018160</v>
          </cell>
          <cell r="BU181" t="str">
            <v>2000W</v>
          </cell>
          <cell r="BV181">
            <v>70018161</v>
          </cell>
          <cell r="BW181">
            <v>1100</v>
          </cell>
          <cell r="BX181">
            <v>70046915</v>
          </cell>
          <cell r="BY181" t="str">
            <v>1400W+1200W</v>
          </cell>
          <cell r="BZ181" t="str">
            <v>1 Lateral Bottom + 1 Top Middle</v>
          </cell>
          <cell r="CA181" t="str">
            <v>Y</v>
          </cell>
          <cell r="CB181" t="str">
            <v>Y</v>
          </cell>
          <cell r="CC181" t="str">
            <v>Hydro + Pyro</v>
          </cell>
          <cell r="CD181" t="str">
            <v>No</v>
          </cell>
          <cell r="CE181" t="str">
            <v>No</v>
          </cell>
          <cell r="CF181" t="str">
            <v>Schuko Plug</v>
          </cell>
          <cell r="CG181">
            <v>70060049</v>
          </cell>
          <cell r="CH181">
            <v>70033495</v>
          </cell>
          <cell r="CI181">
            <v>70049962</v>
          </cell>
          <cell r="CJ181" t="str">
            <v>Yes - 7 levels with
metal bar</v>
          </cell>
          <cell r="CK181" t="str">
            <v>Y - Full 2 Levels</v>
          </cell>
          <cell r="CL181">
            <v>70029609</v>
          </cell>
          <cell r="CM181">
            <v>70029611</v>
          </cell>
          <cell r="CN181">
            <v>2</v>
          </cell>
          <cell r="CO181" t="str">
            <v>70033957-70033961</v>
          </cell>
          <cell r="CP181" t="str">
            <v>Y</v>
          </cell>
          <cell r="CQ181" t="str">
            <v>N</v>
          </cell>
          <cell r="CR181" t="str">
            <v>Y</v>
          </cell>
          <cell r="CS181" t="str">
            <v>N</v>
          </cell>
          <cell r="CT181" t="str">
            <v>N</v>
          </cell>
          <cell r="CU181" t="str">
            <v>N</v>
          </cell>
          <cell r="CV181" t="str">
            <v>Y - Wireless</v>
          </cell>
          <cell r="CW181" t="str">
            <v>N</v>
          </cell>
          <cell r="CX181" t="str">
            <v>EVO buffle (Haier trim)</v>
          </cell>
          <cell r="CY181" t="str">
            <v>BPPMM1WNWNLN</v>
          </cell>
          <cell r="CZ181" t="str">
            <v>N/A</v>
          </cell>
          <cell r="DA181" t="str">
            <v>A++</v>
          </cell>
          <cell r="DB181">
            <v>78</v>
          </cell>
          <cell r="DC181" t="str">
            <v>3300W</v>
          </cell>
          <cell r="DD181" t="str">
            <v>50/60</v>
          </cell>
          <cell r="DE181" t="str">
            <v>13/16A</v>
          </cell>
          <cell r="DF181">
            <v>0.99</v>
          </cell>
          <cell r="DG181">
            <v>0.54</v>
          </cell>
          <cell r="DH181" t="str">
            <v>N/A</v>
          </cell>
          <cell r="DI181" t="str">
            <v>595 x 595 x 568</v>
          </cell>
          <cell r="DJ181" t="str">
            <v>575 x 550 x 548</v>
          </cell>
        </row>
        <row r="182">
          <cell r="A182">
            <v>33704143</v>
          </cell>
          <cell r="B182" t="str">
            <v>H6 ID68P5YTB1</v>
          </cell>
          <cell r="C182" t="str">
            <v>SKU 71 - NOCAM</v>
          </cell>
          <cell r="D182" t="str">
            <v>Haier</v>
          </cell>
          <cell r="E182" t="str">
            <v>ID Series 6</v>
          </cell>
          <cell r="F182">
            <v>9</v>
          </cell>
          <cell r="G182" t="str">
            <v>TITANIUM PYRO</v>
          </cell>
          <cell r="H182" t="str">
            <v>Flat / Box frontal</v>
          </cell>
          <cell r="I182">
            <v>7</v>
          </cell>
          <cell r="J182" t="str">
            <v>N/A</v>
          </cell>
          <cell r="K182" t="str">
            <v>Multifunction</v>
          </cell>
          <cell r="L182" t="str">
            <v>N/A</v>
          </cell>
          <cell r="M182">
            <v>9</v>
          </cell>
          <cell r="N182">
            <v>1</v>
          </cell>
          <cell r="O182">
            <v>8</v>
          </cell>
          <cell r="P182">
            <v>4</v>
          </cell>
          <cell r="Q182">
            <v>12</v>
          </cell>
          <cell r="R182">
            <v>18</v>
          </cell>
          <cell r="S182">
            <v>19</v>
          </cell>
          <cell r="T182">
            <v>21</v>
          </cell>
          <cell r="V182">
            <v>5</v>
          </cell>
          <cell r="Z182">
            <v>11</v>
          </cell>
          <cell r="AF182">
            <v>2</v>
          </cell>
          <cell r="AG182">
            <v>7</v>
          </cell>
          <cell r="AH182">
            <v>3</v>
          </cell>
          <cell r="AI182">
            <v>6</v>
          </cell>
          <cell r="AK182">
            <v>10</v>
          </cell>
          <cell r="AT182">
            <v>13</v>
          </cell>
          <cell r="AU182">
            <v>14</v>
          </cell>
          <cell r="AV182">
            <v>15</v>
          </cell>
          <cell r="AW182">
            <v>16</v>
          </cell>
          <cell r="AX182">
            <v>17</v>
          </cell>
          <cell r="AY182">
            <v>20</v>
          </cell>
          <cell r="AZ182">
            <v>22</v>
          </cell>
          <cell r="BE182" t="str">
            <v>Y</v>
          </cell>
          <cell r="BF182" t="str">
            <v>Premium UX</v>
          </cell>
          <cell r="BG182" t="str">
            <v>TFT</v>
          </cell>
          <cell r="BH182" t="str">
            <v>Europa Grey</v>
          </cell>
          <cell r="BI182" t="str">
            <v>N</v>
          </cell>
          <cell r="BJ182" t="str">
            <v>N</v>
          </cell>
          <cell r="BK182" t="str">
            <v>No Knob</v>
          </cell>
          <cell r="BL182">
            <v>0</v>
          </cell>
          <cell r="BM182" t="str">
            <v>Dark Grey (ETCHED)</v>
          </cell>
          <cell r="BN182" t="str">
            <v>Transparent</v>
          </cell>
          <cell r="BO182" t="str">
            <v>No</v>
          </cell>
          <cell r="BP182" t="str">
            <v>Series 6 Black/Brushed</v>
          </cell>
          <cell r="BQ182">
            <v>4</v>
          </cell>
          <cell r="BR182" t="str">
            <v>Y</v>
          </cell>
          <cell r="BS182">
            <v>70053528</v>
          </cell>
          <cell r="BT182">
            <v>70018160</v>
          </cell>
          <cell r="BU182" t="str">
            <v>2000W</v>
          </cell>
          <cell r="BV182">
            <v>70018161</v>
          </cell>
          <cell r="BW182">
            <v>1100</v>
          </cell>
          <cell r="BX182">
            <v>70046915</v>
          </cell>
          <cell r="BY182" t="str">
            <v>1400W+1200W</v>
          </cell>
          <cell r="BZ182" t="str">
            <v>1 Lateral Bottom + 1 Top Middle</v>
          </cell>
          <cell r="CA182" t="str">
            <v>Y</v>
          </cell>
          <cell r="CB182" t="str">
            <v>Y</v>
          </cell>
          <cell r="CC182" t="str">
            <v>Hydro + Pyro</v>
          </cell>
          <cell r="CD182" t="str">
            <v>No</v>
          </cell>
          <cell r="CE182" t="str">
            <v>No</v>
          </cell>
          <cell r="CF182" t="str">
            <v>No Plug</v>
          </cell>
          <cell r="CG182">
            <v>70060049</v>
          </cell>
          <cell r="CH182">
            <v>70033495</v>
          </cell>
          <cell r="CI182">
            <v>70049962</v>
          </cell>
          <cell r="CJ182" t="str">
            <v>Yes - 7 levels with
metal bar</v>
          </cell>
          <cell r="CK182" t="str">
            <v>Y - Full 2 Levels</v>
          </cell>
          <cell r="CL182">
            <v>70029609</v>
          </cell>
          <cell r="CM182">
            <v>70029611</v>
          </cell>
          <cell r="CN182">
            <v>2</v>
          </cell>
          <cell r="CO182" t="str">
            <v>70033957-70033961</v>
          </cell>
          <cell r="CP182" t="str">
            <v>Y</v>
          </cell>
          <cell r="CQ182" t="str">
            <v>N</v>
          </cell>
          <cell r="CR182" t="str">
            <v>Y</v>
          </cell>
          <cell r="CS182" t="str">
            <v>N</v>
          </cell>
          <cell r="CT182" t="str">
            <v>N</v>
          </cell>
          <cell r="CU182" t="str">
            <v>N</v>
          </cell>
          <cell r="CV182" t="str">
            <v>Y - Wireless</v>
          </cell>
          <cell r="CW182" t="str">
            <v>N</v>
          </cell>
          <cell r="CX182" t="str">
            <v>EVO buffle (Haier trim)</v>
          </cell>
          <cell r="CY182" t="str">
            <v>BPPMM1WNWNLN</v>
          </cell>
          <cell r="CZ182" t="str">
            <v>N/A</v>
          </cell>
          <cell r="DA182" t="str">
            <v>A++</v>
          </cell>
          <cell r="DB182">
            <v>78</v>
          </cell>
          <cell r="DC182" t="str">
            <v>3300W</v>
          </cell>
          <cell r="DD182" t="str">
            <v>50/60</v>
          </cell>
          <cell r="DE182" t="str">
            <v>13/16A</v>
          </cell>
          <cell r="DF182">
            <v>0.99</v>
          </cell>
          <cell r="DG182">
            <v>0.54</v>
          </cell>
          <cell r="DH182" t="str">
            <v>N/A</v>
          </cell>
          <cell r="DI182" t="str">
            <v>595 x 595 x 568</v>
          </cell>
          <cell r="DJ182" t="str">
            <v>575 x 550 x 548</v>
          </cell>
        </row>
        <row r="183">
          <cell r="A183">
            <v>33704159</v>
          </cell>
          <cell r="B183" t="str">
            <v>H6 ID2P3T3HTB</v>
          </cell>
          <cell r="C183" t="str">
            <v>SKU 04 PP</v>
          </cell>
          <cell r="D183" t="str">
            <v>Haier</v>
          </cell>
          <cell r="E183" t="str">
            <v>ID Series 2 glass</v>
          </cell>
          <cell r="F183">
            <v>1</v>
          </cell>
          <cell r="G183" t="str">
            <v>TITANIUM CATA</v>
          </cell>
          <cell r="H183" t="str">
            <v>Flat / Integrated Frontal</v>
          </cell>
          <cell r="I183">
            <v>6</v>
          </cell>
          <cell r="J183" t="str">
            <v>N/A</v>
          </cell>
          <cell r="K183" t="str">
            <v>Multifunction</v>
          </cell>
          <cell r="L183" t="str">
            <v>N/A</v>
          </cell>
          <cell r="M183">
            <v>4</v>
          </cell>
          <cell r="N183">
            <v>6</v>
          </cell>
          <cell r="O183" t="str">
            <v>3+Airfry</v>
          </cell>
          <cell r="Q183">
            <v>8</v>
          </cell>
          <cell r="AD183">
            <v>1</v>
          </cell>
          <cell r="AE183">
            <v>2</v>
          </cell>
          <cell r="AG183" t="str">
            <v>5+AQUAACTIVA</v>
          </cell>
          <cell r="AH183">
            <v>7</v>
          </cell>
          <cell r="BE183" t="str">
            <v>N</v>
          </cell>
          <cell r="BF183" t="str">
            <v>Timer UX</v>
          </cell>
          <cell r="BG183" t="str">
            <v>White</v>
          </cell>
          <cell r="BH183" t="str">
            <v>Europa Grey</v>
          </cell>
          <cell r="BI183" t="str">
            <v>N</v>
          </cell>
          <cell r="BJ183" t="str">
            <v>N</v>
          </cell>
          <cell r="BK183" t="str">
            <v>ID Series 2 Push Push / Black</v>
          </cell>
          <cell r="BL183">
            <v>2</v>
          </cell>
          <cell r="BM183" t="str">
            <v>Europa Grey</v>
          </cell>
          <cell r="BN183" t="str">
            <v>Transparent</v>
          </cell>
          <cell r="BO183" t="str">
            <v>No</v>
          </cell>
          <cell r="BP183" t="str">
            <v>Series 2 Black/Brushed</v>
          </cell>
          <cell r="BQ183">
            <v>2</v>
          </cell>
          <cell r="BR183" t="str">
            <v>N</v>
          </cell>
          <cell r="BS183">
            <v>70017221</v>
          </cell>
          <cell r="BT183">
            <v>70018160</v>
          </cell>
          <cell r="BU183" t="str">
            <v>2000W</v>
          </cell>
          <cell r="BV183">
            <v>70018161</v>
          </cell>
          <cell r="BW183">
            <v>1100</v>
          </cell>
          <cell r="BX183">
            <v>70036442</v>
          </cell>
          <cell r="BY183" t="str">
            <v>1400W</v>
          </cell>
          <cell r="BZ183" t="str">
            <v>1 Top</v>
          </cell>
          <cell r="CA183" t="str">
            <v>Y</v>
          </cell>
          <cell r="CB183" t="str">
            <v>Y</v>
          </cell>
          <cell r="CC183" t="str">
            <v>Hydro</v>
          </cell>
          <cell r="CD183" t="str">
            <v>No</v>
          </cell>
          <cell r="CE183" t="str">
            <v>No</v>
          </cell>
          <cell r="CF183" t="str">
            <v>No Plug</v>
          </cell>
          <cell r="CG183">
            <v>70040462</v>
          </cell>
          <cell r="CH183">
            <v>70040463</v>
          </cell>
          <cell r="CI183" t="str">
            <v>N/A</v>
          </cell>
          <cell r="CJ183" t="str">
            <v>Yes - Standard 6 levels</v>
          </cell>
          <cell r="CK183" t="str">
            <v>Y - Partial</v>
          </cell>
          <cell r="CL183" t="str">
            <v>No</v>
          </cell>
          <cell r="CM183">
            <v>70029611</v>
          </cell>
          <cell r="CN183">
            <v>1</v>
          </cell>
          <cell r="CO183">
            <v>70033957</v>
          </cell>
          <cell r="CP183" t="str">
            <v>Y</v>
          </cell>
          <cell r="CQ183" t="str">
            <v>N</v>
          </cell>
          <cell r="CR183" t="str">
            <v>Y</v>
          </cell>
          <cell r="CS183" t="str">
            <v>N</v>
          </cell>
          <cell r="CT183" t="str">
            <v>N</v>
          </cell>
          <cell r="CU183" t="str">
            <v>N</v>
          </cell>
          <cell r="CV183" t="str">
            <v>N</v>
          </cell>
          <cell r="CW183" t="str">
            <v>N</v>
          </cell>
          <cell r="CX183" t="str">
            <v>Basic baffle (Candy trim)</v>
          </cell>
          <cell r="CY183" t="str">
            <v>ICTNM2NNNNNN</v>
          </cell>
          <cell r="CZ183">
            <v>70048366</v>
          </cell>
          <cell r="DA183" t="str">
            <v>A+</v>
          </cell>
          <cell r="DB183">
            <v>78</v>
          </cell>
          <cell r="DC183" t="str">
            <v>2400W</v>
          </cell>
          <cell r="DD183" t="str">
            <v>50/60</v>
          </cell>
          <cell r="DE183" t="str">
            <v>13A</v>
          </cell>
          <cell r="DF183">
            <v>0.98</v>
          </cell>
          <cell r="DG183">
            <v>0.72</v>
          </cell>
          <cell r="DH183" t="str">
            <v>N/A</v>
          </cell>
          <cell r="DI183" t="str">
            <v>595 x 595 x 568</v>
          </cell>
          <cell r="DJ183" t="str">
            <v>575 x 550 x 548</v>
          </cell>
        </row>
        <row r="184">
          <cell r="A184">
            <v>33704155</v>
          </cell>
          <cell r="B184" t="str">
            <v>H6 ID2P5B5EYTB</v>
          </cell>
          <cell r="C184" t="str">
            <v>SKU 42 PP EASTEAM</v>
          </cell>
          <cell r="D184" t="str">
            <v>Haier</v>
          </cell>
          <cell r="E184" t="str">
            <v>ID Series 2 glass</v>
          </cell>
          <cell r="F184">
            <v>1</v>
          </cell>
          <cell r="G184" t="str">
            <v>TITANIUM PYRO</v>
          </cell>
          <cell r="H184" t="str">
            <v>Flat / Integrated Frontal</v>
          </cell>
          <cell r="I184">
            <v>6</v>
          </cell>
          <cell r="J184" t="str">
            <v>N/A</v>
          </cell>
          <cell r="K184" t="str">
            <v>Multifunction</v>
          </cell>
          <cell r="L184" t="str">
            <v>Easy Steam</v>
          </cell>
          <cell r="M184">
            <v>1</v>
          </cell>
          <cell r="N184">
            <v>2</v>
          </cell>
          <cell r="O184">
            <v>3</v>
          </cell>
          <cell r="P184">
            <v>4</v>
          </cell>
          <cell r="Q184">
            <v>5</v>
          </cell>
          <cell r="R184" t="str">
            <v>6+Steam</v>
          </cell>
          <cell r="S184" t="str">
            <v>7+Steam</v>
          </cell>
          <cell r="T184" t="str">
            <v>8+Steam</v>
          </cell>
          <cell r="U184">
            <v>9</v>
          </cell>
          <cell r="X184">
            <v>12</v>
          </cell>
          <cell r="Y184">
            <v>11</v>
          </cell>
          <cell r="Z184">
            <v>10</v>
          </cell>
          <cell r="BE184" t="str">
            <v>Y</v>
          </cell>
          <cell r="BF184" t="str">
            <v>Smart UX</v>
          </cell>
          <cell r="BG184" t="str">
            <v>White</v>
          </cell>
          <cell r="BH184" t="str">
            <v>Europa Grey</v>
          </cell>
          <cell r="BI184" t="str">
            <v>N</v>
          </cell>
          <cell r="BJ184" t="str">
            <v>N</v>
          </cell>
          <cell r="BK184" t="str">
            <v>ID Series 2 Push Push / Black</v>
          </cell>
          <cell r="BL184">
            <v>2</v>
          </cell>
          <cell r="BM184" t="str">
            <v>Europa Grey</v>
          </cell>
          <cell r="BN184" t="str">
            <v>Transparent</v>
          </cell>
          <cell r="BO184" t="str">
            <v>No</v>
          </cell>
          <cell r="BP184" t="str">
            <v>Series 2 Black/Brushed</v>
          </cell>
          <cell r="BQ184">
            <v>4</v>
          </cell>
          <cell r="BR184" t="str">
            <v>Y</v>
          </cell>
          <cell r="BS184">
            <v>70053466</v>
          </cell>
          <cell r="BT184">
            <v>70018160</v>
          </cell>
          <cell r="BU184" t="str">
            <v>2000W</v>
          </cell>
          <cell r="BV184">
            <v>70018161</v>
          </cell>
          <cell r="BW184">
            <v>1100</v>
          </cell>
          <cell r="BX184">
            <v>70046915</v>
          </cell>
          <cell r="BY184" t="str">
            <v>1400W+1200W</v>
          </cell>
          <cell r="BZ184" t="str">
            <v>1 Top</v>
          </cell>
          <cell r="CA184" t="str">
            <v>Y</v>
          </cell>
          <cell r="CB184" t="str">
            <v>Y</v>
          </cell>
          <cell r="CC184" t="str">
            <v>Hydro + Pyro</v>
          </cell>
          <cell r="CD184" t="str">
            <v>No</v>
          </cell>
          <cell r="CE184" t="str">
            <v>No</v>
          </cell>
          <cell r="CF184" t="str">
            <v>Schuko Plug</v>
          </cell>
          <cell r="CG184">
            <v>70040462</v>
          </cell>
          <cell r="CH184">
            <v>70040463</v>
          </cell>
          <cell r="CI184" t="str">
            <v>N/A</v>
          </cell>
          <cell r="CJ184" t="str">
            <v>Yes - Standard 6 levels</v>
          </cell>
          <cell r="CK184" t="str">
            <v>Y - Partial</v>
          </cell>
          <cell r="CL184" t="str">
            <v>No</v>
          </cell>
          <cell r="CM184">
            <v>70029611</v>
          </cell>
          <cell r="CN184">
            <v>1</v>
          </cell>
          <cell r="CO184">
            <v>70033957</v>
          </cell>
          <cell r="CP184" t="str">
            <v>Y</v>
          </cell>
          <cell r="CQ184" t="str">
            <v>N</v>
          </cell>
          <cell r="CR184" t="str">
            <v>Y</v>
          </cell>
          <cell r="CS184" t="str">
            <v>N</v>
          </cell>
          <cell r="CT184" t="str">
            <v>N</v>
          </cell>
          <cell r="CU184" t="str">
            <v>N</v>
          </cell>
          <cell r="CV184" t="str">
            <v>Y - Wired</v>
          </cell>
          <cell r="CW184" t="str">
            <v>N</v>
          </cell>
          <cell r="CX184" t="str">
            <v>Basic baffle (Hoover trim)</v>
          </cell>
          <cell r="CY184" t="str">
            <v>IPBMM1WNMNNN</v>
          </cell>
          <cell r="CZ184">
            <v>70056150</v>
          </cell>
          <cell r="DA184" t="str">
            <v>A++</v>
          </cell>
          <cell r="DB184">
            <v>78</v>
          </cell>
          <cell r="DC184" t="str">
            <v>3300W</v>
          </cell>
          <cell r="DD184" t="str">
            <v>50/60</v>
          </cell>
          <cell r="DE184" t="str">
            <v>13/16 settable</v>
          </cell>
          <cell r="DF184">
            <v>0.99</v>
          </cell>
          <cell r="DG184">
            <v>0.54</v>
          </cell>
          <cell r="DH184" t="str">
            <v>N/A</v>
          </cell>
          <cell r="DI184" t="str">
            <v>595 x 595 x 568</v>
          </cell>
          <cell r="DJ184" t="str">
            <v>575 x 550 x 548</v>
          </cell>
        </row>
        <row r="185">
          <cell r="A185">
            <v>33704167</v>
          </cell>
          <cell r="B185" t="str">
            <v>HWO60S20TTPB5</v>
          </cell>
          <cell r="C185" t="str">
            <v>Ref. sku 33 - FPA Black</v>
          </cell>
          <cell r="D185" t="str">
            <v>Haier FPA</v>
          </cell>
          <cell r="E185" t="str">
            <v>FPA Black</v>
          </cell>
          <cell r="F185">
            <v>1</v>
          </cell>
          <cell r="G185" t="str">
            <v>TITANIUM PYRO</v>
          </cell>
          <cell r="H185" t="str">
            <v>Flat / Integrated Frontal</v>
          </cell>
          <cell r="I185">
            <v>6</v>
          </cell>
          <cell r="J185" t="str">
            <v>N/A</v>
          </cell>
          <cell r="K185" t="str">
            <v>Multifunction</v>
          </cell>
          <cell r="L185" t="str">
            <v>Easy Steam</v>
          </cell>
          <cell r="M185">
            <v>9</v>
          </cell>
          <cell r="N185">
            <v>1</v>
          </cell>
          <cell r="O185">
            <v>8</v>
          </cell>
          <cell r="P185">
            <v>4</v>
          </cell>
          <cell r="Q185">
            <v>12</v>
          </cell>
          <cell r="R185">
            <v>18</v>
          </cell>
          <cell r="S185">
            <v>19</v>
          </cell>
          <cell r="T185">
            <v>21</v>
          </cell>
          <cell r="V185">
            <v>5</v>
          </cell>
          <cell r="Y185">
            <v>25</v>
          </cell>
          <cell r="Z185">
            <v>11</v>
          </cell>
          <cell r="AF185">
            <v>2</v>
          </cell>
          <cell r="AG185">
            <v>7</v>
          </cell>
          <cell r="AH185">
            <v>3</v>
          </cell>
          <cell r="AI185">
            <v>6</v>
          </cell>
          <cell r="AK185">
            <v>10</v>
          </cell>
          <cell r="AM185">
            <v>23</v>
          </cell>
          <cell r="AN185">
            <v>24</v>
          </cell>
          <cell r="AT185">
            <v>13</v>
          </cell>
          <cell r="AU185">
            <v>14</v>
          </cell>
          <cell r="AV185">
            <v>15</v>
          </cell>
          <cell r="AW185">
            <v>16</v>
          </cell>
          <cell r="AX185">
            <v>17</v>
          </cell>
          <cell r="AY185">
            <v>20</v>
          </cell>
          <cell r="AZ185">
            <v>22</v>
          </cell>
          <cell r="BE185" t="str">
            <v>N</v>
          </cell>
          <cell r="BF185" t="str">
            <v>Color UX</v>
          </cell>
          <cell r="BG185" t="str">
            <v>TFT</v>
          </cell>
          <cell r="BH185" t="str">
            <v>Europa Grey</v>
          </cell>
          <cell r="BI185" t="str">
            <v>N</v>
          </cell>
          <cell r="BJ185" t="str">
            <v>N</v>
          </cell>
          <cell r="BK185" t="str">
            <v>No Knob</v>
          </cell>
          <cell r="BL185">
            <v>0</v>
          </cell>
          <cell r="BM185" t="str">
            <v>Europa Grey</v>
          </cell>
          <cell r="BN185" t="str">
            <v>Transparent</v>
          </cell>
          <cell r="BO185" t="str">
            <v>No</v>
          </cell>
          <cell r="BP185" t="str">
            <v>Collection 3 Long Handle/Black</v>
          </cell>
          <cell r="BQ185">
            <v>4</v>
          </cell>
          <cell r="BR185" t="str">
            <v>Y</v>
          </cell>
          <cell r="BS185">
            <v>70053466</v>
          </cell>
          <cell r="BT185">
            <v>70018160</v>
          </cell>
          <cell r="BU185" t="str">
            <v>2000W</v>
          </cell>
          <cell r="BV185">
            <v>70018161</v>
          </cell>
          <cell r="BW185">
            <v>1100</v>
          </cell>
          <cell r="BX185">
            <v>70046915</v>
          </cell>
          <cell r="BY185" t="str">
            <v>1400W+1200W</v>
          </cell>
          <cell r="BZ185" t="str">
            <v>1 Top</v>
          </cell>
          <cell r="CA185" t="str">
            <v>Y</v>
          </cell>
          <cell r="CB185" t="str">
            <v>Y</v>
          </cell>
          <cell r="CC185" t="str">
            <v>Hydro + Pyro</v>
          </cell>
          <cell r="CD185" t="str">
            <v>No</v>
          </cell>
          <cell r="CE185" t="str">
            <v>No</v>
          </cell>
          <cell r="CF185" t="str">
            <v>No Plug</v>
          </cell>
          <cell r="CG185">
            <v>70067497</v>
          </cell>
          <cell r="CH185">
            <v>70033495</v>
          </cell>
          <cell r="CI185">
            <v>70061305</v>
          </cell>
          <cell r="CJ185" t="str">
            <v>Yes - Standard 6 levels</v>
          </cell>
          <cell r="CK185" t="str">
            <v>Y - Full</v>
          </cell>
          <cell r="CL185" t="str">
            <v>No</v>
          </cell>
          <cell r="CM185">
            <v>70029611</v>
          </cell>
          <cell r="CN185">
            <v>2</v>
          </cell>
          <cell r="CO185">
            <v>70033957</v>
          </cell>
          <cell r="CP185" t="str">
            <v>Y</v>
          </cell>
          <cell r="CQ185" t="str">
            <v>N</v>
          </cell>
          <cell r="CR185" t="str">
            <v>Y</v>
          </cell>
          <cell r="CS185" t="str">
            <v>N</v>
          </cell>
          <cell r="CT185" t="str">
            <v>N</v>
          </cell>
          <cell r="CU185" t="str">
            <v>N</v>
          </cell>
          <cell r="CV185" t="str">
            <v>N</v>
          </cell>
          <cell r="CW185" t="str">
            <v>N</v>
          </cell>
          <cell r="CX185" t="str">
            <v>Basic baffle (Hoover trim)</v>
          </cell>
          <cell r="CY185" t="str">
            <v>IPCMM1NNNNNN</v>
          </cell>
          <cell r="CZ185">
            <v>70056150</v>
          </cell>
          <cell r="DA185" t="str">
            <v>A++</v>
          </cell>
          <cell r="DB185">
            <v>78</v>
          </cell>
          <cell r="DC185" t="str">
            <v>3300W</v>
          </cell>
          <cell r="DD185" t="str">
            <v>50/60</v>
          </cell>
          <cell r="DE185" t="str">
            <v>13/16 settable</v>
          </cell>
          <cell r="DF185">
            <v>0.99</v>
          </cell>
          <cell r="DG185">
            <v>0.54</v>
          </cell>
          <cell r="DH185" t="str">
            <v>N/A</v>
          </cell>
          <cell r="DI185" t="str">
            <v>595 x 595 x 568</v>
          </cell>
          <cell r="DJ185" t="str">
            <v>575 x 550 x 548</v>
          </cell>
        </row>
        <row r="186">
          <cell r="A186">
            <v>33704168</v>
          </cell>
          <cell r="B186" t="str">
            <v>HWO60S18TTB5</v>
          </cell>
          <cell r="C186" t="str">
            <v>Ref. sku 32- FPA Black</v>
          </cell>
          <cell r="D186" t="str">
            <v>Haier FPA</v>
          </cell>
          <cell r="E186" t="str">
            <v>FPA Black</v>
          </cell>
          <cell r="F186">
            <v>1</v>
          </cell>
          <cell r="G186" t="str">
            <v>TITANIUM CATA</v>
          </cell>
          <cell r="H186" t="str">
            <v>Flat / Integrated Frontal</v>
          </cell>
          <cell r="I186">
            <v>6</v>
          </cell>
          <cell r="J186" t="str">
            <v>N/A</v>
          </cell>
          <cell r="K186" t="str">
            <v>Multifunction</v>
          </cell>
          <cell r="L186" t="str">
            <v>Easy Steam</v>
          </cell>
          <cell r="M186">
            <v>9</v>
          </cell>
          <cell r="N186">
            <v>1</v>
          </cell>
          <cell r="O186">
            <v>8</v>
          </cell>
          <cell r="P186">
            <v>4</v>
          </cell>
          <cell r="Q186">
            <v>12</v>
          </cell>
          <cell r="R186">
            <v>18</v>
          </cell>
          <cell r="S186">
            <v>19</v>
          </cell>
          <cell r="T186">
            <v>21</v>
          </cell>
          <cell r="V186">
            <v>5</v>
          </cell>
          <cell r="Y186">
            <v>23</v>
          </cell>
          <cell r="Z186">
            <v>11</v>
          </cell>
          <cell r="AF186">
            <v>2</v>
          </cell>
          <cell r="AG186">
            <v>7</v>
          </cell>
          <cell r="AH186">
            <v>3</v>
          </cell>
          <cell r="AI186">
            <v>6</v>
          </cell>
          <cell r="AK186">
            <v>10</v>
          </cell>
          <cell r="AT186">
            <v>13</v>
          </cell>
          <cell r="AU186">
            <v>14</v>
          </cell>
          <cell r="AV186">
            <v>15</v>
          </cell>
          <cell r="AW186">
            <v>16</v>
          </cell>
          <cell r="AX186">
            <v>17</v>
          </cell>
          <cell r="AY186">
            <v>20</v>
          </cell>
          <cell r="AZ186">
            <v>22</v>
          </cell>
          <cell r="BE186" t="str">
            <v>N</v>
          </cell>
          <cell r="BF186" t="str">
            <v>Color UX</v>
          </cell>
          <cell r="BG186" t="str">
            <v>TFT</v>
          </cell>
          <cell r="BH186" t="str">
            <v>Europa Grey</v>
          </cell>
          <cell r="BI186" t="str">
            <v>N</v>
          </cell>
          <cell r="BJ186" t="str">
            <v>N</v>
          </cell>
          <cell r="BK186" t="str">
            <v>No Knob</v>
          </cell>
          <cell r="BL186">
            <v>0</v>
          </cell>
          <cell r="BM186" t="str">
            <v>Europa Grey</v>
          </cell>
          <cell r="BN186" t="str">
            <v>Transparent</v>
          </cell>
          <cell r="BO186" t="str">
            <v>No</v>
          </cell>
          <cell r="BP186" t="str">
            <v>Collection 3 Long Handle/Black</v>
          </cell>
          <cell r="BQ186">
            <v>3</v>
          </cell>
          <cell r="BR186" t="str">
            <v>Y</v>
          </cell>
          <cell r="BS186">
            <v>70056655</v>
          </cell>
          <cell r="BT186">
            <v>70018160</v>
          </cell>
          <cell r="BU186" t="str">
            <v>2000W</v>
          </cell>
          <cell r="BV186">
            <v>70018161</v>
          </cell>
          <cell r="BW186">
            <v>1100</v>
          </cell>
          <cell r="BX186">
            <v>70018158</v>
          </cell>
          <cell r="BY186" t="str">
            <v>1400W+1200W</v>
          </cell>
          <cell r="BZ186" t="str">
            <v>1 Top</v>
          </cell>
          <cell r="CA186" t="str">
            <v>Y</v>
          </cell>
          <cell r="CB186" t="str">
            <v>Y</v>
          </cell>
          <cell r="CC186" t="str">
            <v>Hydro</v>
          </cell>
          <cell r="CD186" t="str">
            <v>No</v>
          </cell>
          <cell r="CE186" t="str">
            <v>No</v>
          </cell>
          <cell r="CF186" t="str">
            <v>No Plug</v>
          </cell>
          <cell r="CG186">
            <v>70067497</v>
          </cell>
          <cell r="CH186">
            <v>70033495</v>
          </cell>
          <cell r="CI186">
            <v>70061305</v>
          </cell>
          <cell r="CJ186" t="str">
            <v>Yes - Standard 6 levels</v>
          </cell>
          <cell r="CK186" t="str">
            <v>Y - Full</v>
          </cell>
          <cell r="CL186" t="str">
            <v>No</v>
          </cell>
          <cell r="CM186">
            <v>70029611</v>
          </cell>
          <cell r="CN186">
            <v>2</v>
          </cell>
          <cell r="CO186">
            <v>70033957</v>
          </cell>
          <cell r="CP186" t="str">
            <v>Y</v>
          </cell>
          <cell r="CQ186" t="str">
            <v>N</v>
          </cell>
          <cell r="CR186" t="str">
            <v>Y</v>
          </cell>
          <cell r="CS186" t="str">
            <v>N</v>
          </cell>
          <cell r="CT186" t="str">
            <v>N</v>
          </cell>
          <cell r="CU186" t="str">
            <v>N</v>
          </cell>
          <cell r="CV186" t="str">
            <v>N</v>
          </cell>
          <cell r="CW186" t="str">
            <v>N</v>
          </cell>
          <cell r="CX186" t="str">
            <v>Basic baffle (Hoover trim)</v>
          </cell>
          <cell r="CY186" t="str">
            <v>IDCMM1NNNNNN</v>
          </cell>
          <cell r="CZ186">
            <v>70056151</v>
          </cell>
          <cell r="DA186" t="str">
            <v>A++</v>
          </cell>
          <cell r="DB186">
            <v>78</v>
          </cell>
          <cell r="DC186" t="str">
            <v>3300W</v>
          </cell>
          <cell r="DD186" t="str">
            <v>50/60</v>
          </cell>
          <cell r="DE186" t="str">
            <v>13/16 settable</v>
          </cell>
          <cell r="DF186">
            <v>0.97</v>
          </cell>
          <cell r="DG186">
            <v>0.54</v>
          </cell>
          <cell r="DH186" t="str">
            <v>N/A</v>
          </cell>
          <cell r="DI186" t="str">
            <v>595 x 595 x 568</v>
          </cell>
          <cell r="DJ186" t="str">
            <v>575 x 550 x 548</v>
          </cell>
        </row>
        <row r="187">
          <cell r="A187">
            <v>33704273</v>
          </cell>
          <cell r="B187" t="str">
            <v>H6 ID23T3HTB</v>
          </cell>
          <cell r="C187" t="str">
            <v>SKU 04 PP</v>
          </cell>
          <cell r="D187" t="str">
            <v>Haier</v>
          </cell>
          <cell r="E187" t="str">
            <v>ID Series 2 glass</v>
          </cell>
          <cell r="F187">
            <v>1</v>
          </cell>
          <cell r="G187" t="str">
            <v>TITANIUM CATA</v>
          </cell>
          <cell r="H187" t="str">
            <v>Flat / Integrated Frontal</v>
          </cell>
          <cell r="I187">
            <v>6</v>
          </cell>
          <cell r="J187" t="str">
            <v>N/A</v>
          </cell>
          <cell r="K187" t="str">
            <v>Multifunction</v>
          </cell>
          <cell r="L187" t="str">
            <v>N/A</v>
          </cell>
          <cell r="M187">
            <v>4</v>
          </cell>
          <cell r="N187">
            <v>6</v>
          </cell>
          <cell r="O187">
            <v>3</v>
          </cell>
          <cell r="Q187">
            <v>8</v>
          </cell>
          <cell r="AD187">
            <v>1</v>
          </cell>
          <cell r="AE187">
            <v>2</v>
          </cell>
          <cell r="AG187" t="str">
            <v>5+AQUAACTIVA</v>
          </cell>
          <cell r="AH187">
            <v>7</v>
          </cell>
          <cell r="BE187" t="str">
            <v>N</v>
          </cell>
          <cell r="BF187" t="str">
            <v>Timer UX</v>
          </cell>
          <cell r="BG187" t="str">
            <v>White</v>
          </cell>
          <cell r="BH187" t="str">
            <v>Europa Grey</v>
          </cell>
          <cell r="BI187" t="str">
            <v>N</v>
          </cell>
          <cell r="BJ187" t="str">
            <v>N</v>
          </cell>
          <cell r="BK187" t="str">
            <v>ID Series 2 / Black</v>
          </cell>
          <cell r="BL187">
            <v>2</v>
          </cell>
          <cell r="BM187" t="str">
            <v>Europa Grey</v>
          </cell>
          <cell r="BN187" t="str">
            <v>Transparent</v>
          </cell>
          <cell r="BO187" t="str">
            <v>No</v>
          </cell>
          <cell r="BP187" t="str">
            <v>Series 2 Black/Brushed</v>
          </cell>
          <cell r="BQ187">
            <v>2</v>
          </cell>
          <cell r="BR187" t="str">
            <v>N</v>
          </cell>
          <cell r="BS187">
            <v>70017221</v>
          </cell>
          <cell r="BT187">
            <v>70018160</v>
          </cell>
          <cell r="BU187" t="str">
            <v>2000W</v>
          </cell>
          <cell r="BV187">
            <v>70018161</v>
          </cell>
          <cell r="BW187">
            <v>1100</v>
          </cell>
          <cell r="BX187">
            <v>70036442</v>
          </cell>
          <cell r="BY187" t="str">
            <v>1400W</v>
          </cell>
          <cell r="BZ187" t="str">
            <v>1 Top</v>
          </cell>
          <cell r="CA187" t="str">
            <v>Y</v>
          </cell>
          <cell r="CB187" t="str">
            <v>Y</v>
          </cell>
          <cell r="CC187" t="str">
            <v>Hydro</v>
          </cell>
          <cell r="CD187" t="str">
            <v>No</v>
          </cell>
          <cell r="CE187" t="str">
            <v>No</v>
          </cell>
          <cell r="CF187" t="str">
            <v>Schuko Plug</v>
          </cell>
          <cell r="CG187">
            <v>70029596</v>
          </cell>
          <cell r="CH187">
            <v>70033495</v>
          </cell>
          <cell r="CI187" t="str">
            <v>N/A</v>
          </cell>
          <cell r="CJ187" t="str">
            <v>Yes - Standard 6 levels</v>
          </cell>
          <cell r="CK187" t="str">
            <v>N</v>
          </cell>
          <cell r="CL187" t="str">
            <v>No</v>
          </cell>
          <cell r="CM187">
            <v>70029611</v>
          </cell>
          <cell r="CN187">
            <v>1</v>
          </cell>
          <cell r="CO187">
            <v>70033957</v>
          </cell>
          <cell r="CP187" t="str">
            <v>Y</v>
          </cell>
          <cell r="CQ187" t="str">
            <v>N</v>
          </cell>
          <cell r="CR187" t="str">
            <v>N</v>
          </cell>
          <cell r="CS187" t="str">
            <v>N</v>
          </cell>
          <cell r="CT187" t="str">
            <v>N</v>
          </cell>
          <cell r="CU187" t="str">
            <v>N</v>
          </cell>
          <cell r="CV187" t="str">
            <v>N</v>
          </cell>
          <cell r="CW187" t="str">
            <v>N</v>
          </cell>
          <cell r="CX187" t="str">
            <v>Basic baffle (Candy trim)</v>
          </cell>
          <cell r="CY187" t="str">
            <v>ICTNM2NNNNNN</v>
          </cell>
          <cell r="CZ187">
            <v>70048366</v>
          </cell>
          <cell r="DA187" t="str">
            <v>A+</v>
          </cell>
          <cell r="DB187">
            <v>78</v>
          </cell>
          <cell r="DC187" t="str">
            <v>2400W</v>
          </cell>
          <cell r="DD187" t="str">
            <v>50/60</v>
          </cell>
          <cell r="DE187" t="str">
            <v>13A</v>
          </cell>
          <cell r="DF187">
            <v>0.98</v>
          </cell>
          <cell r="DG187">
            <v>0.72</v>
          </cell>
          <cell r="DH187" t="str">
            <v>N/A</v>
          </cell>
          <cell r="DI187" t="str">
            <v>595 x 595 x 568</v>
          </cell>
          <cell r="DJ187" t="str">
            <v>575 x 550 x 548</v>
          </cell>
        </row>
        <row r="188">
          <cell r="A188">
            <v>33703953</v>
          </cell>
          <cell r="B188" t="str">
            <v>H6 ID23B4HTB</v>
          </cell>
          <cell r="C188" t="str">
            <v>SKU 43 PP</v>
          </cell>
          <cell r="D188" t="str">
            <v>Haier</v>
          </cell>
          <cell r="E188" t="str">
            <v>Series 2 glass</v>
          </cell>
          <cell r="F188">
            <v>1</v>
          </cell>
          <cell r="G188" t="str">
            <v>TITANIUM CATA</v>
          </cell>
          <cell r="H188" t="str">
            <v>Flat / Integrated Frontal</v>
          </cell>
          <cell r="I188">
            <v>6</v>
          </cell>
          <cell r="J188" t="str">
            <v>N/A</v>
          </cell>
          <cell r="K188" t="str">
            <v>Multifunction</v>
          </cell>
          <cell r="L188" t="str">
            <v>N/A</v>
          </cell>
          <cell r="M188">
            <v>1</v>
          </cell>
          <cell r="N188">
            <v>2</v>
          </cell>
          <cell r="O188">
            <v>3</v>
          </cell>
          <cell r="P188">
            <v>4</v>
          </cell>
          <cell r="Q188">
            <v>5</v>
          </cell>
          <cell r="R188">
            <v>6</v>
          </cell>
          <cell r="S188">
            <v>7</v>
          </cell>
          <cell r="T188">
            <v>8</v>
          </cell>
          <cell r="U188">
            <v>9</v>
          </cell>
          <cell r="X188">
            <v>12</v>
          </cell>
          <cell r="Y188">
            <v>11</v>
          </cell>
          <cell r="Z188">
            <v>10</v>
          </cell>
          <cell r="BE188" t="str">
            <v>Y</v>
          </cell>
          <cell r="BF188" t="str">
            <v>Smart UX</v>
          </cell>
          <cell r="BG188" t="str">
            <v>White</v>
          </cell>
          <cell r="BH188" t="str">
            <v>Europa Grey</v>
          </cell>
          <cell r="BI188" t="str">
            <v>N</v>
          </cell>
          <cell r="BJ188" t="str">
            <v>N</v>
          </cell>
          <cell r="BK188" t="str">
            <v>ID Series 2 Push Push / Black</v>
          </cell>
          <cell r="BL188">
            <v>2</v>
          </cell>
          <cell r="BM188" t="str">
            <v>Europa Grey</v>
          </cell>
          <cell r="BN188" t="str">
            <v>Transparent</v>
          </cell>
          <cell r="BO188" t="str">
            <v>No</v>
          </cell>
          <cell r="BP188" t="str">
            <v>Series 2 Black/Brushed</v>
          </cell>
          <cell r="BQ188">
            <v>2</v>
          </cell>
          <cell r="BR188" t="str">
            <v>N</v>
          </cell>
          <cell r="BS188">
            <v>70056654</v>
          </cell>
          <cell r="BT188">
            <v>70018160</v>
          </cell>
          <cell r="BU188" t="str">
            <v>2000W</v>
          </cell>
          <cell r="BV188">
            <v>70018161</v>
          </cell>
          <cell r="BW188">
            <v>1100</v>
          </cell>
          <cell r="BX188">
            <v>70018158</v>
          </cell>
          <cell r="BY188" t="str">
            <v>1400W+1200W</v>
          </cell>
          <cell r="BZ188" t="str">
            <v>1 Top</v>
          </cell>
          <cell r="CA188" t="str">
            <v>Y</v>
          </cell>
          <cell r="CB188" t="str">
            <v>Y</v>
          </cell>
          <cell r="CC188" t="str">
            <v>Hydro</v>
          </cell>
          <cell r="CD188" t="str">
            <v>No</v>
          </cell>
          <cell r="CE188" t="str">
            <v>No</v>
          </cell>
          <cell r="CF188" t="str">
            <v>Schuko Plug</v>
          </cell>
          <cell r="CG188">
            <v>70046916</v>
          </cell>
          <cell r="CH188">
            <v>70033495</v>
          </cell>
          <cell r="CI188">
            <v>70046917</v>
          </cell>
          <cell r="CJ188" t="str">
            <v>Yes - Standard 6 levels</v>
          </cell>
          <cell r="CK188" t="str">
            <v>Y - Partial</v>
          </cell>
          <cell r="CL188">
            <v>70029609</v>
          </cell>
          <cell r="CM188">
            <v>70029611</v>
          </cell>
          <cell r="CN188">
            <v>1</v>
          </cell>
          <cell r="CO188">
            <v>70033957</v>
          </cell>
          <cell r="CP188" t="str">
            <v>Y</v>
          </cell>
          <cell r="CQ188" t="str">
            <v>N</v>
          </cell>
          <cell r="CR188" t="str">
            <v>Y</v>
          </cell>
          <cell r="CS188" t="str">
            <v>N</v>
          </cell>
          <cell r="CT188" t="str">
            <v>N</v>
          </cell>
          <cell r="CU188" t="str">
            <v>N</v>
          </cell>
          <cell r="CV188" t="str">
            <v>Y - Wired</v>
          </cell>
          <cell r="CW188" t="str">
            <v>N</v>
          </cell>
          <cell r="CX188" t="str">
            <v>Basic baffle (Hoover trim)</v>
          </cell>
          <cell r="CY188" t="str">
            <v>IDBMM1WNNNNN</v>
          </cell>
          <cell r="CZ188">
            <v>70056151</v>
          </cell>
          <cell r="DA188" t="str">
            <v>A++</v>
          </cell>
          <cell r="DB188">
            <v>78</v>
          </cell>
          <cell r="DC188" t="str">
            <v>3300W</v>
          </cell>
          <cell r="DD188" t="str">
            <v>50/60</v>
          </cell>
          <cell r="DE188" t="str">
            <v>13/16A</v>
          </cell>
          <cell r="DF188">
            <v>0.97</v>
          </cell>
          <cell r="DG188">
            <v>0.54</v>
          </cell>
          <cell r="DH188" t="str">
            <v>N/A</v>
          </cell>
          <cell r="DI188" t="str">
            <v>595 x 595 x 568</v>
          </cell>
          <cell r="DJ188" t="str">
            <v>575 x 550 x 548</v>
          </cell>
        </row>
        <row r="189">
          <cell r="A189">
            <v>33703954</v>
          </cell>
          <cell r="B189" t="str">
            <v>H6 ID25B4LYTB</v>
          </cell>
          <cell r="C189" t="str">
            <v>SKU 48 PP</v>
          </cell>
          <cell r="D189" t="str">
            <v>Haier</v>
          </cell>
          <cell r="E189" t="str">
            <v>Series 2 glass</v>
          </cell>
          <cell r="F189">
            <v>1</v>
          </cell>
          <cell r="G189" t="str">
            <v>TITANIUM PYRO</v>
          </cell>
          <cell r="H189" t="str">
            <v>Flat / Integrated Frontal</v>
          </cell>
          <cell r="I189">
            <v>6</v>
          </cell>
          <cell r="J189" t="str">
            <v>N/A</v>
          </cell>
          <cell r="K189" t="str">
            <v>Multifunction</v>
          </cell>
          <cell r="L189" t="str">
            <v>Steam LITE</v>
          </cell>
          <cell r="M189">
            <v>1</v>
          </cell>
          <cell r="N189">
            <v>2</v>
          </cell>
          <cell r="O189">
            <v>3</v>
          </cell>
          <cell r="P189">
            <v>4</v>
          </cell>
          <cell r="Q189">
            <v>5</v>
          </cell>
          <cell r="R189" t="str">
            <v>6+Steam</v>
          </cell>
          <cell r="S189" t="str">
            <v>7+Steam</v>
          </cell>
          <cell r="T189" t="str">
            <v>8+Steam</v>
          </cell>
          <cell r="U189">
            <v>9</v>
          </cell>
          <cell r="X189">
            <v>12</v>
          </cell>
          <cell r="BA189">
            <v>10</v>
          </cell>
          <cell r="BD189">
            <v>11</v>
          </cell>
          <cell r="BE189" t="str">
            <v>Y</v>
          </cell>
          <cell r="BF189" t="str">
            <v>Smart UX</v>
          </cell>
          <cell r="BG189" t="str">
            <v>White</v>
          </cell>
          <cell r="BH189" t="str">
            <v>Europa Grey</v>
          </cell>
          <cell r="BI189" t="str">
            <v>N</v>
          </cell>
          <cell r="BJ189" t="str">
            <v>N</v>
          </cell>
          <cell r="BK189" t="str">
            <v>ID Series 2 Push Push / Black</v>
          </cell>
          <cell r="BL189">
            <v>2</v>
          </cell>
          <cell r="BM189" t="str">
            <v>Europa Grey</v>
          </cell>
          <cell r="BN189" t="str">
            <v>Transparent</v>
          </cell>
          <cell r="BO189" t="str">
            <v>No</v>
          </cell>
          <cell r="BP189" t="str">
            <v>Series 2 Black/Brushed</v>
          </cell>
          <cell r="BQ189">
            <v>4</v>
          </cell>
          <cell r="BR189" t="str">
            <v>Y</v>
          </cell>
          <cell r="BS189">
            <v>70053466</v>
          </cell>
          <cell r="BT189">
            <v>70018160</v>
          </cell>
          <cell r="BU189" t="str">
            <v>2000W</v>
          </cell>
          <cell r="BV189">
            <v>70018161</v>
          </cell>
          <cell r="BW189">
            <v>1100</v>
          </cell>
          <cell r="BX189">
            <v>70046915</v>
          </cell>
          <cell r="BY189" t="str">
            <v>1400W+1200W</v>
          </cell>
          <cell r="BZ189" t="str">
            <v>1 Lateral</v>
          </cell>
          <cell r="CA189" t="str">
            <v>Y</v>
          </cell>
          <cell r="CB189" t="str">
            <v>Y</v>
          </cell>
          <cell r="CC189" t="str">
            <v>Pyro + Steam cleaning</v>
          </cell>
          <cell r="CD189" t="str">
            <v>No</v>
          </cell>
          <cell r="CE189" t="str">
            <v>No</v>
          </cell>
          <cell r="CF189" t="str">
            <v>Schuko Plug</v>
          </cell>
          <cell r="CG189">
            <v>70040316</v>
          </cell>
          <cell r="CH189">
            <v>70040317</v>
          </cell>
          <cell r="CI189" t="str">
            <v>N/A</v>
          </cell>
          <cell r="CJ189" t="str">
            <v>Yes - Standard 6 levels</v>
          </cell>
          <cell r="CK189" t="str">
            <v>Y - Partial</v>
          </cell>
          <cell r="CL189">
            <v>70029609</v>
          </cell>
          <cell r="CM189">
            <v>70029611</v>
          </cell>
          <cell r="CN189">
            <v>1</v>
          </cell>
          <cell r="CO189">
            <v>70033957</v>
          </cell>
          <cell r="CP189" t="str">
            <v>Y</v>
          </cell>
          <cell r="CQ189" t="str">
            <v>N</v>
          </cell>
          <cell r="CR189" t="str">
            <v>N</v>
          </cell>
          <cell r="CS189" t="str">
            <v>N</v>
          </cell>
          <cell r="CT189" t="str">
            <v>N</v>
          </cell>
          <cell r="CU189" t="str">
            <v>N</v>
          </cell>
          <cell r="CV189" t="str">
            <v>Y - Wired</v>
          </cell>
          <cell r="CW189" t="str">
            <v>N</v>
          </cell>
          <cell r="CX189" t="str">
            <v>Basic baffle (Hoover trim)</v>
          </cell>
          <cell r="CY189" t="str">
            <v>IPBMM1WNNLNN</v>
          </cell>
          <cell r="CZ189">
            <v>70046154</v>
          </cell>
          <cell r="DA189" t="str">
            <v>A++</v>
          </cell>
          <cell r="DB189">
            <v>78</v>
          </cell>
          <cell r="DC189" t="str">
            <v>3300W</v>
          </cell>
          <cell r="DD189" t="str">
            <v>50/60</v>
          </cell>
          <cell r="DE189" t="str">
            <v>13/16A</v>
          </cell>
          <cell r="DF189">
            <v>0.99</v>
          </cell>
          <cell r="DG189">
            <v>0.54</v>
          </cell>
          <cell r="DH189" t="str">
            <v>N/A</v>
          </cell>
          <cell r="DI189" t="str">
            <v>595 x 595 x 568</v>
          </cell>
          <cell r="DJ189" t="str">
            <v>575 x 550 x 548</v>
          </cell>
        </row>
        <row r="190">
          <cell r="A190">
            <v>33704352</v>
          </cell>
          <cell r="B190" t="str">
            <v>H6 ID2P3B4VYTB</v>
          </cell>
          <cell r="C190" t="str">
            <v>SKU 13 PP VESSEL</v>
          </cell>
          <cell r="D190" t="str">
            <v>Haier</v>
          </cell>
          <cell r="E190" t="str">
            <v>ID Series 2 glass</v>
          </cell>
          <cell r="F190">
            <v>1</v>
          </cell>
          <cell r="G190" t="str">
            <v>TITANIUM PYRO</v>
          </cell>
          <cell r="H190" t="str">
            <v>Flat / Integrated Frontal</v>
          </cell>
          <cell r="I190">
            <v>6</v>
          </cell>
          <cell r="J190" t="str">
            <v>N/A</v>
          </cell>
          <cell r="K190" t="str">
            <v>Multifunction</v>
          </cell>
          <cell r="L190" t="str">
            <v>Easy Steam</v>
          </cell>
          <cell r="M190">
            <v>1</v>
          </cell>
          <cell r="N190">
            <v>2</v>
          </cell>
          <cell r="O190">
            <v>3</v>
          </cell>
          <cell r="P190">
            <v>4</v>
          </cell>
          <cell r="Q190">
            <v>5</v>
          </cell>
          <cell r="R190" t="str">
            <v>6+Steam</v>
          </cell>
          <cell r="S190" t="str">
            <v>7+Steam</v>
          </cell>
          <cell r="T190" t="str">
            <v>8+Steam</v>
          </cell>
          <cell r="U190">
            <v>9</v>
          </cell>
          <cell r="X190">
            <v>12</v>
          </cell>
          <cell r="Y190">
            <v>11</v>
          </cell>
          <cell r="Z190">
            <v>10</v>
          </cell>
          <cell r="BE190" t="str">
            <v>Y</v>
          </cell>
          <cell r="BF190" t="str">
            <v>Smart UX</v>
          </cell>
          <cell r="BG190" t="str">
            <v>White</v>
          </cell>
          <cell r="BH190" t="str">
            <v>Europa Grey</v>
          </cell>
          <cell r="BI190" t="str">
            <v>N</v>
          </cell>
          <cell r="BJ190" t="str">
            <v>N</v>
          </cell>
          <cell r="BK190" t="str">
            <v>ID Series 2 Push Push / Black</v>
          </cell>
          <cell r="BL190">
            <v>2</v>
          </cell>
          <cell r="BM190" t="str">
            <v>Europa Grey</v>
          </cell>
          <cell r="BN190" t="str">
            <v>Transparent</v>
          </cell>
          <cell r="BO190" t="str">
            <v>No</v>
          </cell>
          <cell r="BP190" t="str">
            <v>Series 2 Black/Brushed</v>
          </cell>
          <cell r="BQ190">
            <v>4</v>
          </cell>
          <cell r="BR190" t="str">
            <v>Y</v>
          </cell>
          <cell r="BS190">
            <v>70053466</v>
          </cell>
          <cell r="BT190">
            <v>70018160</v>
          </cell>
          <cell r="BU190" t="str">
            <v>2000W</v>
          </cell>
          <cell r="BV190">
            <v>70018161</v>
          </cell>
          <cell r="BW190">
            <v>1100</v>
          </cell>
          <cell r="BX190">
            <v>70046915</v>
          </cell>
          <cell r="BY190" t="str">
            <v>1400W+1200W</v>
          </cell>
          <cell r="BZ190" t="str">
            <v>1 Top</v>
          </cell>
          <cell r="CA190" t="str">
            <v>Y</v>
          </cell>
          <cell r="CB190" t="str">
            <v>Y</v>
          </cell>
          <cell r="CC190" t="str">
            <v>Hydro + Pyro</v>
          </cell>
          <cell r="CD190" t="str">
            <v>No</v>
          </cell>
          <cell r="CE190" t="str">
            <v>No</v>
          </cell>
          <cell r="CF190" t="str">
            <v>Schuko Plug</v>
          </cell>
          <cell r="CG190">
            <v>70074177</v>
          </cell>
          <cell r="CH190">
            <v>70074178</v>
          </cell>
          <cell r="CI190" t="str">
            <v>N/A</v>
          </cell>
          <cell r="CJ190" t="str">
            <v>Yes - Standard 6 levels</v>
          </cell>
          <cell r="CK190" t="str">
            <v>Y - Partial</v>
          </cell>
          <cell r="CL190" t="str">
            <v>No</v>
          </cell>
          <cell r="CM190">
            <v>70029611</v>
          </cell>
          <cell r="CN190">
            <v>1</v>
          </cell>
          <cell r="CO190">
            <v>70033957</v>
          </cell>
          <cell r="CP190" t="str">
            <v>Y</v>
          </cell>
          <cell r="CQ190" t="str">
            <v>N</v>
          </cell>
          <cell r="CR190" t="str">
            <v>Y</v>
          </cell>
          <cell r="CS190" t="str">
            <v>Y</v>
          </cell>
          <cell r="CT190" t="str">
            <v>N</v>
          </cell>
          <cell r="CU190" t="str">
            <v>N</v>
          </cell>
          <cell r="CV190" t="str">
            <v>Y - Wired</v>
          </cell>
          <cell r="CW190" t="str">
            <v>N</v>
          </cell>
          <cell r="CX190" t="str">
            <v>Basic baffle (Hoover trim)</v>
          </cell>
          <cell r="CY190" t="str">
            <v>IPBMM1WNNNNN</v>
          </cell>
          <cell r="CZ190">
            <v>70056150</v>
          </cell>
          <cell r="DA190" t="str">
            <v>A++</v>
          </cell>
          <cell r="DB190">
            <v>78</v>
          </cell>
          <cell r="DC190" t="str">
            <v>3300W</v>
          </cell>
          <cell r="DD190" t="str">
            <v>50/60</v>
          </cell>
          <cell r="DE190" t="str">
            <v>13/16A</v>
          </cell>
          <cell r="DF190">
            <v>0.99</v>
          </cell>
          <cell r="DG190">
            <v>0.54</v>
          </cell>
          <cell r="DH190" t="str">
            <v>N/A</v>
          </cell>
          <cell r="DI190" t="str">
            <v>595 x 595 x 568</v>
          </cell>
          <cell r="DJ190" t="str">
            <v>575 x 550 x 548</v>
          </cell>
        </row>
        <row r="191">
          <cell r="A191">
            <v>33704387</v>
          </cell>
          <cell r="B191" t="str">
            <v>H6 ID2P3B3VHTB</v>
          </cell>
          <cell r="C191" t="str">
            <v>SKU 40 PP VESSEL</v>
          </cell>
          <cell r="D191" t="str">
            <v>Haier</v>
          </cell>
          <cell r="E191" t="str">
            <v>ID Series 2 glass</v>
          </cell>
          <cell r="F191">
            <v>1</v>
          </cell>
          <cell r="G191" t="str">
            <v>TITANIUM CATA</v>
          </cell>
          <cell r="H191" t="str">
            <v>Flat / Integrated Frontal</v>
          </cell>
          <cell r="I191">
            <v>6</v>
          </cell>
          <cell r="J191" t="str">
            <v>N/A</v>
          </cell>
          <cell r="K191" t="str">
            <v>Multifunction</v>
          </cell>
          <cell r="L191" t="str">
            <v>Easy Steam</v>
          </cell>
          <cell r="M191">
            <v>1</v>
          </cell>
          <cell r="N191">
            <v>2</v>
          </cell>
          <cell r="O191">
            <v>3</v>
          </cell>
          <cell r="P191">
            <v>4</v>
          </cell>
          <cell r="Q191">
            <v>5</v>
          </cell>
          <cell r="R191" t="str">
            <v>6+Steam</v>
          </cell>
          <cell r="S191" t="str">
            <v>7+Steam</v>
          </cell>
          <cell r="T191" t="str">
            <v>8+Steam</v>
          </cell>
          <cell r="U191">
            <v>9</v>
          </cell>
          <cell r="X191">
            <v>12</v>
          </cell>
          <cell r="Y191">
            <v>11</v>
          </cell>
          <cell r="Z191">
            <v>10</v>
          </cell>
          <cell r="BE191" t="str">
            <v>Y</v>
          </cell>
          <cell r="BF191" t="str">
            <v>Smart UX</v>
          </cell>
          <cell r="BG191" t="str">
            <v>White</v>
          </cell>
          <cell r="BH191" t="str">
            <v>Europa Grey</v>
          </cell>
          <cell r="BI191" t="str">
            <v>N</v>
          </cell>
          <cell r="BJ191" t="str">
            <v>N</v>
          </cell>
          <cell r="BK191" t="str">
            <v>ID Series 2 Push Push / Black</v>
          </cell>
          <cell r="BL191">
            <v>2</v>
          </cell>
          <cell r="BM191" t="str">
            <v>Europa Grey</v>
          </cell>
          <cell r="BN191" t="str">
            <v>Transparent</v>
          </cell>
          <cell r="BO191" t="str">
            <v>No</v>
          </cell>
          <cell r="BP191" t="str">
            <v>Series 2 Black/Brushed</v>
          </cell>
          <cell r="BQ191">
            <v>2</v>
          </cell>
          <cell r="BR191" t="str">
            <v>Y</v>
          </cell>
          <cell r="BS191">
            <v>70056654</v>
          </cell>
          <cell r="BT191">
            <v>70018160</v>
          </cell>
          <cell r="BU191" t="str">
            <v>2000W</v>
          </cell>
          <cell r="BV191">
            <v>70018161</v>
          </cell>
          <cell r="BW191">
            <v>1100</v>
          </cell>
          <cell r="BX191">
            <v>70018158</v>
          </cell>
          <cell r="BY191" t="str">
            <v>1400W+1200W</v>
          </cell>
          <cell r="BZ191" t="str">
            <v>1 Top</v>
          </cell>
          <cell r="CA191" t="str">
            <v>Y</v>
          </cell>
          <cell r="CB191" t="str">
            <v>Y</v>
          </cell>
          <cell r="CC191" t="str">
            <v>Hydro</v>
          </cell>
          <cell r="CD191" t="str">
            <v>No</v>
          </cell>
          <cell r="CE191" t="str">
            <v>No</v>
          </cell>
          <cell r="CF191" t="str">
            <v>Schuko Plug</v>
          </cell>
          <cell r="CG191">
            <v>70074180</v>
          </cell>
          <cell r="CH191">
            <v>70074181</v>
          </cell>
          <cell r="CI191">
            <v>70046917</v>
          </cell>
          <cell r="CJ191" t="str">
            <v>Yes - Standard 6 levels</v>
          </cell>
          <cell r="CK191" t="str">
            <v>Y - Partial</v>
          </cell>
          <cell r="CL191">
            <v>70029609</v>
          </cell>
          <cell r="CM191">
            <v>70029611</v>
          </cell>
          <cell r="CN191">
            <v>1</v>
          </cell>
          <cell r="CO191">
            <v>70033957</v>
          </cell>
          <cell r="CP191" t="str">
            <v>Y</v>
          </cell>
          <cell r="CQ191" t="str">
            <v>N</v>
          </cell>
          <cell r="CR191" t="str">
            <v>Y</v>
          </cell>
          <cell r="CS191" t="str">
            <v>Y</v>
          </cell>
          <cell r="CT191" t="str">
            <v>N</v>
          </cell>
          <cell r="CU191" t="str">
            <v>N</v>
          </cell>
          <cell r="CV191" t="str">
            <v>N</v>
          </cell>
          <cell r="CW191" t="str">
            <v>N</v>
          </cell>
          <cell r="CX191" t="str">
            <v>Basic baffle (Hoover trim)</v>
          </cell>
          <cell r="CY191" t="str">
            <v>IDBMM1WNNNNN</v>
          </cell>
          <cell r="CZ191">
            <v>70056151</v>
          </cell>
          <cell r="DA191" t="str">
            <v>A++</v>
          </cell>
          <cell r="DB191">
            <v>78</v>
          </cell>
          <cell r="DC191" t="str">
            <v>3300W</v>
          </cell>
          <cell r="DD191" t="str">
            <v>50/60</v>
          </cell>
          <cell r="DE191" t="str">
            <v>13/16A</v>
          </cell>
          <cell r="DF191">
            <v>0.97</v>
          </cell>
          <cell r="DG191">
            <v>0.54</v>
          </cell>
          <cell r="DH191" t="str">
            <v>N/A</v>
          </cell>
          <cell r="DI191" t="str">
            <v>595 x 595 x 568</v>
          </cell>
          <cell r="DJ191" t="str">
            <v>575 x 550 x 548</v>
          </cell>
        </row>
        <row r="192">
          <cell r="A192">
            <v>33704394</v>
          </cell>
          <cell r="B192" t="str">
            <v>CA6 NP3T3EHTB</v>
          </cell>
          <cell r="C192" t="str">
            <v>SKU 04 PP</v>
          </cell>
          <cell r="D192" t="str">
            <v>Candy</v>
          </cell>
          <cell r="E192" t="str">
            <v>New Moderna Black</v>
          </cell>
          <cell r="F192">
            <v>1</v>
          </cell>
          <cell r="G192" t="str">
            <v>TITANIUM CATA</v>
          </cell>
          <cell r="H192" t="str">
            <v>Flat / Integrated Frontal</v>
          </cell>
          <cell r="I192">
            <v>6</v>
          </cell>
          <cell r="J192" t="str">
            <v>N/A</v>
          </cell>
          <cell r="K192" t="str">
            <v>Multifunction</v>
          </cell>
          <cell r="L192" t="str">
            <v>Easy Steam</v>
          </cell>
          <cell r="M192">
            <v>4</v>
          </cell>
          <cell r="N192" t="str">
            <v>6+Steam</v>
          </cell>
          <cell r="O192">
            <v>3</v>
          </cell>
          <cell r="Q192">
            <v>8</v>
          </cell>
          <cell r="AD192">
            <v>1</v>
          </cell>
          <cell r="AE192">
            <v>2</v>
          </cell>
          <cell r="AG192" t="str">
            <v>5+AQUAACTIVA</v>
          </cell>
          <cell r="AH192">
            <v>7</v>
          </cell>
          <cell r="BE192" t="str">
            <v>N</v>
          </cell>
          <cell r="BF192" t="str">
            <v>Timer UX</v>
          </cell>
          <cell r="BG192" t="str">
            <v>White</v>
          </cell>
          <cell r="BH192" t="str">
            <v>Black Glass</v>
          </cell>
          <cell r="BI192" t="str">
            <v>N</v>
          </cell>
          <cell r="BJ192" t="str">
            <v>N</v>
          </cell>
          <cell r="BK192" t="str">
            <v>Candy Black Push Push</v>
          </cell>
          <cell r="BL192">
            <v>2</v>
          </cell>
          <cell r="BM192" t="str">
            <v>Float</v>
          </cell>
          <cell r="BN192" t="str">
            <v>Transparent</v>
          </cell>
          <cell r="BO192" t="str">
            <v>No</v>
          </cell>
          <cell r="BP192" t="str">
            <v>Moderna Black Brushed</v>
          </cell>
          <cell r="BQ192">
            <v>2</v>
          </cell>
          <cell r="BR192" t="str">
            <v>Y</v>
          </cell>
          <cell r="BS192">
            <v>70017221</v>
          </cell>
          <cell r="BT192">
            <v>70018160</v>
          </cell>
          <cell r="BU192" t="str">
            <v>2000W</v>
          </cell>
          <cell r="BV192">
            <v>70018161</v>
          </cell>
          <cell r="BW192">
            <v>1100</v>
          </cell>
          <cell r="BX192">
            <v>70036442</v>
          </cell>
          <cell r="BY192" t="str">
            <v>1400W</v>
          </cell>
          <cell r="BZ192" t="str">
            <v>1 Top</v>
          </cell>
          <cell r="CA192" t="str">
            <v>Y</v>
          </cell>
          <cell r="CB192" t="str">
            <v>Y</v>
          </cell>
          <cell r="CC192" t="str">
            <v>Hydro</v>
          </cell>
          <cell r="CD192" t="str">
            <v>No</v>
          </cell>
          <cell r="CE192" t="str">
            <v>No</v>
          </cell>
          <cell r="CF192" t="str">
            <v>Schuko Plug</v>
          </cell>
          <cell r="CG192">
            <v>70040316</v>
          </cell>
          <cell r="CH192">
            <v>70040317</v>
          </cell>
          <cell r="CI192" t="str">
            <v>N/A</v>
          </cell>
          <cell r="CJ192" t="str">
            <v>Yes - Standard 6 levels</v>
          </cell>
          <cell r="CK192" t="str">
            <v>Y - Partial</v>
          </cell>
          <cell r="CL192">
            <v>70029609</v>
          </cell>
          <cell r="CM192">
            <v>70029611</v>
          </cell>
          <cell r="CN192">
            <v>1</v>
          </cell>
          <cell r="CO192">
            <v>70033957</v>
          </cell>
          <cell r="CP192" t="str">
            <v>Y</v>
          </cell>
          <cell r="CQ192" t="str">
            <v>N</v>
          </cell>
          <cell r="CR192" t="str">
            <v>N</v>
          </cell>
          <cell r="CS192" t="str">
            <v>N</v>
          </cell>
          <cell r="CT192" t="str">
            <v>N</v>
          </cell>
          <cell r="CU192" t="str">
            <v>N</v>
          </cell>
          <cell r="CV192" t="str">
            <v>N</v>
          </cell>
          <cell r="CW192" t="str">
            <v>N</v>
          </cell>
          <cell r="CX192" t="str">
            <v>Basic bended baffle (Candy trim)</v>
          </cell>
          <cell r="CY192" t="str">
            <v>ICTNM2NNNNNN</v>
          </cell>
          <cell r="CZ192">
            <v>70048366</v>
          </cell>
          <cell r="DA192" t="str">
            <v>N/A</v>
          </cell>
          <cell r="DB192">
            <v>78</v>
          </cell>
          <cell r="DC192" t="str">
            <v>2400W</v>
          </cell>
          <cell r="DD192" t="str">
            <v>50/60</v>
          </cell>
          <cell r="DE192" t="str">
            <v>13A</v>
          </cell>
          <cell r="DF192">
            <v>0.98</v>
          </cell>
          <cell r="DG192">
            <v>0.72</v>
          </cell>
          <cell r="DH192" t="str">
            <v>N/A</v>
          </cell>
          <cell r="DI192" t="str">
            <v>595 x 595 x 568</v>
          </cell>
          <cell r="DJ192" t="str">
            <v>575 x 550 x 548</v>
          </cell>
        </row>
        <row r="193">
          <cell r="A193">
            <v>33704395</v>
          </cell>
          <cell r="B193" t="str">
            <v>CA6 NP3AT3EHTB</v>
          </cell>
          <cell r="C193" t="str">
            <v>SKU 04 PP</v>
          </cell>
          <cell r="D193" t="str">
            <v>Candy</v>
          </cell>
          <cell r="E193" t="str">
            <v>New Moderna Black</v>
          </cell>
          <cell r="F193">
            <v>1</v>
          </cell>
          <cell r="G193" t="str">
            <v>TITANIUM CATA</v>
          </cell>
          <cell r="H193" t="str">
            <v>Flat / Integrated Frontal</v>
          </cell>
          <cell r="I193">
            <v>6</v>
          </cell>
          <cell r="J193" t="str">
            <v>N/A</v>
          </cell>
          <cell r="K193" t="str">
            <v>Multifunction</v>
          </cell>
          <cell r="L193" t="str">
            <v>Easy Steam</v>
          </cell>
          <cell r="M193">
            <v>4</v>
          </cell>
          <cell r="N193" t="str">
            <v>6+Steam</v>
          </cell>
          <cell r="O193" t="str">
            <v>3+Airfry</v>
          </cell>
          <cell r="Q193">
            <v>8</v>
          </cell>
          <cell r="AD193">
            <v>1</v>
          </cell>
          <cell r="AE193">
            <v>2</v>
          </cell>
          <cell r="AG193" t="str">
            <v>5+AQUAACTIVA</v>
          </cell>
          <cell r="AH193">
            <v>7</v>
          </cell>
          <cell r="BE193" t="str">
            <v>N</v>
          </cell>
          <cell r="BF193" t="str">
            <v>Timer UX</v>
          </cell>
          <cell r="BG193" t="str">
            <v>White</v>
          </cell>
          <cell r="BH193" t="str">
            <v>Black Glass</v>
          </cell>
          <cell r="BI193" t="str">
            <v>N</v>
          </cell>
          <cell r="BJ193" t="str">
            <v>N</v>
          </cell>
          <cell r="BK193" t="str">
            <v>Candy Black Push Push</v>
          </cell>
          <cell r="BL193">
            <v>2</v>
          </cell>
          <cell r="BM193" t="str">
            <v>Float</v>
          </cell>
          <cell r="BN193" t="str">
            <v>Transparent</v>
          </cell>
          <cell r="BO193" t="str">
            <v>No</v>
          </cell>
          <cell r="BP193" t="str">
            <v>Moderna Black Brushed</v>
          </cell>
          <cell r="BQ193">
            <v>2</v>
          </cell>
          <cell r="BR193" t="str">
            <v>Y</v>
          </cell>
          <cell r="BS193">
            <v>70017221</v>
          </cell>
          <cell r="BT193">
            <v>70018160</v>
          </cell>
          <cell r="BU193" t="str">
            <v>2000W</v>
          </cell>
          <cell r="BV193">
            <v>70018161</v>
          </cell>
          <cell r="BW193">
            <v>1100</v>
          </cell>
          <cell r="BX193">
            <v>70036442</v>
          </cell>
          <cell r="BY193" t="str">
            <v>1400W</v>
          </cell>
          <cell r="BZ193" t="str">
            <v>1 Top</v>
          </cell>
          <cell r="CA193" t="str">
            <v>Y</v>
          </cell>
          <cell r="CB193" t="str">
            <v>Y</v>
          </cell>
          <cell r="CC193" t="str">
            <v>Hydro</v>
          </cell>
          <cell r="CD193" t="str">
            <v>No</v>
          </cell>
          <cell r="CE193" t="str">
            <v>No</v>
          </cell>
          <cell r="CF193" t="str">
            <v>Schuko Plug</v>
          </cell>
          <cell r="CG193">
            <v>70046916</v>
          </cell>
          <cell r="CH193">
            <v>70033495</v>
          </cell>
          <cell r="CI193">
            <v>70046917</v>
          </cell>
          <cell r="CJ193" t="str">
            <v>Yes - Standard 6 levels</v>
          </cell>
          <cell r="CK193" t="str">
            <v>Y - Partial</v>
          </cell>
          <cell r="CL193">
            <v>70029609</v>
          </cell>
          <cell r="CM193">
            <v>70029611</v>
          </cell>
          <cell r="CN193">
            <v>1</v>
          </cell>
          <cell r="CO193">
            <v>70033957</v>
          </cell>
          <cell r="CP193" t="str">
            <v>Y</v>
          </cell>
          <cell r="CQ193" t="str">
            <v>N</v>
          </cell>
          <cell r="CR193" t="str">
            <v>Y</v>
          </cell>
          <cell r="CS193" t="str">
            <v>N</v>
          </cell>
          <cell r="CT193" t="str">
            <v>N</v>
          </cell>
          <cell r="CU193" t="str">
            <v>N</v>
          </cell>
          <cell r="CV193" t="str">
            <v>N</v>
          </cell>
          <cell r="CW193" t="str">
            <v>N</v>
          </cell>
          <cell r="CX193" t="str">
            <v>Basic bended baffle (Candy trim)</v>
          </cell>
          <cell r="CY193" t="str">
            <v>ICTNM2NNNNNN</v>
          </cell>
          <cell r="CZ193">
            <v>70048366</v>
          </cell>
          <cell r="DA193" t="str">
            <v>N/A</v>
          </cell>
          <cell r="DB193">
            <v>78</v>
          </cell>
          <cell r="DC193" t="str">
            <v>2400W</v>
          </cell>
          <cell r="DD193" t="str">
            <v>50/60</v>
          </cell>
          <cell r="DE193" t="str">
            <v>13A</v>
          </cell>
          <cell r="DF193">
            <v>0.98</v>
          </cell>
          <cell r="DG193">
            <v>0.72</v>
          </cell>
          <cell r="DH193" t="str">
            <v>N/A</v>
          </cell>
          <cell r="DI193" t="str">
            <v>595 x 595 x 568</v>
          </cell>
          <cell r="DJ193" t="str">
            <v>575 x 550 x 548</v>
          </cell>
        </row>
        <row r="194">
          <cell r="A194">
            <v>33704412</v>
          </cell>
          <cell r="B194" t="str">
            <v>CA6 NP5AB3YTW</v>
          </cell>
          <cell r="C194" t="str">
            <v>SKU 06 PP</v>
          </cell>
          <cell r="D194" t="str">
            <v>Candy</v>
          </cell>
          <cell r="E194" t="str">
            <v>New Moderna White</v>
          </cell>
          <cell r="F194">
            <v>1</v>
          </cell>
          <cell r="G194" t="str">
            <v>TITANIUM PYRO</v>
          </cell>
          <cell r="H194" t="str">
            <v>Flat / Integrated Frontal</v>
          </cell>
          <cell r="I194">
            <v>6</v>
          </cell>
          <cell r="J194" t="str">
            <v>N/A</v>
          </cell>
          <cell r="K194" t="str">
            <v>Multifunction</v>
          </cell>
          <cell r="L194" t="str">
            <v>N/A</v>
          </cell>
          <cell r="M194">
            <v>1</v>
          </cell>
          <cell r="N194">
            <v>2</v>
          </cell>
          <cell r="O194">
            <v>3</v>
          </cell>
          <cell r="P194">
            <v>4</v>
          </cell>
          <cell r="Q194">
            <v>5</v>
          </cell>
          <cell r="R194">
            <v>6</v>
          </cell>
          <cell r="S194">
            <v>7</v>
          </cell>
          <cell r="T194">
            <v>8</v>
          </cell>
          <cell r="W194">
            <v>11</v>
          </cell>
          <cell r="X194">
            <v>12</v>
          </cell>
          <cell r="Z194">
            <v>10</v>
          </cell>
          <cell r="AB194">
            <v>9</v>
          </cell>
          <cell r="BE194" t="str">
            <v>Y</v>
          </cell>
          <cell r="BF194" t="str">
            <v>Smart UX</v>
          </cell>
          <cell r="BG194" t="str">
            <v>White</v>
          </cell>
          <cell r="BH194" t="str">
            <v>White Glass</v>
          </cell>
          <cell r="BI194" t="str">
            <v>N</v>
          </cell>
          <cell r="BJ194" t="str">
            <v>N</v>
          </cell>
          <cell r="BK194" t="str">
            <v>Candy Inox Push Push</v>
          </cell>
          <cell r="BL194">
            <v>2</v>
          </cell>
          <cell r="BM194" t="str">
            <v>White</v>
          </cell>
          <cell r="BN194" t="str">
            <v>Dotted</v>
          </cell>
          <cell r="BO194" t="str">
            <v>No</v>
          </cell>
          <cell r="BP194" t="str">
            <v>Moderna Black Shiny</v>
          </cell>
          <cell r="BQ194">
            <v>4</v>
          </cell>
          <cell r="BR194" t="str">
            <v>Y</v>
          </cell>
          <cell r="BS194">
            <v>70067193</v>
          </cell>
          <cell r="BT194">
            <v>70018160</v>
          </cell>
          <cell r="BU194" t="str">
            <v>2000W</v>
          </cell>
          <cell r="BV194">
            <v>70018161</v>
          </cell>
          <cell r="BW194">
            <v>1100</v>
          </cell>
          <cell r="BX194">
            <v>70046915</v>
          </cell>
          <cell r="BY194" t="str">
            <v>1400W+1200W</v>
          </cell>
          <cell r="BZ194" t="str">
            <v>1 Top</v>
          </cell>
          <cell r="CA194" t="str">
            <v>Y</v>
          </cell>
          <cell r="CB194" t="str">
            <v>Y</v>
          </cell>
          <cell r="CC194" t="str">
            <v>Hydro + Pyro</v>
          </cell>
          <cell r="CD194" t="str">
            <v>No</v>
          </cell>
          <cell r="CE194" t="str">
            <v>No</v>
          </cell>
          <cell r="CF194" t="str">
            <v>No Plug</v>
          </cell>
          <cell r="CG194">
            <v>70040462</v>
          </cell>
          <cell r="CH194">
            <v>70040463</v>
          </cell>
          <cell r="CI194" t="str">
            <v>N/A</v>
          </cell>
          <cell r="CJ194" t="str">
            <v>Yes - Standard 6 levels</v>
          </cell>
          <cell r="CK194" t="str">
            <v>Y - Partial</v>
          </cell>
          <cell r="CL194" t="str">
            <v>No</v>
          </cell>
          <cell r="CM194">
            <v>70029611</v>
          </cell>
          <cell r="CN194">
            <v>1</v>
          </cell>
          <cell r="CO194">
            <v>70033957</v>
          </cell>
          <cell r="CP194" t="str">
            <v>Y</v>
          </cell>
          <cell r="CQ194" t="str">
            <v>N</v>
          </cell>
          <cell r="CR194" t="str">
            <v>Y</v>
          </cell>
          <cell r="CS194" t="str">
            <v>N</v>
          </cell>
          <cell r="CT194" t="str">
            <v>N</v>
          </cell>
          <cell r="CU194" t="str">
            <v>N</v>
          </cell>
          <cell r="CV194" t="str">
            <v>N</v>
          </cell>
          <cell r="CW194" t="str">
            <v>N</v>
          </cell>
          <cell r="CX194" t="str">
            <v>Basic baffle (Candy trim)</v>
          </cell>
          <cell r="CY194" t="str">
            <v>IPBMM1WNNNNN</v>
          </cell>
          <cell r="CZ194">
            <v>70056150</v>
          </cell>
          <cell r="DA194" t="str">
            <v>A++</v>
          </cell>
          <cell r="DB194">
            <v>78</v>
          </cell>
          <cell r="DC194" t="str">
            <v>3300W</v>
          </cell>
          <cell r="DD194" t="str">
            <v>50/60</v>
          </cell>
          <cell r="DE194" t="str">
            <v>13/16A</v>
          </cell>
          <cell r="DF194">
            <v>0.99</v>
          </cell>
          <cell r="DG194">
            <v>0.54</v>
          </cell>
          <cell r="DH194" t="str">
            <v>N/A</v>
          </cell>
          <cell r="DI194" t="str">
            <v>595 x 595 x 568</v>
          </cell>
          <cell r="DJ194" t="str">
            <v>575 x 550 x 548</v>
          </cell>
        </row>
        <row r="195">
          <cell r="A195">
            <v>33704413</v>
          </cell>
          <cell r="B195" t="str">
            <v>H6 ID25G3HTB2</v>
          </cell>
          <cell r="C195" t="str">
            <v>SKU 23</v>
          </cell>
          <cell r="D195" t="str">
            <v>Haier</v>
          </cell>
          <cell r="E195" t="str">
            <v>ID Series 2 glass</v>
          </cell>
          <cell r="F195">
            <v>1</v>
          </cell>
          <cell r="G195" t="str">
            <v>TITANIUM CATA</v>
          </cell>
          <cell r="H195" t="str">
            <v>Flat / Integrated Frontal</v>
          </cell>
          <cell r="I195">
            <v>6</v>
          </cell>
          <cell r="J195" t="str">
            <v>N/A</v>
          </cell>
          <cell r="K195" t="str">
            <v>Multifunction</v>
          </cell>
          <cell r="L195" t="str">
            <v>N/A</v>
          </cell>
          <cell r="M195">
            <v>10</v>
          </cell>
          <cell r="N195">
            <v>1</v>
          </cell>
          <cell r="O195">
            <v>3</v>
          </cell>
          <cell r="P195">
            <v>7</v>
          </cell>
          <cell r="S195">
            <v>16</v>
          </cell>
          <cell r="T195">
            <v>17</v>
          </cell>
          <cell r="U195">
            <v>11</v>
          </cell>
          <cell r="Z195">
            <v>12</v>
          </cell>
          <cell r="AF195">
            <v>2</v>
          </cell>
          <cell r="AG195">
            <v>5</v>
          </cell>
          <cell r="AH195">
            <v>6</v>
          </cell>
          <cell r="AI195">
            <v>4</v>
          </cell>
          <cell r="AJ195">
            <v>8</v>
          </cell>
          <cell r="AK195">
            <v>9</v>
          </cell>
          <cell r="AO195">
            <v>18</v>
          </cell>
          <cell r="AQ195">
            <v>13</v>
          </cell>
          <cell r="AR195">
            <v>14</v>
          </cell>
          <cell r="AS195">
            <v>15</v>
          </cell>
          <cell r="BE195" t="str">
            <v>Y</v>
          </cell>
          <cell r="BF195" t="str">
            <v>Graphic UX</v>
          </cell>
          <cell r="BG195" t="str">
            <v>White</v>
          </cell>
          <cell r="BH195" t="str">
            <v>Europa Grey</v>
          </cell>
          <cell r="BI195" t="str">
            <v>N</v>
          </cell>
          <cell r="BJ195" t="str">
            <v>N</v>
          </cell>
          <cell r="BK195" t="str">
            <v>No Knob</v>
          </cell>
          <cell r="BL195">
            <v>0</v>
          </cell>
          <cell r="BM195" t="str">
            <v>Europa Grey</v>
          </cell>
          <cell r="BN195" t="str">
            <v>Transparent</v>
          </cell>
          <cell r="BO195" t="str">
            <v>No</v>
          </cell>
          <cell r="BP195" t="str">
            <v>Series 2 Black/Brushed</v>
          </cell>
          <cell r="BQ195">
            <v>2</v>
          </cell>
          <cell r="BR195" t="str">
            <v>Y</v>
          </cell>
          <cell r="BS195">
            <v>70056654</v>
          </cell>
          <cell r="BT195">
            <v>70018160</v>
          </cell>
          <cell r="BU195" t="str">
            <v>2000W</v>
          </cell>
          <cell r="BV195">
            <v>70018161</v>
          </cell>
          <cell r="BW195">
            <v>1100</v>
          </cell>
          <cell r="BX195">
            <v>70018158</v>
          </cell>
          <cell r="BY195" t="str">
            <v>1400W+1200W</v>
          </cell>
          <cell r="BZ195" t="str">
            <v>1 Top</v>
          </cell>
          <cell r="CA195" t="str">
            <v>Y</v>
          </cell>
          <cell r="CB195" t="str">
            <v>Y</v>
          </cell>
          <cell r="CC195" t="str">
            <v>Hydro</v>
          </cell>
          <cell r="CD195" t="str">
            <v>No</v>
          </cell>
          <cell r="CE195" t="str">
            <v>No</v>
          </cell>
          <cell r="CF195" t="str">
            <v>No Plug</v>
          </cell>
          <cell r="CG195">
            <v>70040462</v>
          </cell>
          <cell r="CH195">
            <v>70040463</v>
          </cell>
          <cell r="CI195" t="str">
            <v>N/A</v>
          </cell>
          <cell r="CJ195" t="str">
            <v>Yes - Standard 6 levels</v>
          </cell>
          <cell r="CK195" t="str">
            <v>Y - Partial</v>
          </cell>
          <cell r="CL195" t="str">
            <v>No</v>
          </cell>
          <cell r="CM195">
            <v>70029611</v>
          </cell>
          <cell r="CN195">
            <v>1</v>
          </cell>
          <cell r="CO195">
            <v>70033957</v>
          </cell>
          <cell r="CP195" t="str">
            <v>Y</v>
          </cell>
          <cell r="CQ195" t="str">
            <v>N</v>
          </cell>
          <cell r="CR195" t="str">
            <v>Y</v>
          </cell>
          <cell r="CS195" t="str">
            <v>N</v>
          </cell>
          <cell r="CT195" t="str">
            <v>N</v>
          </cell>
          <cell r="CU195" t="str">
            <v>N</v>
          </cell>
          <cell r="CV195" t="str">
            <v>N</v>
          </cell>
          <cell r="CW195" t="str">
            <v>N</v>
          </cell>
          <cell r="CX195" t="str">
            <v>Basic baffle (Hoover trim)</v>
          </cell>
          <cell r="CY195" t="str">
            <v>IDGMM1WNNNNN</v>
          </cell>
          <cell r="CZ195">
            <v>70056151</v>
          </cell>
          <cell r="DA195" t="str">
            <v>A++</v>
          </cell>
          <cell r="DB195">
            <v>78</v>
          </cell>
          <cell r="DC195" t="str">
            <v>3300W</v>
          </cell>
          <cell r="DD195" t="str">
            <v>50/60</v>
          </cell>
          <cell r="DE195" t="str">
            <v>13/16A</v>
          </cell>
          <cell r="DF195">
            <v>0.97</v>
          </cell>
          <cell r="DG195">
            <v>0.54</v>
          </cell>
          <cell r="DH195" t="str">
            <v>N/A</v>
          </cell>
          <cell r="DI195" t="str">
            <v>595 x 595 x 568</v>
          </cell>
          <cell r="DJ195" t="str">
            <v>575 x 550 x 548</v>
          </cell>
        </row>
        <row r="196">
          <cell r="A196">
            <v>33704414</v>
          </cell>
          <cell r="B196" t="str">
            <v>H6 ID25G3YTB2</v>
          </cell>
          <cell r="C196" t="str">
            <v>SKU 24</v>
          </cell>
          <cell r="D196" t="str">
            <v>Haier</v>
          </cell>
          <cell r="E196" t="str">
            <v>ID Series 2 glass</v>
          </cell>
          <cell r="F196">
            <v>1</v>
          </cell>
          <cell r="G196" t="str">
            <v>TITANIUM PYRO</v>
          </cell>
          <cell r="H196" t="str">
            <v>Flat / Integrated Frontal</v>
          </cell>
          <cell r="I196">
            <v>6</v>
          </cell>
          <cell r="J196" t="str">
            <v>N/A</v>
          </cell>
          <cell r="K196" t="str">
            <v>Multifunction</v>
          </cell>
          <cell r="L196" t="str">
            <v>N/A</v>
          </cell>
          <cell r="M196">
            <v>10</v>
          </cell>
          <cell r="N196">
            <v>1</v>
          </cell>
          <cell r="O196">
            <v>3</v>
          </cell>
          <cell r="P196">
            <v>7</v>
          </cell>
          <cell r="S196">
            <v>16</v>
          </cell>
          <cell r="T196">
            <v>17</v>
          </cell>
          <cell r="U196">
            <v>11</v>
          </cell>
          <cell r="Z196">
            <v>12</v>
          </cell>
          <cell r="AF196">
            <v>2</v>
          </cell>
          <cell r="AG196">
            <v>5</v>
          </cell>
          <cell r="AH196">
            <v>6</v>
          </cell>
          <cell r="AI196">
            <v>4</v>
          </cell>
          <cell r="AJ196">
            <v>8</v>
          </cell>
          <cell r="AK196">
            <v>9</v>
          </cell>
          <cell r="AM196">
            <v>18</v>
          </cell>
          <cell r="AN196">
            <v>19</v>
          </cell>
          <cell r="AO196">
            <v>20</v>
          </cell>
          <cell r="AQ196">
            <v>13</v>
          </cell>
          <cell r="AR196">
            <v>14</v>
          </cell>
          <cell r="AS196">
            <v>15</v>
          </cell>
          <cell r="BE196" t="str">
            <v>Y</v>
          </cell>
          <cell r="BF196" t="str">
            <v>Graphic UX</v>
          </cell>
          <cell r="BG196" t="str">
            <v>White</v>
          </cell>
          <cell r="BH196" t="str">
            <v>Europa Grey</v>
          </cell>
          <cell r="BI196" t="str">
            <v>N</v>
          </cell>
          <cell r="BJ196" t="str">
            <v>N</v>
          </cell>
          <cell r="BK196" t="str">
            <v>No Knob</v>
          </cell>
          <cell r="BL196">
            <v>0</v>
          </cell>
          <cell r="BM196" t="str">
            <v>Europa Grey</v>
          </cell>
          <cell r="BN196" t="str">
            <v>Transparent</v>
          </cell>
          <cell r="BO196" t="str">
            <v>No</v>
          </cell>
          <cell r="BP196" t="str">
            <v>Series 2 Black/Brushed</v>
          </cell>
          <cell r="BQ196">
            <v>4</v>
          </cell>
          <cell r="BR196" t="str">
            <v>Y</v>
          </cell>
          <cell r="BS196">
            <v>70053466</v>
          </cell>
          <cell r="BT196">
            <v>70018160</v>
          </cell>
          <cell r="BU196" t="str">
            <v>2000W</v>
          </cell>
          <cell r="BV196">
            <v>70018161</v>
          </cell>
          <cell r="BW196">
            <v>1100</v>
          </cell>
          <cell r="BX196">
            <v>70046915</v>
          </cell>
          <cell r="BY196" t="str">
            <v>1400W+1200W</v>
          </cell>
          <cell r="BZ196" t="str">
            <v>1 Top</v>
          </cell>
          <cell r="CA196" t="str">
            <v>Y</v>
          </cell>
          <cell r="CB196" t="str">
            <v>Y</v>
          </cell>
          <cell r="CC196" t="str">
            <v>Hydro + Pyro</v>
          </cell>
          <cell r="CD196" t="str">
            <v>No</v>
          </cell>
          <cell r="CE196" t="str">
            <v>No</v>
          </cell>
          <cell r="CF196" t="str">
            <v>No Plug</v>
          </cell>
          <cell r="CG196">
            <v>70040462</v>
          </cell>
          <cell r="CH196">
            <v>70040463</v>
          </cell>
          <cell r="CI196" t="str">
            <v>N/A</v>
          </cell>
          <cell r="CJ196" t="str">
            <v>Yes - Standard 6 levels</v>
          </cell>
          <cell r="CK196" t="str">
            <v>Y - Partial</v>
          </cell>
          <cell r="CL196" t="str">
            <v>No</v>
          </cell>
          <cell r="CM196">
            <v>70029611</v>
          </cell>
          <cell r="CN196">
            <v>1</v>
          </cell>
          <cell r="CO196">
            <v>70033957</v>
          </cell>
          <cell r="CP196" t="str">
            <v>Y</v>
          </cell>
          <cell r="CQ196" t="str">
            <v>N</v>
          </cell>
          <cell r="CR196" t="str">
            <v>Y</v>
          </cell>
          <cell r="CS196" t="str">
            <v>N</v>
          </cell>
          <cell r="CT196" t="str">
            <v>N</v>
          </cell>
          <cell r="CU196" t="str">
            <v>N</v>
          </cell>
          <cell r="CV196" t="str">
            <v>N</v>
          </cell>
          <cell r="CW196" t="str">
            <v>N</v>
          </cell>
          <cell r="CX196" t="str">
            <v>Basic baffle (Hoover trim)</v>
          </cell>
          <cell r="CY196" t="str">
            <v>IPGMM1WNNNNN</v>
          </cell>
          <cell r="CZ196">
            <v>70056150</v>
          </cell>
          <cell r="DA196" t="str">
            <v>A++</v>
          </cell>
          <cell r="DB196">
            <v>78</v>
          </cell>
          <cell r="DC196" t="str">
            <v>3300W</v>
          </cell>
          <cell r="DD196" t="str">
            <v>50/60</v>
          </cell>
          <cell r="DE196" t="str">
            <v>13/16A</v>
          </cell>
          <cell r="DF196">
            <v>0.99</v>
          </cell>
          <cell r="DG196">
            <v>0.54</v>
          </cell>
          <cell r="DH196" t="str">
            <v>N/A</v>
          </cell>
          <cell r="DI196" t="str">
            <v>595 x 595 x 568</v>
          </cell>
          <cell r="DJ196" t="str">
            <v>575 x 550 x 548</v>
          </cell>
        </row>
        <row r="197">
          <cell r="A197">
            <v>33704425</v>
          </cell>
          <cell r="B197" t="str">
            <v>HO6 N3T1ECTB</v>
          </cell>
          <cell r="C197" t="str">
            <v>SKU 03</v>
          </cell>
          <cell r="D197" t="str">
            <v>Hoover</v>
          </cell>
          <cell r="E197" t="str">
            <v>Moderna - C3 Basic</v>
          </cell>
          <cell r="F197">
            <v>1</v>
          </cell>
          <cell r="G197" t="str">
            <v>TITANIUM CATA</v>
          </cell>
          <cell r="H197" t="str">
            <v>Flat / Integrated Frontal</v>
          </cell>
          <cell r="I197">
            <v>6</v>
          </cell>
          <cell r="J197" t="str">
            <v>N/A</v>
          </cell>
          <cell r="K197" t="str">
            <v>Fan Assisted</v>
          </cell>
          <cell r="L197" t="str">
            <v>Easy Steam</v>
          </cell>
          <cell r="M197">
            <v>4</v>
          </cell>
          <cell r="N197" t="str">
            <v>6+Steam</v>
          </cell>
          <cell r="Q197">
            <v>8</v>
          </cell>
          <cell r="AD197">
            <v>1</v>
          </cell>
          <cell r="AE197">
            <v>2</v>
          </cell>
          <cell r="AF197" t="str">
            <v>3+Steam</v>
          </cell>
          <cell r="AG197" t="str">
            <v>5+AQUAACTIVA</v>
          </cell>
          <cell r="AH197">
            <v>7</v>
          </cell>
          <cell r="BE197" t="str">
            <v>N</v>
          </cell>
          <cell r="BF197" t="str">
            <v>Timer UX</v>
          </cell>
          <cell r="BG197" t="str">
            <v>White</v>
          </cell>
          <cell r="BH197" t="str">
            <v>Black Glass</v>
          </cell>
          <cell r="BI197" t="str">
            <v>N</v>
          </cell>
          <cell r="BJ197" t="str">
            <v>N</v>
          </cell>
          <cell r="BK197" t="str">
            <v>Moderna Black</v>
          </cell>
          <cell r="BL197">
            <v>2</v>
          </cell>
          <cell r="BM197" t="str">
            <v>Float</v>
          </cell>
          <cell r="BN197" t="str">
            <v>Stripped</v>
          </cell>
          <cell r="BO197" t="str">
            <v>No</v>
          </cell>
          <cell r="BP197" t="str">
            <v>Moderna Black Brushed</v>
          </cell>
          <cell r="BQ197">
            <v>2</v>
          </cell>
          <cell r="BR197" t="str">
            <v>N</v>
          </cell>
          <cell r="BS197">
            <v>70017221</v>
          </cell>
          <cell r="BT197" t="str">
            <v>N/A</v>
          </cell>
          <cell r="BU197" t="str">
            <v>N/A</v>
          </cell>
          <cell r="BV197">
            <v>70018161</v>
          </cell>
          <cell r="BW197">
            <v>1100</v>
          </cell>
          <cell r="BX197">
            <v>70036442</v>
          </cell>
          <cell r="BY197" t="str">
            <v>1400W</v>
          </cell>
          <cell r="BZ197" t="str">
            <v>1 Top</v>
          </cell>
          <cell r="CA197" t="str">
            <v>Y</v>
          </cell>
          <cell r="CB197" t="str">
            <v>Y</v>
          </cell>
          <cell r="CC197" t="str">
            <v>Back cata baffle</v>
          </cell>
          <cell r="CD197" t="str">
            <v>No</v>
          </cell>
          <cell r="CE197" t="str">
            <v>No</v>
          </cell>
          <cell r="CF197" t="str">
            <v>No Plug</v>
          </cell>
          <cell r="CG197">
            <v>70029596</v>
          </cell>
          <cell r="CH197">
            <v>70033495</v>
          </cell>
          <cell r="CI197" t="str">
            <v>N/A</v>
          </cell>
          <cell r="CJ197" t="str">
            <v>Yes - Standard 6 levels</v>
          </cell>
          <cell r="CK197" t="str">
            <v>N</v>
          </cell>
          <cell r="CL197" t="str">
            <v>No</v>
          </cell>
          <cell r="CM197">
            <v>70029611</v>
          </cell>
          <cell r="CN197">
            <v>1</v>
          </cell>
          <cell r="CO197">
            <v>70033957</v>
          </cell>
          <cell r="CP197" t="str">
            <v>Y</v>
          </cell>
          <cell r="CQ197" t="str">
            <v>N</v>
          </cell>
          <cell r="CR197" t="str">
            <v>N</v>
          </cell>
          <cell r="CS197" t="str">
            <v>N</v>
          </cell>
          <cell r="CT197" t="str">
            <v>N</v>
          </cell>
          <cell r="CU197" t="str">
            <v>N</v>
          </cell>
          <cell r="CV197" t="str">
            <v>N</v>
          </cell>
          <cell r="CW197" t="str">
            <v>N</v>
          </cell>
          <cell r="CX197" t="str">
            <v>Basic baffle (Hoover trim)</v>
          </cell>
          <cell r="CY197" t="str">
            <v>ICTNF2NNNNNN</v>
          </cell>
          <cell r="CZ197">
            <v>70048368</v>
          </cell>
          <cell r="DA197" t="str">
            <v>A+</v>
          </cell>
          <cell r="DB197">
            <v>78</v>
          </cell>
          <cell r="DC197" t="str">
            <v>2400W</v>
          </cell>
          <cell r="DD197" t="str">
            <v>50/60</v>
          </cell>
          <cell r="DE197" t="str">
            <v>13A</v>
          </cell>
          <cell r="DF197">
            <v>0.98</v>
          </cell>
          <cell r="DG197">
            <v>0.72</v>
          </cell>
          <cell r="DH197" t="str">
            <v>N/A</v>
          </cell>
          <cell r="DI197" t="str">
            <v>595 x 595 x 568</v>
          </cell>
          <cell r="DJ197" t="str">
            <v>575 x 550 x 548</v>
          </cell>
        </row>
        <row r="198">
          <cell r="A198">
            <v>33704426</v>
          </cell>
          <cell r="B198" t="str">
            <v>HO6 N3T1ECTB</v>
          </cell>
          <cell r="C198" t="str">
            <v>SKU 03</v>
          </cell>
          <cell r="D198" t="str">
            <v>Hoover</v>
          </cell>
          <cell r="E198" t="str">
            <v>Moderna - C3 Basic</v>
          </cell>
          <cell r="F198">
            <v>1</v>
          </cell>
          <cell r="G198" t="str">
            <v>TITANIUM CATA</v>
          </cell>
          <cell r="H198" t="str">
            <v>Flat / Integrated Frontal</v>
          </cell>
          <cell r="I198">
            <v>6</v>
          </cell>
          <cell r="J198" t="str">
            <v>N/A</v>
          </cell>
          <cell r="K198" t="str">
            <v>Fan Assisted</v>
          </cell>
          <cell r="L198" t="str">
            <v>Easy Steam</v>
          </cell>
          <cell r="M198">
            <v>4</v>
          </cell>
          <cell r="N198" t="str">
            <v>6+Steam</v>
          </cell>
          <cell r="Q198">
            <v>8</v>
          </cell>
          <cell r="AD198">
            <v>1</v>
          </cell>
          <cell r="AE198">
            <v>2</v>
          </cell>
          <cell r="AF198" t="str">
            <v>3+Steam</v>
          </cell>
          <cell r="AG198" t="str">
            <v>5+AQUAACTIVA</v>
          </cell>
          <cell r="AH198">
            <v>7</v>
          </cell>
          <cell r="BE198" t="str">
            <v>N</v>
          </cell>
          <cell r="BF198" t="str">
            <v>Timer UX</v>
          </cell>
          <cell r="BG198" t="str">
            <v>White</v>
          </cell>
          <cell r="BH198" t="str">
            <v>White Glass</v>
          </cell>
          <cell r="BI198" t="str">
            <v>N</v>
          </cell>
          <cell r="BJ198" t="str">
            <v>N</v>
          </cell>
          <cell r="BK198" t="str">
            <v>Moderna Inox</v>
          </cell>
          <cell r="BL198">
            <v>2</v>
          </cell>
          <cell r="BM198" t="str">
            <v>White</v>
          </cell>
          <cell r="BN198" t="str">
            <v>Stripped</v>
          </cell>
          <cell r="BO198" t="str">
            <v>No</v>
          </cell>
          <cell r="BP198" t="str">
            <v>Moderna Black Brushed</v>
          </cell>
          <cell r="BQ198">
            <v>2</v>
          </cell>
          <cell r="BR198" t="str">
            <v>N</v>
          </cell>
          <cell r="BS198">
            <v>70017221</v>
          </cell>
          <cell r="BT198" t="str">
            <v>N/A</v>
          </cell>
          <cell r="BU198" t="str">
            <v>N/A</v>
          </cell>
          <cell r="BV198">
            <v>70018161</v>
          </cell>
          <cell r="BW198">
            <v>1100</v>
          </cell>
          <cell r="BX198">
            <v>70036442</v>
          </cell>
          <cell r="BY198" t="str">
            <v>1400W</v>
          </cell>
          <cell r="BZ198" t="str">
            <v>1 Top</v>
          </cell>
          <cell r="CA198" t="str">
            <v>Y</v>
          </cell>
          <cell r="CB198" t="str">
            <v>Y</v>
          </cell>
          <cell r="CC198" t="str">
            <v>Back cata baffle</v>
          </cell>
          <cell r="CD198" t="str">
            <v>No</v>
          </cell>
          <cell r="CE198" t="str">
            <v>No</v>
          </cell>
          <cell r="CF198" t="str">
            <v>No Plug</v>
          </cell>
          <cell r="CG198">
            <v>70029596</v>
          </cell>
          <cell r="CH198">
            <v>70033495</v>
          </cell>
          <cell r="CI198" t="str">
            <v>N/A</v>
          </cell>
          <cell r="CJ198" t="str">
            <v>Yes - Standard 6 levels</v>
          </cell>
          <cell r="CK198" t="str">
            <v>N</v>
          </cell>
          <cell r="CL198" t="str">
            <v>No</v>
          </cell>
          <cell r="CM198">
            <v>70029611</v>
          </cell>
          <cell r="CN198">
            <v>1</v>
          </cell>
          <cell r="CO198">
            <v>70033957</v>
          </cell>
          <cell r="CP198" t="str">
            <v>Y</v>
          </cell>
          <cell r="CQ198" t="str">
            <v>N</v>
          </cell>
          <cell r="CR198" t="str">
            <v>N</v>
          </cell>
          <cell r="CS198" t="str">
            <v>N</v>
          </cell>
          <cell r="CT198" t="str">
            <v>N</v>
          </cell>
          <cell r="CU198" t="str">
            <v>N</v>
          </cell>
          <cell r="CV198" t="str">
            <v>N</v>
          </cell>
          <cell r="CW198" t="str">
            <v>N</v>
          </cell>
          <cell r="CX198" t="str">
            <v>Basic baffle (Hoover trim)</v>
          </cell>
          <cell r="CY198" t="str">
            <v>ICTNF2NNNNNN</v>
          </cell>
          <cell r="CZ198">
            <v>70048368</v>
          </cell>
          <cell r="DA198" t="str">
            <v>A+</v>
          </cell>
          <cell r="DB198">
            <v>78</v>
          </cell>
          <cell r="DC198" t="str">
            <v>2400W</v>
          </cell>
          <cell r="DD198" t="str">
            <v>50/60</v>
          </cell>
          <cell r="DE198" t="str">
            <v>13A</v>
          </cell>
          <cell r="DF198">
            <v>0.98</v>
          </cell>
          <cell r="DG198">
            <v>0.72</v>
          </cell>
          <cell r="DH198" t="str">
            <v>N/A</v>
          </cell>
          <cell r="DI198" t="str">
            <v>595 x 595 x 568</v>
          </cell>
          <cell r="DJ198" t="str">
            <v>575 x 550 x 548</v>
          </cell>
        </row>
        <row r="199">
          <cell r="A199">
            <v>33704436</v>
          </cell>
          <cell r="B199" t="str">
            <v>HWO60S14TPB6</v>
          </cell>
          <cell r="C199" t="str">
            <v>SKU 15</v>
          </cell>
          <cell r="D199" t="str">
            <v>Haier FPA</v>
          </cell>
          <cell r="E199" t="str">
            <v>FPA Black</v>
          </cell>
          <cell r="F199">
            <v>1</v>
          </cell>
          <cell r="G199" t="str">
            <v>TITANIUM PYRO</v>
          </cell>
          <cell r="H199" t="str">
            <v>Flat / Integrated Frontal</v>
          </cell>
          <cell r="I199">
            <v>6</v>
          </cell>
          <cell r="J199" t="str">
            <v>N/A</v>
          </cell>
          <cell r="K199" t="str">
            <v>Multifunction</v>
          </cell>
          <cell r="L199" t="str">
            <v>N/A</v>
          </cell>
          <cell r="M199">
            <v>10</v>
          </cell>
          <cell r="N199">
            <v>1</v>
          </cell>
          <cell r="O199">
            <v>3</v>
          </cell>
          <cell r="P199">
            <v>7</v>
          </cell>
          <cell r="S199">
            <v>16</v>
          </cell>
          <cell r="T199">
            <v>17</v>
          </cell>
          <cell r="U199">
            <v>11</v>
          </cell>
          <cell r="Z199">
            <v>12</v>
          </cell>
          <cell r="AF199">
            <v>2</v>
          </cell>
          <cell r="AG199">
            <v>5</v>
          </cell>
          <cell r="AH199">
            <v>6</v>
          </cell>
          <cell r="AI199">
            <v>4</v>
          </cell>
          <cell r="AJ199">
            <v>8</v>
          </cell>
          <cell r="AK199">
            <v>9</v>
          </cell>
          <cell r="AM199">
            <v>18</v>
          </cell>
          <cell r="AN199">
            <v>19</v>
          </cell>
          <cell r="AO199">
            <v>20</v>
          </cell>
          <cell r="AQ199">
            <v>13</v>
          </cell>
          <cell r="AR199">
            <v>14</v>
          </cell>
          <cell r="AS199">
            <v>15</v>
          </cell>
          <cell r="BE199" t="str">
            <v>Y</v>
          </cell>
          <cell r="BF199" t="str">
            <v>Graphic UX</v>
          </cell>
          <cell r="BG199" t="str">
            <v>White</v>
          </cell>
          <cell r="BH199" t="str">
            <v>Europa Grey</v>
          </cell>
          <cell r="BI199" t="str">
            <v>N</v>
          </cell>
          <cell r="BJ199" t="str">
            <v>N</v>
          </cell>
          <cell r="BK199" t="str">
            <v>No Knob</v>
          </cell>
          <cell r="BL199">
            <v>0</v>
          </cell>
          <cell r="BM199" t="str">
            <v>Europa Grey</v>
          </cell>
          <cell r="BN199" t="str">
            <v>Transparent</v>
          </cell>
          <cell r="BO199" t="str">
            <v>No</v>
          </cell>
          <cell r="BP199" t="str">
            <v>Collection 3 Long Handle/Black</v>
          </cell>
          <cell r="BQ199">
            <v>4</v>
          </cell>
          <cell r="BR199" t="str">
            <v>Y</v>
          </cell>
          <cell r="BS199">
            <v>70067193</v>
          </cell>
          <cell r="BT199">
            <v>70018160</v>
          </cell>
          <cell r="BU199" t="str">
            <v>2000W</v>
          </cell>
          <cell r="BV199">
            <v>70018161</v>
          </cell>
          <cell r="BW199">
            <v>1100</v>
          </cell>
          <cell r="BX199">
            <v>70046915</v>
          </cell>
          <cell r="BY199" t="str">
            <v>1400W+1200W</v>
          </cell>
          <cell r="BZ199" t="str">
            <v>1 Top</v>
          </cell>
          <cell r="CA199" t="str">
            <v>Y</v>
          </cell>
          <cell r="CB199" t="str">
            <v>Y</v>
          </cell>
          <cell r="CC199" t="str">
            <v>Hydro + Pyro</v>
          </cell>
          <cell r="CD199" t="str">
            <v>No</v>
          </cell>
          <cell r="CE199" t="str">
            <v>No</v>
          </cell>
          <cell r="CF199" t="str">
            <v>No Plug</v>
          </cell>
          <cell r="CG199">
            <v>70061304</v>
          </cell>
          <cell r="CH199">
            <v>70033495</v>
          </cell>
          <cell r="CI199">
            <v>70061305</v>
          </cell>
          <cell r="CJ199" t="str">
            <v>Yes - Standard 6 levels</v>
          </cell>
          <cell r="CK199" t="str">
            <v>Y - Partial</v>
          </cell>
          <cell r="CL199" t="str">
            <v>No</v>
          </cell>
          <cell r="CM199">
            <v>70029611</v>
          </cell>
          <cell r="CN199">
            <v>2</v>
          </cell>
          <cell r="CO199">
            <v>70033957</v>
          </cell>
          <cell r="CP199" t="str">
            <v>Y</v>
          </cell>
          <cell r="CQ199" t="str">
            <v>N</v>
          </cell>
          <cell r="CR199" t="str">
            <v>Y</v>
          </cell>
          <cell r="CS199" t="str">
            <v>N</v>
          </cell>
          <cell r="CT199" t="str">
            <v>N</v>
          </cell>
          <cell r="CU199" t="str">
            <v>N</v>
          </cell>
          <cell r="CV199" t="str">
            <v>N</v>
          </cell>
          <cell r="CW199" t="str">
            <v>N</v>
          </cell>
          <cell r="CX199" t="str">
            <v>Basic baffle (Hoover trim)</v>
          </cell>
          <cell r="CY199" t="str">
            <v>IPGMM1WNNNNN</v>
          </cell>
          <cell r="CZ199">
            <v>70056150</v>
          </cell>
          <cell r="DA199" t="str">
            <v>A++</v>
          </cell>
          <cell r="DB199">
            <v>78</v>
          </cell>
          <cell r="DC199" t="str">
            <v>3300W</v>
          </cell>
          <cell r="DD199" t="str">
            <v>50/60</v>
          </cell>
          <cell r="DE199" t="str">
            <v>13/16A</v>
          </cell>
          <cell r="DF199">
            <v>0.99</v>
          </cell>
          <cell r="DG199">
            <v>0.54</v>
          </cell>
          <cell r="DH199" t="str">
            <v>N/A</v>
          </cell>
          <cell r="DI199" t="str">
            <v>595 x 595 x 568</v>
          </cell>
          <cell r="DJ199" t="str">
            <v>575 x 550 x 548</v>
          </cell>
        </row>
        <row r="200">
          <cell r="A200">
            <v>33704437</v>
          </cell>
          <cell r="B200" t="str">
            <v>HWO60S14TPX6</v>
          </cell>
          <cell r="C200" t="str">
            <v>SKU 16</v>
          </cell>
          <cell r="D200" t="str">
            <v>Haier FPA</v>
          </cell>
          <cell r="E200" t="str">
            <v>FPA SS</v>
          </cell>
          <cell r="F200">
            <v>1</v>
          </cell>
          <cell r="G200" t="str">
            <v>TITANIUM PYRO</v>
          </cell>
          <cell r="H200" t="str">
            <v>Flat / Integrated Frontal</v>
          </cell>
          <cell r="I200">
            <v>6</v>
          </cell>
          <cell r="J200" t="str">
            <v>N/A</v>
          </cell>
          <cell r="K200" t="str">
            <v>Multifunction</v>
          </cell>
          <cell r="L200" t="str">
            <v>N/A</v>
          </cell>
          <cell r="M200">
            <v>10</v>
          </cell>
          <cell r="N200">
            <v>1</v>
          </cell>
          <cell r="O200">
            <v>3</v>
          </cell>
          <cell r="P200">
            <v>7</v>
          </cell>
          <cell r="S200">
            <v>16</v>
          </cell>
          <cell r="T200">
            <v>17</v>
          </cell>
          <cell r="U200">
            <v>11</v>
          </cell>
          <cell r="Z200">
            <v>12</v>
          </cell>
          <cell r="AF200">
            <v>2</v>
          </cell>
          <cell r="AG200">
            <v>5</v>
          </cell>
          <cell r="AH200">
            <v>6</v>
          </cell>
          <cell r="AI200">
            <v>4</v>
          </cell>
          <cell r="AJ200">
            <v>8</v>
          </cell>
          <cell r="AK200">
            <v>9</v>
          </cell>
          <cell r="AM200">
            <v>18</v>
          </cell>
          <cell r="AN200">
            <v>19</v>
          </cell>
          <cell r="AO200">
            <v>20</v>
          </cell>
          <cell r="AQ200">
            <v>13</v>
          </cell>
          <cell r="AR200">
            <v>14</v>
          </cell>
          <cell r="AS200">
            <v>15</v>
          </cell>
          <cell r="BE200" t="str">
            <v>Y</v>
          </cell>
          <cell r="BF200" t="str">
            <v>Graphic UX</v>
          </cell>
          <cell r="BG200" t="str">
            <v>White</v>
          </cell>
          <cell r="BH200" t="str">
            <v>Europa Grey</v>
          </cell>
          <cell r="BI200" t="str">
            <v>Y</v>
          </cell>
          <cell r="BJ200" t="str">
            <v>Y</v>
          </cell>
          <cell r="BK200" t="str">
            <v>No Knob</v>
          </cell>
          <cell r="BL200">
            <v>0</v>
          </cell>
          <cell r="BM200" t="str">
            <v>Europa Grey</v>
          </cell>
          <cell r="BN200" t="str">
            <v>Transparent</v>
          </cell>
          <cell r="BO200" t="str">
            <v>Collection 3 Horizontal frame/Bottom</v>
          </cell>
          <cell r="BP200" t="str">
            <v>Collection 3 Long Handle/Inox</v>
          </cell>
          <cell r="BQ200">
            <v>4</v>
          </cell>
          <cell r="BR200" t="str">
            <v>Y</v>
          </cell>
          <cell r="BS200">
            <v>70067193</v>
          </cell>
          <cell r="BT200">
            <v>70018160</v>
          </cell>
          <cell r="BU200" t="str">
            <v>2000W</v>
          </cell>
          <cell r="BV200">
            <v>70018161</v>
          </cell>
          <cell r="BW200">
            <v>1100</v>
          </cell>
          <cell r="BX200">
            <v>70046915</v>
          </cell>
          <cell r="BY200" t="str">
            <v>1400W+1200W</v>
          </cell>
          <cell r="BZ200" t="str">
            <v>1 Top</v>
          </cell>
          <cell r="CA200" t="str">
            <v>Y</v>
          </cell>
          <cell r="CB200" t="str">
            <v>Y</v>
          </cell>
          <cell r="CC200" t="str">
            <v>Hydro + Pyro</v>
          </cell>
          <cell r="CD200" t="str">
            <v>No</v>
          </cell>
          <cell r="CE200" t="str">
            <v>No</v>
          </cell>
          <cell r="CF200" t="str">
            <v>No Plug</v>
          </cell>
          <cell r="CG200">
            <v>70061304</v>
          </cell>
          <cell r="CH200">
            <v>70033495</v>
          </cell>
          <cell r="CI200">
            <v>70061305</v>
          </cell>
          <cell r="CJ200" t="str">
            <v>Yes - Standard 6 levels</v>
          </cell>
          <cell r="CK200" t="str">
            <v>Y - Partial</v>
          </cell>
          <cell r="CL200" t="str">
            <v>No</v>
          </cell>
          <cell r="CM200">
            <v>70029611</v>
          </cell>
          <cell r="CN200">
            <v>2</v>
          </cell>
          <cell r="CO200">
            <v>70033957</v>
          </cell>
          <cell r="CP200" t="str">
            <v>Y</v>
          </cell>
          <cell r="CQ200" t="str">
            <v>N</v>
          </cell>
          <cell r="CR200" t="str">
            <v>Y</v>
          </cell>
          <cell r="CS200" t="str">
            <v>N</v>
          </cell>
          <cell r="CT200" t="str">
            <v>N</v>
          </cell>
          <cell r="CU200" t="str">
            <v>N</v>
          </cell>
          <cell r="CV200" t="str">
            <v>N</v>
          </cell>
          <cell r="CW200" t="str">
            <v>N</v>
          </cell>
          <cell r="CX200" t="str">
            <v>Basic baffle (Hoover trim)</v>
          </cell>
          <cell r="CY200" t="str">
            <v>IPGMM1WNNNNN</v>
          </cell>
          <cell r="CZ200">
            <v>70056150</v>
          </cell>
          <cell r="DA200" t="str">
            <v>A++</v>
          </cell>
          <cell r="DB200">
            <v>78</v>
          </cell>
          <cell r="DC200" t="str">
            <v>3300W</v>
          </cell>
          <cell r="DD200" t="str">
            <v>50/60</v>
          </cell>
          <cell r="DE200" t="str">
            <v>13/16A</v>
          </cell>
          <cell r="DF200">
            <v>0.99</v>
          </cell>
          <cell r="DG200">
            <v>0.54</v>
          </cell>
          <cell r="DH200" t="str">
            <v>N/A</v>
          </cell>
          <cell r="DI200" t="str">
            <v>595 x 595 x 568</v>
          </cell>
          <cell r="DJ200" t="str">
            <v>575 x 550 x 548</v>
          </cell>
        </row>
        <row r="201">
          <cell r="A201">
            <v>33704428</v>
          </cell>
          <cell r="B201" t="str">
            <v>HWO60S16TPB5</v>
          </cell>
          <cell r="C201" t="str">
            <v>SKU 09</v>
          </cell>
          <cell r="D201" t="str">
            <v>Haier FPA</v>
          </cell>
          <cell r="E201" t="str">
            <v>FPA Black</v>
          </cell>
          <cell r="F201">
            <v>1</v>
          </cell>
          <cell r="G201" t="str">
            <v>TITANIUM PYRO</v>
          </cell>
          <cell r="H201" t="str">
            <v>Flat / Integrated Frontal</v>
          </cell>
          <cell r="I201">
            <v>6</v>
          </cell>
          <cell r="J201" t="str">
            <v>N/A</v>
          </cell>
          <cell r="K201" t="str">
            <v>Multifunction</v>
          </cell>
          <cell r="L201" t="str">
            <v>Steam Plus</v>
          </cell>
          <cell r="M201">
            <v>11</v>
          </cell>
          <cell r="N201">
            <v>1</v>
          </cell>
          <cell r="O201">
            <v>3</v>
          </cell>
          <cell r="P201">
            <v>7</v>
          </cell>
          <cell r="Q201">
            <v>10</v>
          </cell>
          <cell r="R201" t="str">
            <v>16+Steam</v>
          </cell>
          <cell r="S201" t="str">
            <v>15+Steam</v>
          </cell>
          <cell r="T201" t="str">
            <v>14+Steam</v>
          </cell>
          <cell r="Z201">
            <v>12</v>
          </cell>
          <cell r="AF201">
            <v>2</v>
          </cell>
          <cell r="AG201">
            <v>5</v>
          </cell>
          <cell r="AH201">
            <v>6</v>
          </cell>
          <cell r="AI201">
            <v>4</v>
          </cell>
          <cell r="AJ201">
            <v>8</v>
          </cell>
          <cell r="AK201">
            <v>9</v>
          </cell>
          <cell r="AL201" t="str">
            <v>17+Steam</v>
          </cell>
          <cell r="AM201">
            <v>18</v>
          </cell>
          <cell r="AN201">
            <v>19</v>
          </cell>
          <cell r="AP201">
            <v>13</v>
          </cell>
          <cell r="BA201">
            <v>22</v>
          </cell>
          <cell r="BB201">
            <v>21</v>
          </cell>
          <cell r="BC201">
            <v>20</v>
          </cell>
          <cell r="BE201" t="str">
            <v>Y</v>
          </cell>
          <cell r="BF201" t="str">
            <v>Graphic UX</v>
          </cell>
          <cell r="BG201" t="str">
            <v>White</v>
          </cell>
          <cell r="BH201" t="str">
            <v>Europa Grey</v>
          </cell>
          <cell r="BI201" t="str">
            <v>N</v>
          </cell>
          <cell r="BJ201" t="str">
            <v>N</v>
          </cell>
          <cell r="BK201" t="str">
            <v>No Knob</v>
          </cell>
          <cell r="BL201">
            <v>0</v>
          </cell>
          <cell r="BM201" t="str">
            <v>Europa Grey</v>
          </cell>
          <cell r="BN201" t="str">
            <v>Transparent</v>
          </cell>
          <cell r="BO201" t="str">
            <v>No</v>
          </cell>
          <cell r="BP201" t="str">
            <v>Collection 3 Long Handle/Black</v>
          </cell>
          <cell r="BQ201">
            <v>4</v>
          </cell>
          <cell r="BR201" t="str">
            <v>Y</v>
          </cell>
          <cell r="BS201">
            <v>70067193</v>
          </cell>
          <cell r="BT201">
            <v>70018160</v>
          </cell>
          <cell r="BU201" t="str">
            <v>2000W</v>
          </cell>
          <cell r="BV201">
            <v>70018161</v>
          </cell>
          <cell r="BW201">
            <v>1100</v>
          </cell>
          <cell r="BX201">
            <v>70046915</v>
          </cell>
          <cell r="BY201" t="str">
            <v>1400W+1200W</v>
          </cell>
          <cell r="BZ201" t="str">
            <v>2 Lateral</v>
          </cell>
          <cell r="CA201" t="str">
            <v>Y</v>
          </cell>
          <cell r="CB201" t="str">
            <v>Y</v>
          </cell>
          <cell r="CC201" t="str">
            <v>Pyro + Steam cleaning</v>
          </cell>
          <cell r="CD201" t="str">
            <v>No</v>
          </cell>
          <cell r="CE201" t="str">
            <v>No</v>
          </cell>
          <cell r="CF201" t="str">
            <v>No Plug</v>
          </cell>
          <cell r="CG201">
            <v>70067497</v>
          </cell>
          <cell r="CH201">
            <v>70033495</v>
          </cell>
          <cell r="CI201">
            <v>70061305</v>
          </cell>
          <cell r="CJ201" t="str">
            <v>Yes - Standard 6 levels</v>
          </cell>
          <cell r="CK201" t="str">
            <v>Y - Full</v>
          </cell>
          <cell r="CL201" t="str">
            <v>No</v>
          </cell>
          <cell r="CM201">
            <v>70029611</v>
          </cell>
          <cell r="CN201">
            <v>2</v>
          </cell>
          <cell r="CO201">
            <v>70033957</v>
          </cell>
          <cell r="CP201" t="str">
            <v>Y</v>
          </cell>
          <cell r="CQ201" t="str">
            <v>N</v>
          </cell>
          <cell r="CR201" t="str">
            <v>Y</v>
          </cell>
          <cell r="CS201" t="str">
            <v>N</v>
          </cell>
          <cell r="CT201" t="str">
            <v>N</v>
          </cell>
          <cell r="CU201" t="str">
            <v>N</v>
          </cell>
          <cell r="CV201" t="str">
            <v>N</v>
          </cell>
          <cell r="CW201" t="str">
            <v>N</v>
          </cell>
          <cell r="CX201" t="str">
            <v>Basic baffle (Hoover trim)</v>
          </cell>
          <cell r="CY201" t="str">
            <v>IPGMM1WNNSNN</v>
          </cell>
          <cell r="CZ201">
            <v>70046158</v>
          </cell>
          <cell r="DA201" t="str">
            <v>A++</v>
          </cell>
          <cell r="DB201">
            <v>78</v>
          </cell>
          <cell r="DC201" t="str">
            <v>3300W</v>
          </cell>
          <cell r="DD201" t="str">
            <v>50/60</v>
          </cell>
          <cell r="DE201" t="str">
            <v>13/16A</v>
          </cell>
          <cell r="DF201">
            <v>0.99</v>
          </cell>
          <cell r="DG201">
            <v>0.54</v>
          </cell>
          <cell r="DH201" t="str">
            <v>N/A</v>
          </cell>
          <cell r="DI201" t="str">
            <v>595 x 595 x 568</v>
          </cell>
          <cell r="DJ201" t="str">
            <v>575 x 550 x 548</v>
          </cell>
        </row>
        <row r="202">
          <cell r="A202">
            <v>33704429</v>
          </cell>
          <cell r="B202" t="str">
            <v>HWO60S16TPX5</v>
          </cell>
          <cell r="C202" t="str">
            <v>SKU 10</v>
          </cell>
          <cell r="D202" t="str">
            <v>Haier FPA</v>
          </cell>
          <cell r="E202" t="str">
            <v>FPA SS</v>
          </cell>
          <cell r="F202">
            <v>1</v>
          </cell>
          <cell r="G202" t="str">
            <v>TITANIUM PYRO</v>
          </cell>
          <cell r="H202" t="str">
            <v>Flat / Integrated Frontal</v>
          </cell>
          <cell r="I202">
            <v>6</v>
          </cell>
          <cell r="J202" t="str">
            <v>N/A</v>
          </cell>
          <cell r="K202" t="str">
            <v>Multifunction</v>
          </cell>
          <cell r="L202" t="str">
            <v>Steam Plus</v>
          </cell>
          <cell r="M202">
            <v>11</v>
          </cell>
          <cell r="N202">
            <v>1</v>
          </cell>
          <cell r="O202">
            <v>3</v>
          </cell>
          <cell r="P202">
            <v>7</v>
          </cell>
          <cell r="Q202">
            <v>10</v>
          </cell>
          <cell r="R202" t="str">
            <v>16+Steam</v>
          </cell>
          <cell r="S202" t="str">
            <v>15+Steam</v>
          </cell>
          <cell r="T202" t="str">
            <v>14+Steam</v>
          </cell>
          <cell r="Z202">
            <v>12</v>
          </cell>
          <cell r="AF202">
            <v>2</v>
          </cell>
          <cell r="AG202">
            <v>5</v>
          </cell>
          <cell r="AH202">
            <v>6</v>
          </cell>
          <cell r="AI202">
            <v>4</v>
          </cell>
          <cell r="AJ202">
            <v>8</v>
          </cell>
          <cell r="AK202">
            <v>9</v>
          </cell>
          <cell r="AL202" t="str">
            <v>17+Steam</v>
          </cell>
          <cell r="AM202">
            <v>18</v>
          </cell>
          <cell r="AN202">
            <v>19</v>
          </cell>
          <cell r="AP202">
            <v>13</v>
          </cell>
          <cell r="BA202">
            <v>22</v>
          </cell>
          <cell r="BB202">
            <v>21</v>
          </cell>
          <cell r="BC202">
            <v>20</v>
          </cell>
          <cell r="BE202" t="str">
            <v>Y</v>
          </cell>
          <cell r="BF202" t="str">
            <v>Graphic UX</v>
          </cell>
          <cell r="BG202" t="str">
            <v>White</v>
          </cell>
          <cell r="BH202" t="str">
            <v>Europa Grey</v>
          </cell>
          <cell r="BI202" t="str">
            <v>Y</v>
          </cell>
          <cell r="BJ202" t="str">
            <v>Y</v>
          </cell>
          <cell r="BK202" t="str">
            <v>No Knob</v>
          </cell>
          <cell r="BL202">
            <v>0</v>
          </cell>
          <cell r="BM202" t="str">
            <v>Europa Grey</v>
          </cell>
          <cell r="BN202" t="str">
            <v>Transparent</v>
          </cell>
          <cell r="BO202" t="str">
            <v>Collection 3 Horizontal frame/Bottom</v>
          </cell>
          <cell r="BP202" t="str">
            <v>Collection 3 Long Handle/Inox</v>
          </cell>
          <cell r="BQ202">
            <v>4</v>
          </cell>
          <cell r="BR202" t="str">
            <v>Y</v>
          </cell>
          <cell r="BS202">
            <v>70067193</v>
          </cell>
          <cell r="BT202">
            <v>70018160</v>
          </cell>
          <cell r="BU202" t="str">
            <v>2000W</v>
          </cell>
          <cell r="BV202">
            <v>70018161</v>
          </cell>
          <cell r="BW202">
            <v>1100</v>
          </cell>
          <cell r="BX202">
            <v>70046915</v>
          </cell>
          <cell r="BY202" t="str">
            <v>1400W+1200W</v>
          </cell>
          <cell r="BZ202" t="str">
            <v>2 Lateral</v>
          </cell>
          <cell r="CA202" t="str">
            <v>Y</v>
          </cell>
          <cell r="CB202" t="str">
            <v>Y</v>
          </cell>
          <cell r="CC202" t="str">
            <v>Pyro + Steam cleaning</v>
          </cell>
          <cell r="CD202" t="str">
            <v>No</v>
          </cell>
          <cell r="CE202" t="str">
            <v>No</v>
          </cell>
          <cell r="CF202" t="str">
            <v>No Plug</v>
          </cell>
          <cell r="CG202">
            <v>70067497</v>
          </cell>
          <cell r="CH202">
            <v>70033495</v>
          </cell>
          <cell r="CI202">
            <v>70061305</v>
          </cell>
          <cell r="CJ202" t="str">
            <v>Yes - Standard 6 levels</v>
          </cell>
          <cell r="CK202" t="str">
            <v>Y - Full</v>
          </cell>
          <cell r="CL202" t="str">
            <v>No</v>
          </cell>
          <cell r="CM202">
            <v>70029611</v>
          </cell>
          <cell r="CN202">
            <v>2</v>
          </cell>
          <cell r="CO202">
            <v>70033957</v>
          </cell>
          <cell r="CP202" t="str">
            <v>Y</v>
          </cell>
          <cell r="CQ202" t="str">
            <v>N</v>
          </cell>
          <cell r="CR202" t="str">
            <v>Y</v>
          </cell>
          <cell r="CS202" t="str">
            <v>N</v>
          </cell>
          <cell r="CT202" t="str">
            <v>N</v>
          </cell>
          <cell r="CU202" t="str">
            <v>N</v>
          </cell>
          <cell r="CV202" t="str">
            <v>N</v>
          </cell>
          <cell r="CW202" t="str">
            <v>N</v>
          </cell>
          <cell r="CX202" t="str">
            <v>Basic baffle (Hoover trim)</v>
          </cell>
          <cell r="CY202" t="str">
            <v>IPGMM1WNNSNN</v>
          </cell>
          <cell r="CZ202">
            <v>70046158</v>
          </cell>
          <cell r="DA202" t="str">
            <v>A++</v>
          </cell>
          <cell r="DB202">
            <v>78</v>
          </cell>
          <cell r="DC202" t="str">
            <v>3300W</v>
          </cell>
          <cell r="DD202" t="str">
            <v>50/60</v>
          </cell>
          <cell r="DE202" t="str">
            <v>13/16A</v>
          </cell>
          <cell r="DF202">
            <v>0.99</v>
          </cell>
          <cell r="DG202">
            <v>0.54</v>
          </cell>
          <cell r="DH202" t="str">
            <v>N/A</v>
          </cell>
          <cell r="DI202" t="str">
            <v>595 x 595 x 568</v>
          </cell>
          <cell r="DJ202" t="str">
            <v>575 x 550 x 548</v>
          </cell>
        </row>
        <row r="203">
          <cell r="A203">
            <v>33704430</v>
          </cell>
          <cell r="B203" t="str">
            <v>HWO60S16TPG5</v>
          </cell>
          <cell r="C203" t="str">
            <v>SKU 11</v>
          </cell>
          <cell r="D203" t="str">
            <v>Haier FPA</v>
          </cell>
          <cell r="E203" t="str">
            <v>FPA Mid Grey</v>
          </cell>
          <cell r="F203">
            <v>1</v>
          </cell>
          <cell r="G203" t="str">
            <v>TITANIUM PYRO</v>
          </cell>
          <cell r="H203" t="str">
            <v>Flat / Integrated Frontal</v>
          </cell>
          <cell r="I203">
            <v>6</v>
          </cell>
          <cell r="J203" t="str">
            <v>N/A</v>
          </cell>
          <cell r="K203" t="str">
            <v>Multifunction</v>
          </cell>
          <cell r="L203" t="str">
            <v>Steam Plus</v>
          </cell>
          <cell r="M203">
            <v>11</v>
          </cell>
          <cell r="N203">
            <v>1</v>
          </cell>
          <cell r="O203">
            <v>3</v>
          </cell>
          <cell r="P203">
            <v>7</v>
          </cell>
          <cell r="Q203">
            <v>10</v>
          </cell>
          <cell r="R203" t="str">
            <v>16+Steam</v>
          </cell>
          <cell r="S203" t="str">
            <v>15+Steam</v>
          </cell>
          <cell r="T203" t="str">
            <v>14+Steam</v>
          </cell>
          <cell r="Z203">
            <v>12</v>
          </cell>
          <cell r="AF203">
            <v>2</v>
          </cell>
          <cell r="AG203">
            <v>5</v>
          </cell>
          <cell r="AH203">
            <v>6</v>
          </cell>
          <cell r="AI203">
            <v>4</v>
          </cell>
          <cell r="AJ203">
            <v>8</v>
          </cell>
          <cell r="AK203">
            <v>9</v>
          </cell>
          <cell r="AL203" t="str">
            <v>17+Steam</v>
          </cell>
          <cell r="AM203">
            <v>18</v>
          </cell>
          <cell r="AN203">
            <v>19</v>
          </cell>
          <cell r="AP203">
            <v>13</v>
          </cell>
          <cell r="BA203">
            <v>22</v>
          </cell>
          <cell r="BB203">
            <v>21</v>
          </cell>
          <cell r="BC203">
            <v>20</v>
          </cell>
          <cell r="BE203" t="str">
            <v>Y</v>
          </cell>
          <cell r="BF203" t="str">
            <v>Graphic UX</v>
          </cell>
          <cell r="BG203" t="str">
            <v>White</v>
          </cell>
          <cell r="BH203" t="str">
            <v>Extra Clear</v>
          </cell>
          <cell r="BI203" t="str">
            <v>N</v>
          </cell>
          <cell r="BJ203" t="str">
            <v>N</v>
          </cell>
          <cell r="BK203" t="str">
            <v>No Knob</v>
          </cell>
          <cell r="BL203">
            <v>0</v>
          </cell>
          <cell r="BM203" t="str">
            <v>Extra Clear(Mid Grey)</v>
          </cell>
          <cell r="BN203" t="str">
            <v>Transparent</v>
          </cell>
          <cell r="BO203" t="str">
            <v>No</v>
          </cell>
          <cell r="BP203" t="str">
            <v>Collection 3 Long Handle/Inox</v>
          </cell>
          <cell r="BQ203">
            <v>4</v>
          </cell>
          <cell r="BR203" t="str">
            <v>Y</v>
          </cell>
          <cell r="BS203">
            <v>70067193</v>
          </cell>
          <cell r="BT203">
            <v>70018160</v>
          </cell>
          <cell r="BU203" t="str">
            <v>2000W</v>
          </cell>
          <cell r="BV203">
            <v>70018161</v>
          </cell>
          <cell r="BW203">
            <v>1100</v>
          </cell>
          <cell r="BX203">
            <v>70046915</v>
          </cell>
          <cell r="BY203" t="str">
            <v>1400W+1200W</v>
          </cell>
          <cell r="BZ203" t="str">
            <v>2 Lateral</v>
          </cell>
          <cell r="CA203" t="str">
            <v>Y</v>
          </cell>
          <cell r="CB203" t="str">
            <v>Y</v>
          </cell>
          <cell r="CC203" t="str">
            <v>Pyro + Steam cleaning</v>
          </cell>
          <cell r="CD203" t="str">
            <v>No</v>
          </cell>
          <cell r="CE203" t="str">
            <v>No</v>
          </cell>
          <cell r="CF203" t="str">
            <v>No Plug</v>
          </cell>
          <cell r="CG203">
            <v>70067497</v>
          </cell>
          <cell r="CH203">
            <v>70033495</v>
          </cell>
          <cell r="CI203">
            <v>70061305</v>
          </cell>
          <cell r="CJ203" t="str">
            <v>Yes - Standard 6 levels</v>
          </cell>
          <cell r="CK203" t="str">
            <v>Y - Full</v>
          </cell>
          <cell r="CL203" t="str">
            <v>No</v>
          </cell>
          <cell r="CM203">
            <v>70029611</v>
          </cell>
          <cell r="CN203">
            <v>2</v>
          </cell>
          <cell r="CO203">
            <v>70033957</v>
          </cell>
          <cell r="CP203" t="str">
            <v>Y</v>
          </cell>
          <cell r="CQ203" t="str">
            <v>N</v>
          </cell>
          <cell r="CR203" t="str">
            <v>Y</v>
          </cell>
          <cell r="CS203" t="str">
            <v>N</v>
          </cell>
          <cell r="CT203" t="str">
            <v>N</v>
          </cell>
          <cell r="CU203" t="str">
            <v>N</v>
          </cell>
          <cell r="CV203" t="str">
            <v>N</v>
          </cell>
          <cell r="CW203" t="str">
            <v>N</v>
          </cell>
          <cell r="CX203" t="str">
            <v>Basic baffle (Hoover trim)</v>
          </cell>
          <cell r="CY203" t="str">
            <v>IPGMM1WNNSNN</v>
          </cell>
          <cell r="CZ203">
            <v>70046158</v>
          </cell>
          <cell r="DA203" t="str">
            <v>A++</v>
          </cell>
          <cell r="DB203">
            <v>78</v>
          </cell>
          <cell r="DC203" t="str">
            <v>3300W</v>
          </cell>
          <cell r="DD203" t="str">
            <v>50/60</v>
          </cell>
          <cell r="DE203" t="str">
            <v>13/16A</v>
          </cell>
          <cell r="DF203">
            <v>0.99</v>
          </cell>
          <cell r="DG203">
            <v>0.54</v>
          </cell>
          <cell r="DH203" t="str">
            <v>N/A</v>
          </cell>
          <cell r="DI203" t="str">
            <v>595 x 595 x 568</v>
          </cell>
          <cell r="DJ203" t="str">
            <v>575 x 550 x 548</v>
          </cell>
        </row>
        <row r="204">
          <cell r="A204">
            <v>33704431</v>
          </cell>
          <cell r="B204" t="str">
            <v>HWO60S25TTPB5</v>
          </cell>
          <cell r="C204" t="str">
            <v>SKU 14</v>
          </cell>
          <cell r="D204" t="str">
            <v>Haier FPA</v>
          </cell>
          <cell r="E204" t="str">
            <v>FPA Black</v>
          </cell>
          <cell r="F204">
            <v>1</v>
          </cell>
          <cell r="G204" t="str">
            <v>TITANIUM PYRO</v>
          </cell>
          <cell r="H204" t="str">
            <v>Flat / Integrated Frontal</v>
          </cell>
          <cell r="I204">
            <v>6</v>
          </cell>
          <cell r="J204" t="str">
            <v>N/A</v>
          </cell>
          <cell r="K204" t="str">
            <v>Multifunction</v>
          </cell>
          <cell r="L204" t="str">
            <v>Steam Plus</v>
          </cell>
          <cell r="M204">
            <v>9</v>
          </cell>
          <cell r="N204" t="str">
            <v>1,10+Steam</v>
          </cell>
          <cell r="O204" t="str">
            <v>8,11+Steam</v>
          </cell>
          <cell r="P204">
            <v>4</v>
          </cell>
          <cell r="Q204">
            <v>15</v>
          </cell>
          <cell r="V204" t="str">
            <v>5,12+Steam</v>
          </cell>
          <cell r="Z204">
            <v>14</v>
          </cell>
          <cell r="AF204">
            <v>2</v>
          </cell>
          <cell r="AG204">
            <v>7</v>
          </cell>
          <cell r="AH204">
            <v>3</v>
          </cell>
          <cell r="AI204">
            <v>6</v>
          </cell>
          <cell r="AK204">
            <v>13</v>
          </cell>
          <cell r="AT204">
            <v>16</v>
          </cell>
          <cell r="AU204" t="str">
            <v>17+Steam</v>
          </cell>
          <cell r="AV204">
            <v>18</v>
          </cell>
          <cell r="AW204" t="str">
            <v>19+Steam</v>
          </cell>
          <cell r="BE204" t="str">
            <v>Y</v>
          </cell>
          <cell r="BF204" t="str">
            <v>Color UX</v>
          </cell>
          <cell r="BG204" t="str">
            <v>TFT</v>
          </cell>
          <cell r="BH204" t="str">
            <v>Europa Grey</v>
          </cell>
          <cell r="BI204" t="str">
            <v>N</v>
          </cell>
          <cell r="BJ204" t="str">
            <v>N</v>
          </cell>
          <cell r="BK204" t="str">
            <v>No Knob</v>
          </cell>
          <cell r="BL204">
            <v>0</v>
          </cell>
          <cell r="BM204" t="str">
            <v>Europa Grey</v>
          </cell>
          <cell r="BN204" t="str">
            <v>Transparent</v>
          </cell>
          <cell r="BO204" t="str">
            <v>No</v>
          </cell>
          <cell r="BP204" t="str">
            <v>Collection 3 Long Handle/Black</v>
          </cell>
          <cell r="BQ204">
            <v>4</v>
          </cell>
          <cell r="BR204" t="str">
            <v>Y</v>
          </cell>
          <cell r="BS204">
            <v>70067193</v>
          </cell>
          <cell r="BT204">
            <v>70018160</v>
          </cell>
          <cell r="BU204" t="str">
            <v>2000W</v>
          </cell>
          <cell r="BV204">
            <v>70018161</v>
          </cell>
          <cell r="BW204">
            <v>1100</v>
          </cell>
          <cell r="BX204">
            <v>70046915</v>
          </cell>
          <cell r="BY204" t="str">
            <v>1400W+1200W</v>
          </cell>
          <cell r="BZ204" t="str">
            <v>2 Lateral</v>
          </cell>
          <cell r="CA204" t="str">
            <v>Y</v>
          </cell>
          <cell r="CB204" t="str">
            <v>Y</v>
          </cell>
          <cell r="CC204" t="str">
            <v>Pyro + Steam cleaning</v>
          </cell>
          <cell r="CD204" t="str">
            <v>No</v>
          </cell>
          <cell r="CE204" t="str">
            <v>No</v>
          </cell>
          <cell r="CF204" t="str">
            <v>No Plug</v>
          </cell>
          <cell r="CG204">
            <v>70067497</v>
          </cell>
          <cell r="CH204">
            <v>70033495</v>
          </cell>
          <cell r="CI204">
            <v>70061305</v>
          </cell>
          <cell r="CJ204" t="str">
            <v>Yes - Standard 6 levels</v>
          </cell>
          <cell r="CK204" t="str">
            <v>Y - Full</v>
          </cell>
          <cell r="CL204" t="str">
            <v>No</v>
          </cell>
          <cell r="CM204">
            <v>70029611</v>
          </cell>
          <cell r="CN204">
            <v>2</v>
          </cell>
          <cell r="CO204">
            <v>70033957</v>
          </cell>
          <cell r="CP204" t="str">
            <v>Y</v>
          </cell>
          <cell r="CQ204" t="str">
            <v>N</v>
          </cell>
          <cell r="CR204" t="str">
            <v>Y</v>
          </cell>
          <cell r="CS204" t="str">
            <v>N</v>
          </cell>
          <cell r="CT204" t="str">
            <v>N</v>
          </cell>
          <cell r="CU204" t="str">
            <v>N</v>
          </cell>
          <cell r="CV204" t="str">
            <v>N</v>
          </cell>
          <cell r="CW204" t="str">
            <v>N</v>
          </cell>
          <cell r="CX204" t="str">
            <v>Basic baffle (Hoover trim)</v>
          </cell>
          <cell r="CY204" t="str">
            <v>IPGMM1WNWSNN</v>
          </cell>
          <cell r="CZ204">
            <v>70046158</v>
          </cell>
          <cell r="DA204" t="str">
            <v>A++</v>
          </cell>
          <cell r="DB204">
            <v>78</v>
          </cell>
          <cell r="DC204" t="str">
            <v>3300W</v>
          </cell>
          <cell r="DD204" t="str">
            <v>50/60</v>
          </cell>
          <cell r="DE204" t="str">
            <v>13/16A</v>
          </cell>
          <cell r="DF204">
            <v>0.99</v>
          </cell>
          <cell r="DG204">
            <v>0.54</v>
          </cell>
          <cell r="DH204" t="str">
            <v>N/A</v>
          </cell>
          <cell r="DI204" t="str">
            <v>595 x 595 x 568</v>
          </cell>
          <cell r="DJ204" t="str">
            <v>575 x 550 x 548</v>
          </cell>
        </row>
        <row r="205">
          <cell r="A205">
            <v>33704434</v>
          </cell>
          <cell r="B205" t="str">
            <v>H6 ID23B1HTW</v>
          </cell>
          <cell r="C205" t="str">
            <v>SKU 02 PP</v>
          </cell>
          <cell r="D205" t="str">
            <v>Haier</v>
          </cell>
          <cell r="E205" t="str">
            <v>ID Series 2 glass</v>
          </cell>
          <cell r="F205">
            <v>1</v>
          </cell>
          <cell r="G205" t="str">
            <v>TITANIUM CATA</v>
          </cell>
          <cell r="H205" t="str">
            <v>Flat / Integrated Frontal</v>
          </cell>
          <cell r="I205">
            <v>6</v>
          </cell>
          <cell r="J205" t="str">
            <v>N/A</v>
          </cell>
          <cell r="K205" t="str">
            <v>Fan Assisted</v>
          </cell>
          <cell r="L205" t="str">
            <v>N/A</v>
          </cell>
          <cell r="M205">
            <v>4</v>
          </cell>
          <cell r="N205">
            <v>6</v>
          </cell>
          <cell r="Q205">
            <v>8</v>
          </cell>
          <cell r="AD205">
            <v>1</v>
          </cell>
          <cell r="AE205">
            <v>2</v>
          </cell>
          <cell r="AF205">
            <v>3</v>
          </cell>
          <cell r="AG205" t="str">
            <v>5+AQUAACTIVA</v>
          </cell>
          <cell r="AH205">
            <v>7</v>
          </cell>
          <cell r="BE205" t="str">
            <v>N</v>
          </cell>
          <cell r="BF205" t="str">
            <v>Timer UX</v>
          </cell>
          <cell r="BG205" t="str">
            <v>White</v>
          </cell>
          <cell r="BH205" t="str">
            <v>White Glass</v>
          </cell>
          <cell r="BI205" t="str">
            <v>N</v>
          </cell>
          <cell r="BJ205" t="str">
            <v>N</v>
          </cell>
          <cell r="BK205" t="str">
            <v>Candy Inox Push Push</v>
          </cell>
          <cell r="BL205">
            <v>2</v>
          </cell>
          <cell r="BM205" t="str">
            <v>White</v>
          </cell>
          <cell r="BN205" t="str">
            <v>Transparent</v>
          </cell>
          <cell r="BO205" t="str">
            <v>No</v>
          </cell>
          <cell r="BP205" t="str">
            <v>Series 2 Inox/Brushed</v>
          </cell>
          <cell r="BQ205">
            <v>2</v>
          </cell>
          <cell r="BR205" t="str">
            <v>Y</v>
          </cell>
          <cell r="BS205">
            <v>70017221</v>
          </cell>
          <cell r="BT205" t="str">
            <v>N/A</v>
          </cell>
          <cell r="BU205" t="str">
            <v>N/A</v>
          </cell>
          <cell r="BV205">
            <v>70018161</v>
          </cell>
          <cell r="BW205">
            <v>1100</v>
          </cell>
          <cell r="BX205">
            <v>70036442</v>
          </cell>
          <cell r="BY205" t="str">
            <v>1400W</v>
          </cell>
          <cell r="BZ205" t="str">
            <v>1 Top</v>
          </cell>
          <cell r="CA205" t="str">
            <v>Y</v>
          </cell>
          <cell r="CB205" t="str">
            <v>Y</v>
          </cell>
          <cell r="CC205" t="str">
            <v>Hydro</v>
          </cell>
          <cell r="CD205" t="str">
            <v>No</v>
          </cell>
          <cell r="CE205" t="str">
            <v>No</v>
          </cell>
          <cell r="CF205" t="str">
            <v>Schuko Plug</v>
          </cell>
          <cell r="CG205">
            <v>70039259</v>
          </cell>
          <cell r="CH205">
            <v>70033495</v>
          </cell>
          <cell r="CI205" t="str">
            <v>N/A</v>
          </cell>
          <cell r="CJ205" t="str">
            <v>Yes - Standard 6 levels</v>
          </cell>
          <cell r="CK205" t="str">
            <v>Y - Partial</v>
          </cell>
          <cell r="CL205" t="str">
            <v>No</v>
          </cell>
          <cell r="CM205">
            <v>70029611</v>
          </cell>
          <cell r="CN205">
            <v>1</v>
          </cell>
          <cell r="CO205">
            <v>70033957</v>
          </cell>
          <cell r="CP205" t="str">
            <v>Y</v>
          </cell>
          <cell r="CQ205" t="str">
            <v>N</v>
          </cell>
          <cell r="CR205" t="str">
            <v>N</v>
          </cell>
          <cell r="CS205" t="str">
            <v>N</v>
          </cell>
          <cell r="CT205" t="str">
            <v>N</v>
          </cell>
          <cell r="CU205" t="str">
            <v>N</v>
          </cell>
          <cell r="CV205" t="str">
            <v>N</v>
          </cell>
          <cell r="CW205" t="str">
            <v>N</v>
          </cell>
          <cell r="CX205" t="str">
            <v>Basic baffle (Hoover trim)</v>
          </cell>
          <cell r="CY205" t="str">
            <v>ICTNF2NNNNNN</v>
          </cell>
          <cell r="CZ205">
            <v>70048368</v>
          </cell>
          <cell r="DA205" t="str">
            <v>A+</v>
          </cell>
          <cell r="DB205">
            <v>78</v>
          </cell>
          <cell r="DC205" t="str">
            <v>2400W</v>
          </cell>
          <cell r="DD205" t="str">
            <v>50/60</v>
          </cell>
          <cell r="DE205" t="str">
            <v>13A</v>
          </cell>
          <cell r="DF205">
            <v>0.98</v>
          </cell>
          <cell r="DG205">
            <v>0.72</v>
          </cell>
          <cell r="DH205" t="str">
            <v>N/A</v>
          </cell>
          <cell r="DI205" t="str">
            <v>595 x 595 x 568</v>
          </cell>
          <cell r="DJ205" t="str">
            <v>575 x 550 x 548</v>
          </cell>
        </row>
        <row r="206">
          <cell r="A206">
            <v>33704435</v>
          </cell>
          <cell r="B206" t="str">
            <v>H6 ID23B3YTW</v>
          </cell>
          <cell r="C206" t="str">
            <v>SKU 13 PP</v>
          </cell>
          <cell r="D206" t="str">
            <v>Haier</v>
          </cell>
          <cell r="E206" t="str">
            <v>ID Series 2 glass</v>
          </cell>
          <cell r="F206">
            <v>1</v>
          </cell>
          <cell r="G206" t="str">
            <v>TITANIUM PYRO</v>
          </cell>
          <cell r="H206" t="str">
            <v>Flat / Integrated Frontal</v>
          </cell>
          <cell r="I206">
            <v>6</v>
          </cell>
          <cell r="J206" t="str">
            <v>N/A</v>
          </cell>
          <cell r="K206" t="str">
            <v>Multifunction</v>
          </cell>
          <cell r="L206" t="str">
            <v>N/A</v>
          </cell>
          <cell r="M206">
            <v>1</v>
          </cell>
          <cell r="N206">
            <v>2</v>
          </cell>
          <cell r="O206">
            <v>3</v>
          </cell>
          <cell r="P206">
            <v>4</v>
          </cell>
          <cell r="Q206">
            <v>5</v>
          </cell>
          <cell r="R206">
            <v>6</v>
          </cell>
          <cell r="S206">
            <v>7</v>
          </cell>
          <cell r="T206">
            <v>8</v>
          </cell>
          <cell r="U206">
            <v>9</v>
          </cell>
          <cell r="V206">
            <v>10</v>
          </cell>
          <cell r="W206">
            <v>11</v>
          </cell>
          <cell r="X206">
            <v>12</v>
          </cell>
          <cell r="BE206" t="str">
            <v>Y</v>
          </cell>
          <cell r="BF206" t="str">
            <v>Smart UX</v>
          </cell>
          <cell r="BG206" t="str">
            <v>White</v>
          </cell>
          <cell r="BH206" t="str">
            <v>White Glass</v>
          </cell>
          <cell r="BI206" t="str">
            <v>N</v>
          </cell>
          <cell r="BJ206" t="str">
            <v>N</v>
          </cell>
          <cell r="BK206" t="str">
            <v>Candy Inox Push Push</v>
          </cell>
          <cell r="BL206">
            <v>2</v>
          </cell>
          <cell r="BM206" t="str">
            <v>White</v>
          </cell>
          <cell r="BN206" t="str">
            <v>Transparent</v>
          </cell>
          <cell r="BO206" t="str">
            <v>No</v>
          </cell>
          <cell r="BP206" t="str">
            <v>Series 2 Inox/Brushed</v>
          </cell>
          <cell r="BQ206">
            <v>4</v>
          </cell>
          <cell r="BR206" t="str">
            <v>Y</v>
          </cell>
          <cell r="BS206">
            <v>70053466</v>
          </cell>
          <cell r="BT206">
            <v>70018160</v>
          </cell>
          <cell r="BU206" t="str">
            <v>2000W</v>
          </cell>
          <cell r="BV206">
            <v>70018161</v>
          </cell>
          <cell r="BW206">
            <v>1100</v>
          </cell>
          <cell r="BX206">
            <v>70046915</v>
          </cell>
          <cell r="BY206" t="str">
            <v>1400W+1200W</v>
          </cell>
          <cell r="BZ206" t="str">
            <v>1 Top</v>
          </cell>
          <cell r="CA206" t="str">
            <v>Y</v>
          </cell>
          <cell r="CB206" t="str">
            <v>Y</v>
          </cell>
          <cell r="CC206" t="str">
            <v>Hydro + Pyro</v>
          </cell>
          <cell r="CD206" t="str">
            <v>No</v>
          </cell>
          <cell r="CE206" t="str">
            <v>No</v>
          </cell>
          <cell r="CF206" t="str">
            <v>No Plug</v>
          </cell>
          <cell r="CG206">
            <v>70039259</v>
          </cell>
          <cell r="CH206">
            <v>70033495</v>
          </cell>
          <cell r="CI206" t="str">
            <v>N/A</v>
          </cell>
          <cell r="CJ206" t="str">
            <v>Yes - Standard 6 levels</v>
          </cell>
          <cell r="CK206" t="str">
            <v>Y - Partial</v>
          </cell>
          <cell r="CL206" t="str">
            <v>No</v>
          </cell>
          <cell r="CM206">
            <v>70029611</v>
          </cell>
          <cell r="CN206">
            <v>1</v>
          </cell>
          <cell r="CO206">
            <v>70033957</v>
          </cell>
          <cell r="CP206" t="str">
            <v>Y</v>
          </cell>
          <cell r="CQ206" t="str">
            <v>N</v>
          </cell>
          <cell r="CR206" t="str">
            <v>N</v>
          </cell>
          <cell r="CS206" t="str">
            <v>N</v>
          </cell>
          <cell r="CT206" t="str">
            <v>N</v>
          </cell>
          <cell r="CU206" t="str">
            <v>N</v>
          </cell>
          <cell r="CV206" t="str">
            <v>N</v>
          </cell>
          <cell r="CW206" t="str">
            <v>N</v>
          </cell>
          <cell r="CX206" t="str">
            <v>Basic baffle (Hoover trim)</v>
          </cell>
          <cell r="CY206" t="str">
            <v>IPBMM1WNNNNN</v>
          </cell>
          <cell r="CZ206">
            <v>70056150</v>
          </cell>
          <cell r="DA206" t="str">
            <v>A++</v>
          </cell>
          <cell r="DB206">
            <v>78</v>
          </cell>
          <cell r="DC206" t="str">
            <v>3300W</v>
          </cell>
          <cell r="DD206" t="str">
            <v>50/60</v>
          </cell>
          <cell r="DE206" t="str">
            <v>13/16A</v>
          </cell>
          <cell r="DF206">
            <v>0.99</v>
          </cell>
          <cell r="DG206">
            <v>0.54</v>
          </cell>
          <cell r="DH206" t="str">
            <v>N/A</v>
          </cell>
          <cell r="DI206" t="str">
            <v>595 x 595 x 568</v>
          </cell>
          <cell r="DJ206" t="str">
            <v>575 x 550 x 548</v>
          </cell>
        </row>
        <row r="207">
          <cell r="A207">
            <v>33704446</v>
          </cell>
          <cell r="B207" t="str">
            <v>HO6 H3AT1ATB</v>
          </cell>
          <cell r="C207" t="str">
            <v>SKU 02</v>
          </cell>
          <cell r="D207" t="str">
            <v>Hoover</v>
          </cell>
          <cell r="E207" t="str">
            <v>C3 Transparency black</v>
          </cell>
          <cell r="F207">
            <v>1</v>
          </cell>
          <cell r="G207" t="str">
            <v>TITANIUM CATA</v>
          </cell>
          <cell r="H207" t="str">
            <v>Flat / Integrated Frontal</v>
          </cell>
          <cell r="I207">
            <v>6</v>
          </cell>
          <cell r="J207" t="str">
            <v>N/A</v>
          </cell>
          <cell r="K207" t="str">
            <v>Fan Assisted</v>
          </cell>
          <cell r="L207" t="str">
            <v>N/A</v>
          </cell>
          <cell r="M207">
            <v>4</v>
          </cell>
          <cell r="N207">
            <v>6</v>
          </cell>
          <cell r="Q207">
            <v>8</v>
          </cell>
          <cell r="Z207">
            <v>3</v>
          </cell>
          <cell r="AD207">
            <v>1</v>
          </cell>
          <cell r="AE207">
            <v>2</v>
          </cell>
          <cell r="AF207" t="str">
            <v>3+Airfry</v>
          </cell>
          <cell r="AG207" t="str">
            <v>5+AQUAACTIVA</v>
          </cell>
          <cell r="AH207">
            <v>7</v>
          </cell>
          <cell r="BE207" t="str">
            <v>N</v>
          </cell>
          <cell r="BF207" t="str">
            <v>Timer UX</v>
          </cell>
          <cell r="BG207" t="str">
            <v>White</v>
          </cell>
          <cell r="BH207" t="str">
            <v>Black Glass</v>
          </cell>
          <cell r="BI207" t="str">
            <v>N</v>
          </cell>
          <cell r="BJ207" t="str">
            <v>N</v>
          </cell>
          <cell r="BK207" t="str">
            <v>New Collection 5/Black</v>
          </cell>
          <cell r="BL207">
            <v>2</v>
          </cell>
          <cell r="BM207" t="str">
            <v>Float</v>
          </cell>
          <cell r="BN207" t="str">
            <v>Stripped</v>
          </cell>
          <cell r="BO207" t="str">
            <v>No</v>
          </cell>
          <cell r="BP207" t="str">
            <v>Collection 3 Short Handle/Black</v>
          </cell>
          <cell r="BQ207">
            <v>2</v>
          </cell>
          <cell r="BR207" t="str">
            <v>N</v>
          </cell>
          <cell r="BS207">
            <v>70017221</v>
          </cell>
          <cell r="BT207" t="str">
            <v>N/A</v>
          </cell>
          <cell r="BU207" t="str">
            <v>N/A</v>
          </cell>
          <cell r="BV207">
            <v>70018161</v>
          </cell>
          <cell r="BW207">
            <v>1100</v>
          </cell>
          <cell r="BX207">
            <v>70036442</v>
          </cell>
          <cell r="BY207" t="str">
            <v>1400W</v>
          </cell>
          <cell r="BZ207" t="str">
            <v>1 Top</v>
          </cell>
          <cell r="CA207" t="str">
            <v>Y</v>
          </cell>
          <cell r="CB207" t="str">
            <v>Y</v>
          </cell>
          <cell r="CC207" t="str">
            <v>Back cata baffle</v>
          </cell>
          <cell r="CD207" t="str">
            <v>No</v>
          </cell>
          <cell r="CE207" t="str">
            <v>No</v>
          </cell>
          <cell r="CF207" t="str">
            <v>No Plug</v>
          </cell>
          <cell r="CG207">
            <v>70083843</v>
          </cell>
          <cell r="CH207">
            <v>70040463</v>
          </cell>
          <cell r="CI207" t="str">
            <v>N/A</v>
          </cell>
          <cell r="CJ207" t="str">
            <v>Yes - Standard 6 levels</v>
          </cell>
          <cell r="CK207" t="str">
            <v>Y - Partial</v>
          </cell>
          <cell r="CL207" t="str">
            <v>No</v>
          </cell>
          <cell r="CM207">
            <v>70029611</v>
          </cell>
          <cell r="CN207">
            <v>1</v>
          </cell>
          <cell r="CO207">
            <v>70033957</v>
          </cell>
          <cell r="CP207" t="str">
            <v>Y</v>
          </cell>
          <cell r="CQ207" t="str">
            <v>N</v>
          </cell>
          <cell r="CR207" t="str">
            <v>Y</v>
          </cell>
          <cell r="CS207" t="str">
            <v>N</v>
          </cell>
          <cell r="CT207" t="str">
            <v>N</v>
          </cell>
          <cell r="CU207" t="str">
            <v>N</v>
          </cell>
          <cell r="CV207" t="str">
            <v>N</v>
          </cell>
          <cell r="CW207" t="str">
            <v>N</v>
          </cell>
          <cell r="CX207" t="str">
            <v>Basic baffle (Hoover trim)</v>
          </cell>
          <cell r="CY207" t="str">
            <v>ICTNF2NNNNNN</v>
          </cell>
          <cell r="CZ207">
            <v>70048368</v>
          </cell>
          <cell r="DA207" t="str">
            <v>A+</v>
          </cell>
          <cell r="DB207">
            <v>78</v>
          </cell>
          <cell r="DC207" t="str">
            <v>2400W</v>
          </cell>
          <cell r="DD207" t="str">
            <v>50/60</v>
          </cell>
          <cell r="DE207" t="str">
            <v>13A</v>
          </cell>
          <cell r="DF207">
            <v>0.98</v>
          </cell>
          <cell r="DG207">
            <v>0.72</v>
          </cell>
          <cell r="DH207" t="str">
            <v>N/A</v>
          </cell>
          <cell r="DI207" t="str">
            <v>595 x 595 x 568</v>
          </cell>
          <cell r="DJ207" t="str">
            <v>575 x 550 x 548</v>
          </cell>
        </row>
        <row r="208">
          <cell r="A208">
            <v>33704447</v>
          </cell>
          <cell r="B208" t="str">
            <v>HO6 H5B3HTX</v>
          </cell>
          <cell r="C208" t="str">
            <v>SKU 15 PP</v>
          </cell>
          <cell r="D208" t="str">
            <v>Hoover</v>
          </cell>
          <cell r="E208" t="str">
            <v>C3 Transparency black</v>
          </cell>
          <cell r="F208">
            <v>1</v>
          </cell>
          <cell r="G208" t="str">
            <v>TITANIUM CATA</v>
          </cell>
          <cell r="H208" t="str">
            <v>Flat / Integrated Frontal</v>
          </cell>
          <cell r="I208">
            <v>6</v>
          </cell>
          <cell r="J208" t="str">
            <v>N/A</v>
          </cell>
          <cell r="K208" t="str">
            <v>Multifunction</v>
          </cell>
          <cell r="L208" t="str">
            <v>N/A</v>
          </cell>
          <cell r="M208">
            <v>1</v>
          </cell>
          <cell r="N208">
            <v>2</v>
          </cell>
          <cell r="O208">
            <v>3</v>
          </cell>
          <cell r="P208">
            <v>4</v>
          </cell>
          <cell r="Q208">
            <v>5</v>
          </cell>
          <cell r="R208">
            <v>6</v>
          </cell>
          <cell r="S208">
            <v>7</v>
          </cell>
          <cell r="T208">
            <v>8</v>
          </cell>
          <cell r="V208">
            <v>10</v>
          </cell>
          <cell r="X208">
            <v>12</v>
          </cell>
          <cell r="Y208">
            <v>11</v>
          </cell>
          <cell r="Z208">
            <v>9</v>
          </cell>
          <cell r="BE208" t="str">
            <v>Y</v>
          </cell>
          <cell r="BF208" t="str">
            <v>Smart UX</v>
          </cell>
          <cell r="BG208" t="str">
            <v>White</v>
          </cell>
          <cell r="BH208" t="str">
            <v>Black Glass</v>
          </cell>
          <cell r="BI208" t="str">
            <v>N</v>
          </cell>
          <cell r="BJ208" t="str">
            <v>N</v>
          </cell>
          <cell r="BK208" t="str">
            <v>New Collection 5 Push Push / Black</v>
          </cell>
          <cell r="BL208">
            <v>2</v>
          </cell>
          <cell r="BM208" t="str">
            <v>Float</v>
          </cell>
          <cell r="BN208" t="str">
            <v>Stripped</v>
          </cell>
          <cell r="BO208" t="str">
            <v>No</v>
          </cell>
          <cell r="BP208" t="str">
            <v>Collection 3 Short Handle/Black</v>
          </cell>
          <cell r="BQ208">
            <v>2</v>
          </cell>
          <cell r="BR208" t="str">
            <v>N</v>
          </cell>
          <cell r="BS208">
            <v>70056655</v>
          </cell>
          <cell r="BT208">
            <v>70018160</v>
          </cell>
          <cell r="BU208" t="str">
            <v>2000W</v>
          </cell>
          <cell r="BV208">
            <v>70018161</v>
          </cell>
          <cell r="BW208">
            <v>1100</v>
          </cell>
          <cell r="BX208">
            <v>70018158</v>
          </cell>
          <cell r="BY208" t="str">
            <v>1400W+1200W</v>
          </cell>
          <cell r="BZ208" t="str">
            <v>1 Top</v>
          </cell>
          <cell r="CA208" t="str">
            <v>Y</v>
          </cell>
          <cell r="CB208" t="str">
            <v>Y</v>
          </cell>
          <cell r="CC208" t="str">
            <v>Back cata baffle</v>
          </cell>
          <cell r="CD208" t="str">
            <v>No</v>
          </cell>
          <cell r="CE208" t="str">
            <v>No</v>
          </cell>
          <cell r="CF208" t="str">
            <v>No Plug</v>
          </cell>
          <cell r="CG208">
            <v>70040462</v>
          </cell>
          <cell r="CH208">
            <v>70040463</v>
          </cell>
          <cell r="CI208" t="str">
            <v>N/A</v>
          </cell>
          <cell r="CJ208" t="str">
            <v>Yes - Standard 6 levels</v>
          </cell>
          <cell r="CK208" t="str">
            <v>Y - Partial</v>
          </cell>
          <cell r="CL208" t="str">
            <v>No</v>
          </cell>
          <cell r="CM208">
            <v>70029611</v>
          </cell>
          <cell r="CN208">
            <v>1</v>
          </cell>
          <cell r="CO208">
            <v>70033957</v>
          </cell>
          <cell r="CP208" t="str">
            <v>Y</v>
          </cell>
          <cell r="CQ208" t="str">
            <v>N</v>
          </cell>
          <cell r="CR208" t="str">
            <v>Y</v>
          </cell>
          <cell r="CS208" t="str">
            <v>N</v>
          </cell>
          <cell r="CT208" t="str">
            <v>N</v>
          </cell>
          <cell r="CU208" t="str">
            <v>N</v>
          </cell>
          <cell r="CV208" t="str">
            <v>N</v>
          </cell>
          <cell r="CW208" t="str">
            <v>N</v>
          </cell>
          <cell r="CX208" t="str">
            <v>Basic baffle (Hoover trim)</v>
          </cell>
          <cell r="CY208" t="str">
            <v>IDBMM1WNNNNN</v>
          </cell>
          <cell r="CZ208">
            <v>70056151</v>
          </cell>
          <cell r="DA208" t="str">
            <v>A++</v>
          </cell>
          <cell r="DB208">
            <v>78</v>
          </cell>
          <cell r="DC208" t="str">
            <v>3300W</v>
          </cell>
          <cell r="DD208" t="str">
            <v>50/60</v>
          </cell>
          <cell r="DE208" t="str">
            <v>13/16A</v>
          </cell>
          <cell r="DF208">
            <v>0.97</v>
          </cell>
          <cell r="DG208">
            <v>0.54</v>
          </cell>
          <cell r="DH208" t="str">
            <v>N/A</v>
          </cell>
          <cell r="DI208" t="str">
            <v>595 x 595 x 568</v>
          </cell>
          <cell r="DJ208" t="str">
            <v>575 x 550 x 548</v>
          </cell>
        </row>
        <row r="209">
          <cell r="A209">
            <v>33704445</v>
          </cell>
          <cell r="B209" t="str">
            <v>HO6 H5B3YTX</v>
          </cell>
          <cell r="C209" t="str">
            <v>SKU 16 PP</v>
          </cell>
          <cell r="D209" t="str">
            <v>Hoover</v>
          </cell>
          <cell r="E209" t="str">
            <v>C3 Transparency black</v>
          </cell>
          <cell r="F209">
            <v>1</v>
          </cell>
          <cell r="G209" t="str">
            <v>TITANIUM PYRO</v>
          </cell>
          <cell r="H209" t="str">
            <v>Flat / Integrated Frontal</v>
          </cell>
          <cell r="I209">
            <v>6</v>
          </cell>
          <cell r="J209" t="str">
            <v>N/A</v>
          </cell>
          <cell r="K209" t="str">
            <v>Multifunction</v>
          </cell>
          <cell r="L209" t="str">
            <v>N/A</v>
          </cell>
          <cell r="M209">
            <v>1</v>
          </cell>
          <cell r="N209">
            <v>2</v>
          </cell>
          <cell r="O209">
            <v>3</v>
          </cell>
          <cell r="P209">
            <v>4</v>
          </cell>
          <cell r="Q209">
            <v>5</v>
          </cell>
          <cell r="R209">
            <v>6</v>
          </cell>
          <cell r="S209">
            <v>7</v>
          </cell>
          <cell r="T209">
            <v>8</v>
          </cell>
          <cell r="V209">
            <v>10</v>
          </cell>
          <cell r="W209">
            <v>11</v>
          </cell>
          <cell r="X209">
            <v>12</v>
          </cell>
          <cell r="Z209">
            <v>9</v>
          </cell>
          <cell r="BE209" t="str">
            <v>Y</v>
          </cell>
          <cell r="BF209" t="str">
            <v>Smart UX</v>
          </cell>
          <cell r="BG209" t="str">
            <v>White</v>
          </cell>
          <cell r="BH209" t="str">
            <v>Black Glass</v>
          </cell>
          <cell r="BI209" t="str">
            <v>N</v>
          </cell>
          <cell r="BJ209" t="str">
            <v>N</v>
          </cell>
          <cell r="BK209" t="str">
            <v>New Collection 5 Push Push / Black</v>
          </cell>
          <cell r="BL209">
            <v>2</v>
          </cell>
          <cell r="BM209" t="str">
            <v>Float</v>
          </cell>
          <cell r="BN209" t="str">
            <v>Stripped</v>
          </cell>
          <cell r="BO209" t="str">
            <v>No</v>
          </cell>
          <cell r="BP209" t="str">
            <v>Collection 3 Short Handle/Black</v>
          </cell>
          <cell r="BQ209">
            <v>4</v>
          </cell>
          <cell r="BR209" t="str">
            <v>N</v>
          </cell>
          <cell r="BS209">
            <v>70067193</v>
          </cell>
          <cell r="BT209">
            <v>70018160</v>
          </cell>
          <cell r="BU209" t="str">
            <v>2000W</v>
          </cell>
          <cell r="BV209">
            <v>70018161</v>
          </cell>
          <cell r="BW209">
            <v>1100</v>
          </cell>
          <cell r="BX209">
            <v>70046915</v>
          </cell>
          <cell r="BY209" t="str">
            <v>1400W+1200W</v>
          </cell>
          <cell r="BZ209" t="str">
            <v>1 Top</v>
          </cell>
          <cell r="CA209" t="str">
            <v>Y</v>
          </cell>
          <cell r="CB209" t="str">
            <v>Y</v>
          </cell>
          <cell r="CC209" t="str">
            <v>Hydro + Pyro</v>
          </cell>
          <cell r="CD209" t="str">
            <v>No</v>
          </cell>
          <cell r="CE209" t="str">
            <v>No</v>
          </cell>
          <cell r="CF209" t="str">
            <v>No Plug</v>
          </cell>
          <cell r="CG209">
            <v>70040462</v>
          </cell>
          <cell r="CH209">
            <v>70040463</v>
          </cell>
          <cell r="CI209" t="str">
            <v>N/A</v>
          </cell>
          <cell r="CJ209" t="str">
            <v>Yes - Standard 6 levels</v>
          </cell>
          <cell r="CK209" t="str">
            <v>Y - Partial</v>
          </cell>
          <cell r="CL209" t="str">
            <v>No</v>
          </cell>
          <cell r="CM209">
            <v>70029611</v>
          </cell>
          <cell r="CN209">
            <v>1</v>
          </cell>
          <cell r="CO209">
            <v>70033957</v>
          </cell>
          <cell r="CP209" t="str">
            <v>Y</v>
          </cell>
          <cell r="CQ209" t="str">
            <v>N</v>
          </cell>
          <cell r="CR209" t="str">
            <v>Y</v>
          </cell>
          <cell r="CS209" t="str">
            <v>N</v>
          </cell>
          <cell r="CT209" t="str">
            <v>N</v>
          </cell>
          <cell r="CU209" t="str">
            <v>N</v>
          </cell>
          <cell r="CV209" t="str">
            <v>N</v>
          </cell>
          <cell r="CW209" t="str">
            <v>N</v>
          </cell>
          <cell r="CX209" t="str">
            <v>Basic baffle (Hoover trim)</v>
          </cell>
          <cell r="CY209" t="str">
            <v>IPBMM1WNNNNN</v>
          </cell>
          <cell r="CZ209">
            <v>70056150</v>
          </cell>
          <cell r="DA209" t="str">
            <v>A++</v>
          </cell>
          <cell r="DB209">
            <v>78</v>
          </cell>
          <cell r="DC209" t="str">
            <v>3300W</v>
          </cell>
          <cell r="DD209" t="str">
            <v>50/60</v>
          </cell>
          <cell r="DE209" t="str">
            <v>13/16A</v>
          </cell>
          <cell r="DF209">
            <v>0.99</v>
          </cell>
          <cell r="DG209">
            <v>0.54</v>
          </cell>
          <cell r="DH209" t="str">
            <v>N/A</v>
          </cell>
          <cell r="DI209" t="str">
            <v>595 x 595 x 568</v>
          </cell>
          <cell r="DJ209" t="str">
            <v>575 x 550 x 548</v>
          </cell>
        </row>
        <row r="210">
          <cell r="A210">
            <v>33704440</v>
          </cell>
          <cell r="B210" t="str">
            <v>RO6 M5ATB3YTB</v>
          </cell>
          <cell r="C210" t="str">
            <v>SKU 14</v>
          </cell>
          <cell r="D210" t="str">
            <v>Rosières</v>
          </cell>
          <cell r="E210" t="str">
            <v>C5 Matt</v>
          </cell>
          <cell r="F210">
            <v>1</v>
          </cell>
          <cell r="G210" t="str">
            <v>TITANIUM PYRO</v>
          </cell>
          <cell r="H210" t="str">
            <v>Flat / Integrated Frontal</v>
          </cell>
          <cell r="I210">
            <v>6</v>
          </cell>
          <cell r="J210" t="str">
            <v>N/A</v>
          </cell>
          <cell r="K210" t="str">
            <v>Multifunction</v>
          </cell>
          <cell r="L210" t="str">
            <v>N/A</v>
          </cell>
          <cell r="M210">
            <v>1</v>
          </cell>
          <cell r="N210">
            <v>2</v>
          </cell>
          <cell r="O210">
            <v>3</v>
          </cell>
          <cell r="P210">
            <v>4</v>
          </cell>
          <cell r="Q210">
            <v>5</v>
          </cell>
          <cell r="R210">
            <v>6</v>
          </cell>
          <cell r="S210">
            <v>7</v>
          </cell>
          <cell r="T210">
            <v>8</v>
          </cell>
          <cell r="W210">
            <v>11</v>
          </cell>
          <cell r="X210">
            <v>12</v>
          </cell>
          <cell r="Z210">
            <v>9</v>
          </cell>
          <cell r="AC210">
            <v>10</v>
          </cell>
          <cell r="BE210" t="str">
            <v>Y</v>
          </cell>
          <cell r="BF210" t="str">
            <v>Smart UX</v>
          </cell>
          <cell r="BG210" t="str">
            <v>White</v>
          </cell>
          <cell r="BH210" t="str">
            <v>Black Glass</v>
          </cell>
          <cell r="BI210" t="str">
            <v>N</v>
          </cell>
          <cell r="BJ210" t="str">
            <v>N</v>
          </cell>
          <cell r="BK210" t="str">
            <v>New Collection 5/Black</v>
          </cell>
          <cell r="BL210">
            <v>2</v>
          </cell>
          <cell r="BM210" t="str">
            <v>Float (ETCHED)</v>
          </cell>
          <cell r="BN210" t="str">
            <v>Stripped</v>
          </cell>
          <cell r="BO210" t="str">
            <v>No</v>
          </cell>
          <cell r="BP210" t="str">
            <v>Collection 5 ALU/Black</v>
          </cell>
          <cell r="BQ210">
            <v>4</v>
          </cell>
          <cell r="BR210" t="str">
            <v>N</v>
          </cell>
          <cell r="BS210">
            <v>70067193</v>
          </cell>
          <cell r="BT210">
            <v>70018160</v>
          </cell>
          <cell r="BU210" t="str">
            <v>2000W</v>
          </cell>
          <cell r="BV210">
            <v>70018161</v>
          </cell>
          <cell r="BW210">
            <v>1100</v>
          </cell>
          <cell r="BX210">
            <v>70046915</v>
          </cell>
          <cell r="BY210" t="str">
            <v>1400W+1200W</v>
          </cell>
          <cell r="BZ210" t="str">
            <v>1 Top</v>
          </cell>
          <cell r="CA210" t="str">
            <v>Y</v>
          </cell>
          <cell r="CB210" t="str">
            <v>Y</v>
          </cell>
          <cell r="CC210" t="str">
            <v>Hydro + Pyro</v>
          </cell>
          <cell r="CD210" t="str">
            <v>Yes</v>
          </cell>
          <cell r="CE210" t="str">
            <v>No</v>
          </cell>
          <cell r="CF210" t="str">
            <v>Israel Plug</v>
          </cell>
          <cell r="CG210">
            <v>70084202</v>
          </cell>
          <cell r="CH210">
            <v>70039235</v>
          </cell>
          <cell r="CI210" t="str">
            <v>N/A</v>
          </cell>
          <cell r="CJ210" t="str">
            <v>Yes - Standard 6 levels</v>
          </cell>
          <cell r="CK210" t="str">
            <v>Y - Partial</v>
          </cell>
          <cell r="CL210" t="str">
            <v>No</v>
          </cell>
          <cell r="CM210">
            <v>70029611</v>
          </cell>
          <cell r="CN210">
            <v>1</v>
          </cell>
          <cell r="CO210">
            <v>70033958</v>
          </cell>
          <cell r="CP210" t="str">
            <v>N</v>
          </cell>
          <cell r="CQ210" t="str">
            <v>Y</v>
          </cell>
          <cell r="CR210" t="str">
            <v>Y</v>
          </cell>
          <cell r="CS210" t="str">
            <v>N</v>
          </cell>
          <cell r="CT210" t="str">
            <v>N</v>
          </cell>
          <cell r="CU210" t="str">
            <v>N</v>
          </cell>
          <cell r="CV210" t="str">
            <v>N</v>
          </cell>
          <cell r="CW210" t="str">
            <v>N</v>
          </cell>
          <cell r="CX210" t="str">
            <v>Basic baffle (Hoover trim)</v>
          </cell>
          <cell r="CY210" t="str">
            <v>IPBMM1WTNNNN</v>
          </cell>
          <cell r="CZ210">
            <v>70056154</v>
          </cell>
          <cell r="DA210" t="str">
            <v>A++</v>
          </cell>
          <cell r="DB210">
            <v>78</v>
          </cell>
          <cell r="DC210" t="str">
            <v>3300W</v>
          </cell>
          <cell r="DD210" t="str">
            <v>50/60</v>
          </cell>
          <cell r="DE210" t="str">
            <v>13/16A</v>
          </cell>
          <cell r="DF210">
            <v>0.99</v>
          </cell>
          <cell r="DG210">
            <v>0.54</v>
          </cell>
          <cell r="DH210" t="str">
            <v>N/A</v>
          </cell>
          <cell r="DI210" t="str">
            <v>595 x 595 x 568</v>
          </cell>
          <cell r="DJ210" t="str">
            <v>575 x 550 x 548</v>
          </cell>
        </row>
        <row r="211">
          <cell r="A211">
            <v>33704451</v>
          </cell>
          <cell r="B211" t="str">
            <v>HO6 CP5T1HTX</v>
          </cell>
          <cell r="C211" t="str">
            <v>SKU 02 PP</v>
          </cell>
          <cell r="D211" t="str">
            <v>Hoover</v>
          </cell>
          <cell r="E211" t="str">
            <v>C3 Basic</v>
          </cell>
          <cell r="F211">
            <v>1</v>
          </cell>
          <cell r="G211" t="str">
            <v>TITANIUM CATA</v>
          </cell>
          <cell r="H211" t="str">
            <v>Flat / Integrated Frontal</v>
          </cell>
          <cell r="I211">
            <v>6</v>
          </cell>
          <cell r="J211" t="str">
            <v>N/A</v>
          </cell>
          <cell r="K211" t="str">
            <v>Fan Assisted</v>
          </cell>
          <cell r="L211" t="str">
            <v>N/A</v>
          </cell>
          <cell r="M211">
            <v>4</v>
          </cell>
          <cell r="N211">
            <v>6</v>
          </cell>
          <cell r="Q211">
            <v>8</v>
          </cell>
          <cell r="AD211">
            <v>1</v>
          </cell>
          <cell r="AE211">
            <v>2</v>
          </cell>
          <cell r="AF211">
            <v>3</v>
          </cell>
          <cell r="AG211" t="str">
            <v>5+AQUAACTIVA</v>
          </cell>
          <cell r="AH211">
            <v>7</v>
          </cell>
          <cell r="BE211" t="str">
            <v>N</v>
          </cell>
          <cell r="BF211" t="str">
            <v>Timer UX</v>
          </cell>
          <cell r="BG211" t="str">
            <v>White</v>
          </cell>
          <cell r="BH211" t="str">
            <v>Inox</v>
          </cell>
          <cell r="BI211" t="str">
            <v>N</v>
          </cell>
          <cell r="BJ211" t="str">
            <v>Y</v>
          </cell>
          <cell r="BK211" t="str">
            <v>New Timeless Push Pull Inox Fume</v>
          </cell>
          <cell r="BL211">
            <v>2</v>
          </cell>
          <cell r="BM211" t="str">
            <v>Float</v>
          </cell>
          <cell r="BN211" t="str">
            <v>Stripped</v>
          </cell>
          <cell r="BO211" t="str">
            <v>No</v>
          </cell>
          <cell r="BP211" t="str">
            <v>Collection 3 Short Handle</v>
          </cell>
          <cell r="BQ211">
            <v>2</v>
          </cell>
          <cell r="BR211" t="str">
            <v>N</v>
          </cell>
          <cell r="BS211">
            <v>70017221</v>
          </cell>
          <cell r="BT211" t="str">
            <v>N/A</v>
          </cell>
          <cell r="BU211" t="str">
            <v>N/A</v>
          </cell>
          <cell r="BV211">
            <v>70018161</v>
          </cell>
          <cell r="BW211">
            <v>1100</v>
          </cell>
          <cell r="BX211">
            <v>70036442</v>
          </cell>
          <cell r="BY211" t="str">
            <v>1400W</v>
          </cell>
          <cell r="BZ211" t="str">
            <v>1 Top</v>
          </cell>
          <cell r="CA211" t="str">
            <v>Y</v>
          </cell>
          <cell r="CB211" t="str">
            <v>Y</v>
          </cell>
          <cell r="CC211" t="str">
            <v>Hydro</v>
          </cell>
          <cell r="CD211" t="str">
            <v>No</v>
          </cell>
          <cell r="CE211" t="str">
            <v>No</v>
          </cell>
          <cell r="CF211" t="str">
            <v>No Plug</v>
          </cell>
          <cell r="CG211">
            <v>70039259</v>
          </cell>
          <cell r="CH211">
            <v>70033495</v>
          </cell>
          <cell r="CI211" t="str">
            <v>N/A</v>
          </cell>
          <cell r="CJ211" t="str">
            <v>Yes - Standard 6 levels</v>
          </cell>
          <cell r="CK211" t="str">
            <v>Y - Partial</v>
          </cell>
          <cell r="CL211" t="str">
            <v>No</v>
          </cell>
          <cell r="CM211">
            <v>70029611</v>
          </cell>
          <cell r="CN211">
            <v>1</v>
          </cell>
          <cell r="CO211">
            <v>70033957</v>
          </cell>
          <cell r="CP211" t="str">
            <v>Y</v>
          </cell>
          <cell r="CQ211" t="str">
            <v>N</v>
          </cell>
          <cell r="CR211" t="str">
            <v>N</v>
          </cell>
          <cell r="CS211" t="str">
            <v>N</v>
          </cell>
          <cell r="CT211" t="str">
            <v>N</v>
          </cell>
          <cell r="CU211" t="str">
            <v>N</v>
          </cell>
          <cell r="CV211" t="str">
            <v>N</v>
          </cell>
          <cell r="CW211" t="str">
            <v>N</v>
          </cell>
          <cell r="CX211" t="str">
            <v>Basic baffle (Hoover trim)</v>
          </cell>
          <cell r="CY211" t="str">
            <v>ICTNF2NNNNNN</v>
          </cell>
          <cell r="CZ211">
            <v>70048368</v>
          </cell>
          <cell r="DA211" t="str">
            <v>A+</v>
          </cell>
          <cell r="DB211">
            <v>78</v>
          </cell>
          <cell r="DC211" t="str">
            <v>2400W</v>
          </cell>
          <cell r="DD211" t="str">
            <v>50/60</v>
          </cell>
          <cell r="DE211" t="str">
            <v>13A</v>
          </cell>
          <cell r="DF211">
            <v>0.98</v>
          </cell>
          <cell r="DG211">
            <v>0.72</v>
          </cell>
          <cell r="DH211" t="str">
            <v>N/A</v>
          </cell>
          <cell r="DI211" t="str">
            <v>595 x 595 x 568</v>
          </cell>
          <cell r="DJ211" t="str">
            <v>575 x 550 x 548</v>
          </cell>
        </row>
        <row r="212">
          <cell r="A212">
            <v>33704452</v>
          </cell>
          <cell r="B212" t="str">
            <v>HO6 T5B3HTB</v>
          </cell>
          <cell r="C212" t="str">
            <v>SKU 12</v>
          </cell>
          <cell r="D212" t="str">
            <v>Hoover</v>
          </cell>
          <cell r="E212" t="str">
            <v>C3 Transparency black</v>
          </cell>
          <cell r="F212">
            <v>1</v>
          </cell>
          <cell r="G212" t="str">
            <v>TITANIUM CATA</v>
          </cell>
          <cell r="H212" t="str">
            <v>Flat / Integrated Frontal</v>
          </cell>
          <cell r="I212">
            <v>6</v>
          </cell>
          <cell r="J212" t="str">
            <v>N/A</v>
          </cell>
          <cell r="K212" t="str">
            <v>Multifunction</v>
          </cell>
          <cell r="L212" t="str">
            <v>N/A</v>
          </cell>
          <cell r="M212">
            <v>1</v>
          </cell>
          <cell r="N212">
            <v>2</v>
          </cell>
          <cell r="O212">
            <v>3</v>
          </cell>
          <cell r="P212">
            <v>4</v>
          </cell>
          <cell r="Q212">
            <v>5</v>
          </cell>
          <cell r="R212">
            <v>6</v>
          </cell>
          <cell r="S212">
            <v>7</v>
          </cell>
          <cell r="T212">
            <v>8</v>
          </cell>
          <cell r="V212">
            <v>10</v>
          </cell>
          <cell r="X212">
            <v>12</v>
          </cell>
          <cell r="Y212">
            <v>11</v>
          </cell>
          <cell r="AA212">
            <v>9</v>
          </cell>
          <cell r="BE212" t="str">
            <v>Y</v>
          </cell>
          <cell r="BF212" t="str">
            <v>Smart UX</v>
          </cell>
          <cell r="BG212" t="str">
            <v>White</v>
          </cell>
          <cell r="BH212" t="str">
            <v>Black Glass</v>
          </cell>
          <cell r="BI212" t="str">
            <v>N</v>
          </cell>
          <cell r="BJ212" t="str">
            <v>N</v>
          </cell>
          <cell r="BK212" t="str">
            <v>New Collection 3/Inox</v>
          </cell>
          <cell r="BL212">
            <v>2</v>
          </cell>
          <cell r="BM212" t="str">
            <v>Float</v>
          </cell>
          <cell r="BN212" t="str">
            <v>Stripped</v>
          </cell>
          <cell r="BO212" t="str">
            <v>No</v>
          </cell>
          <cell r="BP212" t="str">
            <v>Collection 3 Short Handle</v>
          </cell>
          <cell r="BQ212">
            <v>2</v>
          </cell>
          <cell r="BR212" t="str">
            <v>N</v>
          </cell>
          <cell r="BS212">
            <v>70056655</v>
          </cell>
          <cell r="BT212">
            <v>70018160</v>
          </cell>
          <cell r="BU212" t="str">
            <v>2000W</v>
          </cell>
          <cell r="BV212">
            <v>70018161</v>
          </cell>
          <cell r="BW212">
            <v>1100</v>
          </cell>
          <cell r="BX212">
            <v>70018158</v>
          </cell>
          <cell r="BY212" t="str">
            <v>1400W+1200W</v>
          </cell>
          <cell r="BZ212" t="str">
            <v>1 Top</v>
          </cell>
          <cell r="CA212" t="str">
            <v>Y</v>
          </cell>
          <cell r="CB212" t="str">
            <v>Y</v>
          </cell>
          <cell r="CC212" t="str">
            <v>Hydro</v>
          </cell>
          <cell r="CD212" t="str">
            <v>No</v>
          </cell>
          <cell r="CE212" t="str">
            <v>No</v>
          </cell>
          <cell r="CF212" t="str">
            <v>No Plug</v>
          </cell>
          <cell r="CG212">
            <v>70041493</v>
          </cell>
          <cell r="CH212">
            <v>70040334</v>
          </cell>
          <cell r="CI212" t="str">
            <v>N/A</v>
          </cell>
          <cell r="CJ212" t="str">
            <v>Yes - Standard 6 levels</v>
          </cell>
          <cell r="CK212" t="str">
            <v>Y - Partial</v>
          </cell>
          <cell r="CL212" t="str">
            <v>No</v>
          </cell>
          <cell r="CM212">
            <v>70029611</v>
          </cell>
          <cell r="CN212">
            <v>1</v>
          </cell>
          <cell r="CO212">
            <v>70033958</v>
          </cell>
          <cell r="CP212" t="str">
            <v>N</v>
          </cell>
          <cell r="CQ212" t="str">
            <v>Y</v>
          </cell>
          <cell r="CR212" t="str">
            <v>N</v>
          </cell>
          <cell r="CS212" t="str">
            <v>N</v>
          </cell>
          <cell r="CT212" t="str">
            <v>N</v>
          </cell>
          <cell r="CU212" t="str">
            <v>N</v>
          </cell>
          <cell r="CV212" t="str">
            <v>N</v>
          </cell>
          <cell r="CW212" t="str">
            <v>N</v>
          </cell>
          <cell r="CX212" t="str">
            <v>Basic baffle (Hoover trim)</v>
          </cell>
          <cell r="CY212" t="str">
            <v>IDBMM1WNNNNN</v>
          </cell>
          <cell r="CZ212">
            <v>70056151</v>
          </cell>
          <cell r="DA212" t="str">
            <v>A++</v>
          </cell>
          <cell r="DB212">
            <v>78</v>
          </cell>
          <cell r="DC212" t="str">
            <v>3300W</v>
          </cell>
          <cell r="DD212" t="str">
            <v>50/60</v>
          </cell>
          <cell r="DE212" t="str">
            <v>13/16A</v>
          </cell>
          <cell r="DF212">
            <v>0.97</v>
          </cell>
          <cell r="DG212">
            <v>0.54</v>
          </cell>
          <cell r="DH212" t="str">
            <v>N/A</v>
          </cell>
          <cell r="DI212" t="str">
            <v>595 x 595 x 568</v>
          </cell>
          <cell r="DJ212" t="str">
            <v>575 x 550 x 548</v>
          </cell>
        </row>
        <row r="213">
          <cell r="A213">
            <v>33704453</v>
          </cell>
          <cell r="B213" t="str">
            <v>HO6 T5B3HTW</v>
          </cell>
          <cell r="C213" t="str">
            <v>SKU 12</v>
          </cell>
          <cell r="D213" t="str">
            <v>Hoover</v>
          </cell>
          <cell r="E213" t="str">
            <v>C3 Transparency white</v>
          </cell>
          <cell r="F213">
            <v>1</v>
          </cell>
          <cell r="G213" t="str">
            <v>TITANIUM CATA</v>
          </cell>
          <cell r="H213" t="str">
            <v>Flat / Integrated Frontal</v>
          </cell>
          <cell r="I213">
            <v>6</v>
          </cell>
          <cell r="J213" t="str">
            <v>N/A</v>
          </cell>
          <cell r="K213" t="str">
            <v>Multifunction</v>
          </cell>
          <cell r="L213" t="str">
            <v>N/A</v>
          </cell>
          <cell r="M213">
            <v>1</v>
          </cell>
          <cell r="N213">
            <v>2</v>
          </cell>
          <cell r="O213">
            <v>3</v>
          </cell>
          <cell r="P213">
            <v>4</v>
          </cell>
          <cell r="Q213">
            <v>5</v>
          </cell>
          <cell r="R213">
            <v>6</v>
          </cell>
          <cell r="S213">
            <v>7</v>
          </cell>
          <cell r="T213">
            <v>8</v>
          </cell>
          <cell r="V213">
            <v>10</v>
          </cell>
          <cell r="AA213">
            <v>9</v>
          </cell>
          <cell r="AO213">
            <v>12</v>
          </cell>
          <cell r="BE213" t="str">
            <v>Y</v>
          </cell>
          <cell r="BF213" t="str">
            <v>Smart UX</v>
          </cell>
          <cell r="BG213" t="str">
            <v>White</v>
          </cell>
          <cell r="BH213" t="str">
            <v>White Glass</v>
          </cell>
          <cell r="BI213" t="str">
            <v>N</v>
          </cell>
          <cell r="BJ213" t="str">
            <v>N</v>
          </cell>
          <cell r="BK213" t="str">
            <v>New Collection 3/Inox</v>
          </cell>
          <cell r="BL213">
            <v>2</v>
          </cell>
          <cell r="BM213" t="str">
            <v>White</v>
          </cell>
          <cell r="BN213" t="str">
            <v>Stripped</v>
          </cell>
          <cell r="BO213" t="str">
            <v>No</v>
          </cell>
          <cell r="BP213" t="str">
            <v>Collection 3 Short Handle</v>
          </cell>
          <cell r="BQ213">
            <v>2</v>
          </cell>
          <cell r="BR213" t="str">
            <v>N</v>
          </cell>
          <cell r="BS213">
            <v>70056655</v>
          </cell>
          <cell r="BT213">
            <v>70018160</v>
          </cell>
          <cell r="BU213" t="str">
            <v>2000W</v>
          </cell>
          <cell r="BV213">
            <v>70018161</v>
          </cell>
          <cell r="BW213">
            <v>1100</v>
          </cell>
          <cell r="BX213">
            <v>70018158</v>
          </cell>
          <cell r="BY213" t="str">
            <v>1400W+1200W</v>
          </cell>
          <cell r="BZ213" t="str">
            <v>1 Top</v>
          </cell>
          <cell r="CA213" t="str">
            <v>Y</v>
          </cell>
          <cell r="CB213" t="str">
            <v>Y</v>
          </cell>
          <cell r="CC213" t="str">
            <v>Hydro</v>
          </cell>
          <cell r="CD213" t="str">
            <v>No</v>
          </cell>
          <cell r="CE213" t="str">
            <v>No</v>
          </cell>
          <cell r="CF213" t="str">
            <v>No Plug</v>
          </cell>
          <cell r="CG213">
            <v>70041493</v>
          </cell>
          <cell r="CH213">
            <v>70040334</v>
          </cell>
          <cell r="CI213" t="str">
            <v>N/A</v>
          </cell>
          <cell r="CJ213" t="str">
            <v>Yes - Standard 6 levels</v>
          </cell>
          <cell r="CK213" t="str">
            <v>Y - Partial</v>
          </cell>
          <cell r="CL213" t="str">
            <v>No</v>
          </cell>
          <cell r="CM213">
            <v>70029611</v>
          </cell>
          <cell r="CN213">
            <v>1</v>
          </cell>
          <cell r="CO213">
            <v>70033958</v>
          </cell>
          <cell r="CP213" t="str">
            <v>N</v>
          </cell>
          <cell r="CQ213" t="str">
            <v>Y</v>
          </cell>
          <cell r="CR213" t="str">
            <v>N</v>
          </cell>
          <cell r="CS213" t="str">
            <v>N</v>
          </cell>
          <cell r="CT213" t="str">
            <v>N</v>
          </cell>
          <cell r="CU213" t="str">
            <v>N</v>
          </cell>
          <cell r="CV213" t="str">
            <v>N</v>
          </cell>
          <cell r="CW213" t="str">
            <v>N</v>
          </cell>
          <cell r="CX213" t="str">
            <v>Basic baffle (Hoover trim)</v>
          </cell>
          <cell r="CY213" t="str">
            <v>IDBMM1WNNNNN</v>
          </cell>
          <cell r="CZ213">
            <v>70056151</v>
          </cell>
          <cell r="DA213" t="str">
            <v>A++</v>
          </cell>
          <cell r="DB213">
            <v>78</v>
          </cell>
          <cell r="DC213" t="str">
            <v>3300W</v>
          </cell>
          <cell r="DD213" t="str">
            <v>50/60</v>
          </cell>
          <cell r="DE213" t="str">
            <v>13/16A</v>
          </cell>
          <cell r="DF213">
            <v>0.97</v>
          </cell>
          <cell r="DG213">
            <v>0.54</v>
          </cell>
          <cell r="DH213" t="str">
            <v>N/A</v>
          </cell>
          <cell r="DI213" t="str">
            <v>595 x 595 x 568</v>
          </cell>
          <cell r="DJ213" t="str">
            <v>575 x 550 x 548</v>
          </cell>
        </row>
      </sheetData>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ycles"/>
      <sheetName val="Gas&amp;VTC&amp;Ind"/>
      <sheetName val="Pivot"/>
      <sheetName val="Ref"/>
    </sheetNames>
    <sheetDataSet>
      <sheetData sheetId="0" refreshError="1"/>
      <sheetData sheetId="1">
        <row r="4">
          <cell r="E4">
            <v>33801197</v>
          </cell>
          <cell r="F4" t="str">
            <v>Hoover</v>
          </cell>
          <cell r="G4" t="str">
            <v>OLD GOG</v>
          </cell>
          <cell r="H4" t="str">
            <v>NG G20 20mbar</v>
          </cell>
        </row>
        <row r="5">
          <cell r="E5">
            <v>33801198</v>
          </cell>
          <cell r="F5" t="str">
            <v>Hoover</v>
          </cell>
          <cell r="G5" t="str">
            <v>OLD GOG</v>
          </cell>
          <cell r="H5" t="str">
            <v>NG G20 20mbar</v>
          </cell>
        </row>
        <row r="6">
          <cell r="E6">
            <v>33801251</v>
          </cell>
          <cell r="F6" t="str">
            <v>Candy</v>
          </cell>
          <cell r="G6" t="str">
            <v>OLD GOG</v>
          </cell>
          <cell r="H6" t="str">
            <v>NG G20 20mbar</v>
          </cell>
        </row>
        <row r="7">
          <cell r="E7">
            <v>33801252</v>
          </cell>
          <cell r="F7" t="str">
            <v>Candy</v>
          </cell>
          <cell r="G7" t="str">
            <v>OLD GOG</v>
          </cell>
          <cell r="H7" t="str">
            <v>NG G20 20mbar</v>
          </cell>
        </row>
        <row r="8">
          <cell r="E8">
            <v>33801253</v>
          </cell>
          <cell r="F8" t="str">
            <v>Candy</v>
          </cell>
          <cell r="G8" t="str">
            <v>OLD GOG</v>
          </cell>
          <cell r="H8" t="str">
            <v>NG G20 20mbar</v>
          </cell>
        </row>
        <row r="9">
          <cell r="E9">
            <v>33801298</v>
          </cell>
          <cell r="F9" t="str">
            <v>Candy</v>
          </cell>
          <cell r="G9" t="str">
            <v>OLD GOG</v>
          </cell>
          <cell r="H9" t="str">
            <v>NG G20 20mbar</v>
          </cell>
        </row>
        <row r="10">
          <cell r="E10">
            <v>33801304</v>
          </cell>
          <cell r="F10" t="str">
            <v>Candy</v>
          </cell>
          <cell r="G10" t="str">
            <v>OLD GOG</v>
          </cell>
          <cell r="H10" t="str">
            <v>NG G20 20mbar</v>
          </cell>
        </row>
        <row r="11">
          <cell r="E11">
            <v>33801435</v>
          </cell>
          <cell r="F11" t="str">
            <v>Candy</v>
          </cell>
          <cell r="G11" t="str">
            <v>OLD GOG</v>
          </cell>
          <cell r="H11" t="str">
            <v>NG G20 20mbar</v>
          </cell>
        </row>
        <row r="12">
          <cell r="E12">
            <v>33801438</v>
          </cell>
          <cell r="F12" t="str">
            <v>Candy</v>
          </cell>
          <cell r="G12" t="str">
            <v>OLD GOG</v>
          </cell>
          <cell r="H12" t="str">
            <v>NG G20 20mbar</v>
          </cell>
        </row>
        <row r="13">
          <cell r="E13">
            <v>33801440</v>
          </cell>
          <cell r="F13" t="str">
            <v>Candy</v>
          </cell>
          <cell r="G13" t="str">
            <v>OLD GOG</v>
          </cell>
          <cell r="H13" t="str">
            <v>NG G20 20mbar</v>
          </cell>
        </row>
        <row r="14">
          <cell r="E14">
            <v>33801465</v>
          </cell>
          <cell r="F14" t="str">
            <v>Candy</v>
          </cell>
          <cell r="G14" t="str">
            <v>OLD GOG</v>
          </cell>
          <cell r="H14" t="str">
            <v>NG G20 20mbar</v>
          </cell>
        </row>
        <row r="15">
          <cell r="E15">
            <v>33801466</v>
          </cell>
          <cell r="F15" t="str">
            <v>Candy</v>
          </cell>
          <cell r="G15" t="str">
            <v>OLD GOG</v>
          </cell>
          <cell r="H15" t="str">
            <v>NG G20 20mbar</v>
          </cell>
        </row>
        <row r="16">
          <cell r="E16">
            <v>33801519</v>
          </cell>
          <cell r="F16" t="str">
            <v>Candy</v>
          </cell>
          <cell r="G16" t="str">
            <v>OLD GOG</v>
          </cell>
          <cell r="H16" t="str">
            <v>NG G20 20mbar</v>
          </cell>
        </row>
        <row r="17">
          <cell r="E17">
            <v>33801520</v>
          </cell>
          <cell r="F17" t="str">
            <v>Hoover</v>
          </cell>
          <cell r="G17" t="str">
            <v>FLAT GOG</v>
          </cell>
          <cell r="H17" t="str">
            <v>NG G20 20mbar</v>
          </cell>
        </row>
        <row r="18">
          <cell r="E18">
            <v>33801539</v>
          </cell>
          <cell r="F18" t="str">
            <v>Hoover</v>
          </cell>
          <cell r="G18" t="str">
            <v>FLAT GOG</v>
          </cell>
          <cell r="H18" t="str">
            <v>NG G20 20mbar</v>
          </cell>
        </row>
        <row r="19">
          <cell r="E19">
            <v>33801576</v>
          </cell>
          <cell r="F19" t="str">
            <v>Candy</v>
          </cell>
          <cell r="G19" t="str">
            <v>OLD GOG</v>
          </cell>
          <cell r="H19" t="str">
            <v>NG G20 20mbar</v>
          </cell>
        </row>
        <row r="20">
          <cell r="E20">
            <v>33801577</v>
          </cell>
          <cell r="F20" t="str">
            <v>Candy</v>
          </cell>
          <cell r="G20" t="str">
            <v>OLD GOG</v>
          </cell>
          <cell r="H20" t="str">
            <v>NG G20 20mbar</v>
          </cell>
        </row>
        <row r="21">
          <cell r="E21">
            <v>33801578</v>
          </cell>
          <cell r="F21" t="str">
            <v>Candy</v>
          </cell>
          <cell r="G21" t="str">
            <v>OLD GOG</v>
          </cell>
          <cell r="H21" t="str">
            <v>NG G20 20mbar</v>
          </cell>
        </row>
        <row r="22">
          <cell r="E22">
            <v>33801591</v>
          </cell>
          <cell r="F22" t="str">
            <v>Rosieres</v>
          </cell>
          <cell r="G22" t="str">
            <v>OLD GOG</v>
          </cell>
          <cell r="H22" t="str">
            <v>NG G20 20mbar</v>
          </cell>
        </row>
        <row r="23">
          <cell r="E23">
            <v>33801850</v>
          </cell>
          <cell r="F23" t="str">
            <v>Hoover</v>
          </cell>
          <cell r="G23" t="str">
            <v>GOM</v>
          </cell>
          <cell r="H23" t="str">
            <v>NG G20 20mbar</v>
          </cell>
        </row>
        <row r="24">
          <cell r="E24">
            <v>33801887</v>
          </cell>
          <cell r="F24" t="str">
            <v>Hoover</v>
          </cell>
          <cell r="G24" t="str">
            <v>GOM</v>
          </cell>
          <cell r="H24" t="str">
            <v>NG G20 20mbar</v>
          </cell>
        </row>
        <row r="25">
          <cell r="E25">
            <v>33801916</v>
          </cell>
          <cell r="F25" t="str">
            <v>Hoover</v>
          </cell>
          <cell r="G25" t="str">
            <v>GOM</v>
          </cell>
          <cell r="H25" t="str">
            <v>NG G20 20mbar</v>
          </cell>
        </row>
        <row r="26">
          <cell r="E26">
            <v>33801919</v>
          </cell>
          <cell r="F26" t="str">
            <v>Candy</v>
          </cell>
          <cell r="G26" t="str">
            <v>VTC</v>
          </cell>
          <cell r="H26" t="str">
            <v>-</v>
          </cell>
        </row>
        <row r="27">
          <cell r="E27">
            <v>33801989</v>
          </cell>
          <cell r="F27" t="str">
            <v>Dominox</v>
          </cell>
          <cell r="G27" t="str">
            <v>GOM</v>
          </cell>
          <cell r="H27" t="str">
            <v>NG G20 20mbar</v>
          </cell>
        </row>
        <row r="28">
          <cell r="E28">
            <v>33802011</v>
          </cell>
          <cell r="F28" t="str">
            <v>Hoover</v>
          </cell>
          <cell r="G28" t="str">
            <v>GOM</v>
          </cell>
          <cell r="H28" t="str">
            <v>NG G20 20mbar</v>
          </cell>
        </row>
        <row r="29">
          <cell r="E29">
            <v>33802018</v>
          </cell>
          <cell r="F29" t="str">
            <v>Zerowatt</v>
          </cell>
          <cell r="G29" t="str">
            <v>GOM</v>
          </cell>
          <cell r="H29" t="str">
            <v>NG G20 20mbar</v>
          </cell>
        </row>
        <row r="30">
          <cell r="E30">
            <v>33802021</v>
          </cell>
          <cell r="F30" t="str">
            <v>Hoover</v>
          </cell>
          <cell r="G30" t="str">
            <v>GOM</v>
          </cell>
          <cell r="H30" t="str">
            <v>NG G20 20mbar</v>
          </cell>
        </row>
        <row r="31">
          <cell r="E31">
            <v>33802022</v>
          </cell>
          <cell r="F31" t="str">
            <v>Hoover</v>
          </cell>
          <cell r="G31" t="str">
            <v>GOM</v>
          </cell>
          <cell r="H31" t="str">
            <v>NG G20 20mbar</v>
          </cell>
        </row>
        <row r="32">
          <cell r="E32">
            <v>33802023</v>
          </cell>
          <cell r="F32" t="str">
            <v>Hoover</v>
          </cell>
          <cell r="G32" t="str">
            <v>GOM</v>
          </cell>
          <cell r="H32" t="str">
            <v>NG G20 20mbar</v>
          </cell>
        </row>
        <row r="33">
          <cell r="E33">
            <v>33802033</v>
          </cell>
          <cell r="F33" t="str">
            <v>Hoover</v>
          </cell>
          <cell r="G33" t="str">
            <v>GOM</v>
          </cell>
          <cell r="H33" t="str">
            <v>NG G20 20mbar</v>
          </cell>
        </row>
        <row r="34">
          <cell r="E34">
            <v>33802035</v>
          </cell>
          <cell r="F34" t="str">
            <v>Hoover</v>
          </cell>
          <cell r="G34" t="str">
            <v>GOM</v>
          </cell>
          <cell r="H34" t="str">
            <v>NG G20 20mbar</v>
          </cell>
        </row>
        <row r="35">
          <cell r="E35">
            <v>33802046</v>
          </cell>
          <cell r="F35" t="str">
            <v>Baumatic</v>
          </cell>
          <cell r="G35" t="str">
            <v>GOM</v>
          </cell>
          <cell r="H35" t="str">
            <v>NG G20 20mbar</v>
          </cell>
        </row>
        <row r="36">
          <cell r="E36">
            <v>33802058</v>
          </cell>
          <cell r="F36" t="str">
            <v>Hoover</v>
          </cell>
          <cell r="G36" t="str">
            <v>GOM</v>
          </cell>
          <cell r="H36" t="str">
            <v>NG G20 20mbar</v>
          </cell>
        </row>
        <row r="37">
          <cell r="E37">
            <v>33802074</v>
          </cell>
          <cell r="F37" t="str">
            <v>Candy</v>
          </cell>
          <cell r="G37" t="str">
            <v>GOM</v>
          </cell>
          <cell r="H37" t="str">
            <v>NG G20 20mbar</v>
          </cell>
        </row>
        <row r="38">
          <cell r="E38">
            <v>33802078</v>
          </cell>
          <cell r="F38" t="str">
            <v>Hoover</v>
          </cell>
          <cell r="G38" t="str">
            <v>GOM</v>
          </cell>
          <cell r="H38" t="str">
            <v>NG G20 20mbar</v>
          </cell>
        </row>
        <row r="39">
          <cell r="E39">
            <v>33802116</v>
          </cell>
          <cell r="F39" t="str">
            <v>Neue</v>
          </cell>
          <cell r="G39" t="str">
            <v>GOM</v>
          </cell>
          <cell r="H39" t="str">
            <v>NG G20 20mbar</v>
          </cell>
        </row>
        <row r="40">
          <cell r="E40">
            <v>33802620</v>
          </cell>
          <cell r="F40" t="str">
            <v>Rosieres</v>
          </cell>
          <cell r="G40" t="str">
            <v>GOM</v>
          </cell>
          <cell r="H40" t="str">
            <v>NG G20 20mbar</v>
          </cell>
        </row>
        <row r="41">
          <cell r="E41">
            <v>33802623</v>
          </cell>
          <cell r="F41" t="str">
            <v>Candy</v>
          </cell>
          <cell r="G41" t="str">
            <v>UTC</v>
          </cell>
          <cell r="H41" t="str">
            <v>-</v>
          </cell>
        </row>
        <row r="42">
          <cell r="E42">
            <v>33802624</v>
          </cell>
          <cell r="F42" t="str">
            <v>Candy</v>
          </cell>
          <cell r="G42" t="str">
            <v>UTC</v>
          </cell>
          <cell r="H42" t="str">
            <v>-</v>
          </cell>
        </row>
        <row r="43">
          <cell r="E43">
            <v>33802631</v>
          </cell>
          <cell r="F43" t="str">
            <v>Lamona</v>
          </cell>
          <cell r="G43" t="str">
            <v>GOM</v>
          </cell>
          <cell r="H43" t="str">
            <v>NG G20 20mbar</v>
          </cell>
        </row>
        <row r="44">
          <cell r="E44">
            <v>33802644</v>
          </cell>
          <cell r="F44" t="str">
            <v>Candy</v>
          </cell>
          <cell r="G44" t="str">
            <v>GOM</v>
          </cell>
          <cell r="H44" t="str">
            <v xml:space="preserve">LPG G30 50mbar </v>
          </cell>
        </row>
        <row r="45">
          <cell r="E45">
            <v>33802645</v>
          </cell>
          <cell r="F45" t="str">
            <v>Candy</v>
          </cell>
          <cell r="G45" t="str">
            <v>GOM</v>
          </cell>
          <cell r="H45" t="str">
            <v xml:space="preserve">LPG G30 50mbar </v>
          </cell>
        </row>
        <row r="46">
          <cell r="E46">
            <v>33802653</v>
          </cell>
          <cell r="F46" t="str">
            <v>Rosieres</v>
          </cell>
          <cell r="G46" t="str">
            <v>GOM</v>
          </cell>
          <cell r="H46" t="str">
            <v>NG G20 20mbar</v>
          </cell>
        </row>
        <row r="47">
          <cell r="E47">
            <v>33802679</v>
          </cell>
          <cell r="F47" t="str">
            <v>Candy</v>
          </cell>
          <cell r="G47" t="str">
            <v>UTC</v>
          </cell>
          <cell r="H47" t="str">
            <v>-</v>
          </cell>
        </row>
        <row r="48">
          <cell r="E48">
            <v>33802680</v>
          </cell>
          <cell r="F48" t="str">
            <v>Candy</v>
          </cell>
          <cell r="G48" t="str">
            <v>UTC</v>
          </cell>
          <cell r="H48" t="str">
            <v>-</v>
          </cell>
        </row>
        <row r="49">
          <cell r="E49">
            <v>33802682</v>
          </cell>
          <cell r="F49" t="str">
            <v>Rosieres</v>
          </cell>
          <cell r="G49" t="str">
            <v>GOM</v>
          </cell>
          <cell r="H49" t="str">
            <v>NG G20 20mbar</v>
          </cell>
        </row>
        <row r="50">
          <cell r="E50">
            <v>33802687</v>
          </cell>
          <cell r="F50" t="str">
            <v>Hoover</v>
          </cell>
          <cell r="G50" t="str">
            <v>VTC</v>
          </cell>
          <cell r="H50" t="str">
            <v>-</v>
          </cell>
        </row>
        <row r="51">
          <cell r="E51">
            <v>33802688</v>
          </cell>
          <cell r="F51" t="str">
            <v>Hoover</v>
          </cell>
          <cell r="G51" t="str">
            <v>VTC</v>
          </cell>
          <cell r="H51" t="str">
            <v>-</v>
          </cell>
        </row>
        <row r="52">
          <cell r="E52">
            <v>33802689</v>
          </cell>
          <cell r="F52" t="str">
            <v>Hoover</v>
          </cell>
          <cell r="G52" t="str">
            <v>VTC</v>
          </cell>
          <cell r="H52" t="str">
            <v>-</v>
          </cell>
        </row>
        <row r="53">
          <cell r="E53">
            <v>33802696</v>
          </cell>
          <cell r="F53" t="str">
            <v>Hoover</v>
          </cell>
          <cell r="G53" t="str">
            <v>GOM</v>
          </cell>
          <cell r="H53" t="str">
            <v>NG G20 20mbar</v>
          </cell>
        </row>
        <row r="54">
          <cell r="E54">
            <v>33802697</v>
          </cell>
          <cell r="F54" t="str">
            <v>Hoover</v>
          </cell>
          <cell r="G54" t="str">
            <v>GOM</v>
          </cell>
          <cell r="H54" t="str">
            <v>NG G20 20mbar</v>
          </cell>
        </row>
        <row r="55">
          <cell r="E55">
            <v>33802765</v>
          </cell>
          <cell r="F55" t="str">
            <v>Candy</v>
          </cell>
          <cell r="G55" t="str">
            <v>GOG</v>
          </cell>
          <cell r="H55" t="str">
            <v>NG G20 20mbar</v>
          </cell>
        </row>
        <row r="56">
          <cell r="E56">
            <v>33802782</v>
          </cell>
          <cell r="F56" t="str">
            <v>Hoover</v>
          </cell>
          <cell r="G56" t="str">
            <v>GOG</v>
          </cell>
          <cell r="H56" t="str">
            <v>NG G20 20mbar</v>
          </cell>
        </row>
        <row r="57">
          <cell r="E57">
            <v>33802786</v>
          </cell>
          <cell r="F57" t="str">
            <v>Hoover</v>
          </cell>
          <cell r="G57" t="str">
            <v>GOG</v>
          </cell>
          <cell r="H57" t="str">
            <v>NG G20 20mbar</v>
          </cell>
        </row>
        <row r="58">
          <cell r="E58">
            <v>33802792</v>
          </cell>
          <cell r="F58" t="str">
            <v>Hoover</v>
          </cell>
          <cell r="G58" t="str">
            <v>GOG</v>
          </cell>
          <cell r="H58" t="str">
            <v>NG G20 20mbar</v>
          </cell>
        </row>
        <row r="59">
          <cell r="E59">
            <v>33802793</v>
          </cell>
          <cell r="F59" t="str">
            <v>Rosieres</v>
          </cell>
          <cell r="G59" t="str">
            <v>GOM</v>
          </cell>
          <cell r="H59" t="str">
            <v>NG G20 20mbar</v>
          </cell>
        </row>
        <row r="60">
          <cell r="E60">
            <v>33802795</v>
          </cell>
          <cell r="F60" t="str">
            <v>Rosieres</v>
          </cell>
          <cell r="G60" t="str">
            <v>GOM</v>
          </cell>
          <cell r="H60" t="str">
            <v>NG G20 20mbar</v>
          </cell>
        </row>
        <row r="61">
          <cell r="E61">
            <v>33802805</v>
          </cell>
          <cell r="F61" t="str">
            <v>Candy</v>
          </cell>
          <cell r="G61" t="str">
            <v>GOM</v>
          </cell>
          <cell r="H61" t="str">
            <v>NG G20 20mbar</v>
          </cell>
        </row>
        <row r="62">
          <cell r="E62">
            <v>33802806</v>
          </cell>
          <cell r="F62" t="str">
            <v>Rosieres</v>
          </cell>
          <cell r="G62" t="str">
            <v>GOM</v>
          </cell>
          <cell r="H62" t="str">
            <v>NG G20 20mbar</v>
          </cell>
        </row>
        <row r="63">
          <cell r="E63">
            <v>33802807</v>
          </cell>
          <cell r="F63" t="str">
            <v>Rosieres</v>
          </cell>
          <cell r="G63" t="str">
            <v>GOM</v>
          </cell>
          <cell r="H63" t="str">
            <v>NG G20 20mbar</v>
          </cell>
        </row>
        <row r="64">
          <cell r="E64">
            <v>33802808</v>
          </cell>
          <cell r="F64" t="str">
            <v>Rosieres</v>
          </cell>
          <cell r="G64" t="str">
            <v>GOM</v>
          </cell>
          <cell r="H64" t="str">
            <v>NG G20 20mbar</v>
          </cell>
        </row>
        <row r="65">
          <cell r="E65">
            <v>33802809</v>
          </cell>
          <cell r="F65" t="str">
            <v>Rosieres</v>
          </cell>
          <cell r="G65" t="str">
            <v>GOM</v>
          </cell>
          <cell r="H65" t="str">
            <v>NG G20 20mbar</v>
          </cell>
        </row>
        <row r="66">
          <cell r="E66">
            <v>33802825</v>
          </cell>
          <cell r="F66" t="str">
            <v>Candy</v>
          </cell>
          <cell r="G66" t="str">
            <v>GOG</v>
          </cell>
          <cell r="H66" t="str">
            <v>NG G20 20mbar</v>
          </cell>
        </row>
        <row r="67">
          <cell r="E67">
            <v>33802826</v>
          </cell>
          <cell r="F67" t="str">
            <v>Rosieres</v>
          </cell>
          <cell r="G67" t="str">
            <v>GOG</v>
          </cell>
          <cell r="H67" t="str">
            <v>NG G20 20mbar</v>
          </cell>
        </row>
        <row r="68">
          <cell r="E68">
            <v>33802827</v>
          </cell>
          <cell r="F68" t="str">
            <v>Rosieres</v>
          </cell>
          <cell r="G68" t="str">
            <v>GOG</v>
          </cell>
          <cell r="H68" t="str">
            <v>NG G20 20mbar</v>
          </cell>
        </row>
        <row r="69">
          <cell r="E69">
            <v>33802832</v>
          </cell>
          <cell r="F69" t="str">
            <v>Rosieres</v>
          </cell>
          <cell r="G69" t="str">
            <v>GOG</v>
          </cell>
          <cell r="H69" t="str">
            <v>NG G20 20mbar</v>
          </cell>
        </row>
        <row r="70">
          <cell r="E70">
            <v>33802833</v>
          </cell>
          <cell r="F70" t="str">
            <v>Rosieres</v>
          </cell>
          <cell r="G70" t="str">
            <v>GOM</v>
          </cell>
          <cell r="H70" t="str">
            <v>NG G20 20mbar</v>
          </cell>
        </row>
        <row r="71">
          <cell r="E71">
            <v>33802834</v>
          </cell>
          <cell r="F71" t="str">
            <v>Rosieres</v>
          </cell>
          <cell r="G71" t="str">
            <v>GOG</v>
          </cell>
          <cell r="H71" t="str">
            <v>NG G20 20mbar</v>
          </cell>
        </row>
        <row r="72">
          <cell r="E72">
            <v>33802837</v>
          </cell>
          <cell r="F72" t="str">
            <v>Hoover</v>
          </cell>
          <cell r="G72" t="str">
            <v>GOG</v>
          </cell>
          <cell r="H72" t="str">
            <v>NG G20 20mbar</v>
          </cell>
        </row>
        <row r="73">
          <cell r="E73">
            <v>33802838</v>
          </cell>
          <cell r="F73" t="str">
            <v>Rosieres</v>
          </cell>
          <cell r="G73" t="str">
            <v>GOM</v>
          </cell>
          <cell r="H73" t="str">
            <v>NG G20 20mbar</v>
          </cell>
        </row>
        <row r="74">
          <cell r="E74">
            <v>33802846</v>
          </cell>
          <cell r="F74" t="str">
            <v>Rosieres</v>
          </cell>
          <cell r="G74" t="str">
            <v>GOG</v>
          </cell>
          <cell r="H74" t="str">
            <v>NG G20 20mbar</v>
          </cell>
        </row>
        <row r="75">
          <cell r="E75">
            <v>33802855</v>
          </cell>
          <cell r="F75" t="str">
            <v>Rosieres</v>
          </cell>
          <cell r="G75" t="str">
            <v>GOM</v>
          </cell>
          <cell r="H75" t="str">
            <v>NG G20 20mbar</v>
          </cell>
        </row>
        <row r="76">
          <cell r="E76">
            <v>33802884</v>
          </cell>
          <cell r="F76" t="str">
            <v>Candy</v>
          </cell>
          <cell r="G76" t="str">
            <v>GOG</v>
          </cell>
          <cell r="H76" t="str">
            <v>LPG G30 29mbar</v>
          </cell>
        </row>
        <row r="77">
          <cell r="E77">
            <v>33802885</v>
          </cell>
          <cell r="F77" t="str">
            <v>Candy</v>
          </cell>
          <cell r="G77" t="str">
            <v>GOG</v>
          </cell>
          <cell r="H77" t="str">
            <v>LPG G30 29mbar</v>
          </cell>
        </row>
        <row r="78">
          <cell r="E78">
            <v>33802891</v>
          </cell>
          <cell r="F78" t="str">
            <v>Candy</v>
          </cell>
          <cell r="G78" t="str">
            <v>GOM</v>
          </cell>
          <cell r="H78" t="str">
            <v>NG G20 20mbar</v>
          </cell>
        </row>
        <row r="79">
          <cell r="E79">
            <v>33802899</v>
          </cell>
          <cell r="F79" t="str">
            <v>Candy</v>
          </cell>
          <cell r="G79" t="str">
            <v>GOM</v>
          </cell>
          <cell r="H79" t="str">
            <v>NG G20 20mbar</v>
          </cell>
        </row>
        <row r="80">
          <cell r="E80">
            <v>33802905</v>
          </cell>
          <cell r="F80" t="str">
            <v>Candy</v>
          </cell>
          <cell r="G80" t="str">
            <v>Australian VTC</v>
          </cell>
          <cell r="H80" t="str">
            <v>-</v>
          </cell>
        </row>
        <row r="81">
          <cell r="E81">
            <v>33802913</v>
          </cell>
          <cell r="F81" t="str">
            <v>Candy</v>
          </cell>
          <cell r="G81" t="str">
            <v>GOG</v>
          </cell>
          <cell r="H81" t="str">
            <v>LPG G30 50mbar</v>
          </cell>
        </row>
        <row r="82">
          <cell r="E82">
            <v>33802927</v>
          </cell>
          <cell r="F82" t="str">
            <v>Candy</v>
          </cell>
          <cell r="G82" t="str">
            <v>GOM</v>
          </cell>
          <cell r="H82" t="str">
            <v>NG G20 20mbar</v>
          </cell>
        </row>
        <row r="83">
          <cell r="E83">
            <v>33802929</v>
          </cell>
          <cell r="F83" t="str">
            <v>Hoover</v>
          </cell>
          <cell r="G83" t="str">
            <v>GOM</v>
          </cell>
          <cell r="H83" t="str">
            <v>NG G20 20mbar</v>
          </cell>
        </row>
        <row r="84">
          <cell r="E84">
            <v>33802936</v>
          </cell>
          <cell r="F84" t="str">
            <v>Candy</v>
          </cell>
          <cell r="G84" t="str">
            <v>GOM</v>
          </cell>
          <cell r="H84" t="str">
            <v>NG G20 20mbar</v>
          </cell>
        </row>
        <row r="85">
          <cell r="E85">
            <v>33802945</v>
          </cell>
          <cell r="F85" t="str">
            <v>Candy</v>
          </cell>
          <cell r="G85" t="str">
            <v>GOG</v>
          </cell>
          <cell r="H85" t="str">
            <v>NG G20 20mbar</v>
          </cell>
        </row>
        <row r="86">
          <cell r="E86">
            <v>33802946</v>
          </cell>
          <cell r="F86" t="str">
            <v>Candy</v>
          </cell>
          <cell r="G86" t="str">
            <v>GOG</v>
          </cell>
          <cell r="H86" t="str">
            <v>NG G20 20mbar</v>
          </cell>
        </row>
        <row r="87">
          <cell r="E87">
            <v>33802973</v>
          </cell>
          <cell r="F87" t="str">
            <v>Rosieres</v>
          </cell>
          <cell r="G87" t="str">
            <v>GOG</v>
          </cell>
          <cell r="H87" t="str">
            <v>NG G20 20mbar</v>
          </cell>
        </row>
        <row r="88">
          <cell r="E88">
            <v>33802979</v>
          </cell>
          <cell r="F88" t="str">
            <v>Hoover</v>
          </cell>
          <cell r="G88" t="str">
            <v>GOG</v>
          </cell>
          <cell r="H88" t="str">
            <v>NG G20 20mbar</v>
          </cell>
        </row>
        <row r="89">
          <cell r="E89">
            <v>33803032</v>
          </cell>
          <cell r="F89" t="str">
            <v>IBERNA</v>
          </cell>
          <cell r="G89" t="str">
            <v>GOM</v>
          </cell>
          <cell r="H89" t="str">
            <v>NG G20 20mbar</v>
          </cell>
        </row>
        <row r="90">
          <cell r="E90">
            <v>33803033</v>
          </cell>
          <cell r="F90" t="str">
            <v>IBERNA</v>
          </cell>
          <cell r="G90" t="str">
            <v>GOG</v>
          </cell>
          <cell r="H90" t="str">
            <v>NG G20 20mbar</v>
          </cell>
        </row>
        <row r="91">
          <cell r="E91">
            <v>33803034</v>
          </cell>
          <cell r="F91" t="str">
            <v>IBERNA</v>
          </cell>
          <cell r="G91" t="str">
            <v>GOG</v>
          </cell>
          <cell r="H91" t="str">
            <v>NG G20 20mbar</v>
          </cell>
        </row>
        <row r="92">
          <cell r="E92">
            <v>33803044</v>
          </cell>
          <cell r="F92" t="str">
            <v>ZEROWATT</v>
          </cell>
          <cell r="G92" t="str">
            <v>GOM</v>
          </cell>
          <cell r="H92" t="str">
            <v>NG G20 20mbar</v>
          </cell>
        </row>
        <row r="93">
          <cell r="E93">
            <v>33803048</v>
          </cell>
          <cell r="F93" t="str">
            <v>CANDY</v>
          </cell>
          <cell r="G93" t="str">
            <v>GOG</v>
          </cell>
          <cell r="H93" t="str">
            <v>NG G20 20mbar</v>
          </cell>
        </row>
        <row r="94">
          <cell r="E94">
            <v>33803067</v>
          </cell>
          <cell r="F94" t="str">
            <v>CANDY</v>
          </cell>
          <cell r="G94" t="str">
            <v>GOM</v>
          </cell>
          <cell r="H94" t="str">
            <v>LPG G30 29mbar</v>
          </cell>
        </row>
        <row r="95">
          <cell r="E95">
            <v>33803070</v>
          </cell>
          <cell r="F95" t="str">
            <v>CANDY</v>
          </cell>
          <cell r="G95" t="str">
            <v>GOG</v>
          </cell>
        </row>
        <row r="96">
          <cell r="E96">
            <v>33803103</v>
          </cell>
          <cell r="F96" t="str">
            <v>Hoover</v>
          </cell>
          <cell r="G96" t="str">
            <v>GOG</v>
          </cell>
          <cell r="H96" t="str">
            <v>NG G20 20mbar</v>
          </cell>
        </row>
        <row r="97">
          <cell r="E97">
            <v>33803104</v>
          </cell>
          <cell r="F97" t="str">
            <v>Hoover</v>
          </cell>
          <cell r="G97" t="str">
            <v>GOG</v>
          </cell>
          <cell r="H97" t="str">
            <v>NG G20 20mbar</v>
          </cell>
        </row>
        <row r="98">
          <cell r="E98">
            <v>33803105</v>
          </cell>
          <cell r="F98" t="str">
            <v>Hoover</v>
          </cell>
          <cell r="G98" t="str">
            <v>GOG</v>
          </cell>
          <cell r="H98" t="str">
            <v>NG G20 20mbar</v>
          </cell>
        </row>
        <row r="99">
          <cell r="E99">
            <v>33803106</v>
          </cell>
          <cell r="F99" t="str">
            <v>Hoover</v>
          </cell>
          <cell r="G99" t="str">
            <v>GOG</v>
          </cell>
          <cell r="H99" t="str">
            <v>NG G20 20mbar</v>
          </cell>
        </row>
        <row r="100">
          <cell r="E100">
            <v>33803107</v>
          </cell>
          <cell r="F100" t="str">
            <v>Hoover</v>
          </cell>
          <cell r="G100" t="str">
            <v>GOG</v>
          </cell>
          <cell r="H100" t="str">
            <v>NG G20 20mbar</v>
          </cell>
        </row>
        <row r="101">
          <cell r="E101">
            <v>33803119</v>
          </cell>
          <cell r="F101" t="str">
            <v>Candy</v>
          </cell>
          <cell r="G101" t="str">
            <v>GOM</v>
          </cell>
          <cell r="H101" t="str">
            <v>NG G20 20mbar</v>
          </cell>
        </row>
        <row r="102">
          <cell r="E102">
            <v>33803120</v>
          </cell>
          <cell r="F102" t="str">
            <v>Candy</v>
          </cell>
          <cell r="G102" t="str">
            <v>GOM</v>
          </cell>
          <cell r="H102" t="str">
            <v>NG G20 20mbar</v>
          </cell>
        </row>
        <row r="103">
          <cell r="E103">
            <v>33803121</v>
          </cell>
          <cell r="F103" t="str">
            <v>Candy</v>
          </cell>
          <cell r="G103" t="str">
            <v>GOM</v>
          </cell>
          <cell r="H103" t="str">
            <v>NG G20 20mbar</v>
          </cell>
        </row>
        <row r="104">
          <cell r="E104">
            <v>33802794</v>
          </cell>
          <cell r="F104" t="str">
            <v>Candy</v>
          </cell>
          <cell r="G104" t="str">
            <v>GOM</v>
          </cell>
          <cell r="H104" t="str">
            <v>NG G20 20mbar</v>
          </cell>
        </row>
        <row r="105">
          <cell r="E105">
            <v>33802029</v>
          </cell>
          <cell r="F105" t="str">
            <v>Candy</v>
          </cell>
          <cell r="G105" t="str">
            <v>GOM</v>
          </cell>
          <cell r="H105" t="str">
            <v>NG G20 20mbar</v>
          </cell>
        </row>
        <row r="106">
          <cell r="E106">
            <v>33801913</v>
          </cell>
          <cell r="F106" t="str">
            <v>Hoover</v>
          </cell>
          <cell r="G106" t="str">
            <v>GOM</v>
          </cell>
          <cell r="H106" t="str">
            <v>NG G20 20mbar</v>
          </cell>
        </row>
        <row r="107">
          <cell r="E107">
            <v>33801925</v>
          </cell>
          <cell r="F107" t="str">
            <v>Candy</v>
          </cell>
          <cell r="G107" t="str">
            <v>VTC</v>
          </cell>
        </row>
        <row r="108">
          <cell r="E108">
            <v>33801807</v>
          </cell>
          <cell r="F108" t="str">
            <v>Candy</v>
          </cell>
          <cell r="G108" t="str">
            <v>VTC</v>
          </cell>
        </row>
        <row r="109">
          <cell r="E109">
            <v>33803097</v>
          </cell>
          <cell r="F109" t="str">
            <v>ZEROWATT</v>
          </cell>
          <cell r="G109" t="str">
            <v>GOM</v>
          </cell>
        </row>
        <row r="110">
          <cell r="E110">
            <v>33803211</v>
          </cell>
          <cell r="F110" t="str">
            <v>Hoover</v>
          </cell>
          <cell r="G110" t="str">
            <v>GOG</v>
          </cell>
          <cell r="H110" t="str">
            <v>NG G20 20mbar</v>
          </cell>
        </row>
        <row r="111">
          <cell r="E111">
            <v>33803157</v>
          </cell>
          <cell r="F111" t="str">
            <v>Candy</v>
          </cell>
          <cell r="G111" t="str">
            <v>GOM</v>
          </cell>
          <cell r="H111" t="str">
            <v>NG G20 20mbar</v>
          </cell>
        </row>
        <row r="112">
          <cell r="E112">
            <v>33801888</v>
          </cell>
          <cell r="F112" t="str">
            <v>Rosieres</v>
          </cell>
          <cell r="G112" t="str">
            <v>GOM</v>
          </cell>
          <cell r="H112" t="str">
            <v>NG G20 20mbar</v>
          </cell>
        </row>
        <row r="113">
          <cell r="E113">
            <v>33802779</v>
          </cell>
          <cell r="F113" t="str">
            <v>Candy</v>
          </cell>
          <cell r="G113" t="str">
            <v>GOM</v>
          </cell>
          <cell r="H113" t="str">
            <v>NG G20 20mbar</v>
          </cell>
        </row>
        <row r="114">
          <cell r="E114">
            <v>33802822</v>
          </cell>
          <cell r="F114" t="str">
            <v>Hoover</v>
          </cell>
          <cell r="G114" t="str">
            <v>GOM</v>
          </cell>
          <cell r="H114" t="str">
            <v>NG G20 20mbar</v>
          </cell>
        </row>
        <row r="115">
          <cell r="E115">
            <v>33802867</v>
          </cell>
          <cell r="F115" t="str">
            <v>Haier</v>
          </cell>
          <cell r="G115" t="str">
            <v>GOG</v>
          </cell>
          <cell r="H115" t="str">
            <v>NG G20 20mbar</v>
          </cell>
        </row>
        <row r="116">
          <cell r="E116">
            <v>33802111</v>
          </cell>
          <cell r="F116" t="str">
            <v>Candy</v>
          </cell>
          <cell r="G116" t="str">
            <v>GOM</v>
          </cell>
          <cell r="H116" t="str">
            <v>NG G20 20mbar</v>
          </cell>
        </row>
        <row r="117">
          <cell r="E117">
            <v>33802632</v>
          </cell>
          <cell r="F117" t="str">
            <v>Candy</v>
          </cell>
          <cell r="G117" t="str">
            <v>GOM</v>
          </cell>
          <cell r="H117" t="str">
            <v xml:space="preserve">LPG G30 29mbar </v>
          </cell>
        </row>
        <row r="118">
          <cell r="E118">
            <v>33802635</v>
          </cell>
          <cell r="F118" t="str">
            <v>Rosieres</v>
          </cell>
          <cell r="G118" t="str">
            <v>GOM</v>
          </cell>
          <cell r="H118" t="str">
            <v>LPG G30 29mbar</v>
          </cell>
        </row>
        <row r="119">
          <cell r="E119">
            <v>33802636</v>
          </cell>
          <cell r="F119" t="str">
            <v>Rosieres</v>
          </cell>
          <cell r="G119" t="str">
            <v>GOM</v>
          </cell>
          <cell r="H119" t="str">
            <v>LPG G30 29mbar</v>
          </cell>
        </row>
        <row r="120">
          <cell r="E120">
            <v>33802751</v>
          </cell>
          <cell r="F120" t="str">
            <v>Candy</v>
          </cell>
          <cell r="G120" t="str">
            <v>GOG</v>
          </cell>
          <cell r="H120" t="str">
            <v>NG G20 20mbar</v>
          </cell>
        </row>
        <row r="121">
          <cell r="E121">
            <v>33802741</v>
          </cell>
          <cell r="F121" t="str">
            <v>Hoover</v>
          </cell>
          <cell r="G121" t="str">
            <v>GOM</v>
          </cell>
          <cell r="H121" t="str">
            <v>NG G20 20mbar</v>
          </cell>
        </row>
        <row r="122">
          <cell r="E122">
            <v>33802839</v>
          </cell>
          <cell r="F122" t="str">
            <v>Rosieres</v>
          </cell>
          <cell r="G122" t="str">
            <v>GOM</v>
          </cell>
          <cell r="H122" t="str">
            <v>NG G20 20mbar</v>
          </cell>
        </row>
        <row r="123">
          <cell r="E123">
            <v>33802844</v>
          </cell>
          <cell r="F123" t="str">
            <v>Rosieres</v>
          </cell>
          <cell r="G123" t="str">
            <v>GOM</v>
          </cell>
          <cell r="H123" t="str">
            <v>NG G20 20mbar</v>
          </cell>
        </row>
        <row r="124">
          <cell r="E124">
            <v>33802849</v>
          </cell>
          <cell r="F124" t="str">
            <v>Rosieres</v>
          </cell>
          <cell r="G124" t="str">
            <v>GOG</v>
          </cell>
          <cell r="H124" t="str">
            <v>NG G20 20mbar</v>
          </cell>
        </row>
        <row r="125">
          <cell r="E125">
            <v>33802859</v>
          </cell>
          <cell r="F125" t="str">
            <v>Rosieres</v>
          </cell>
          <cell r="G125" t="str">
            <v>GOM</v>
          </cell>
          <cell r="H125" t="str">
            <v>NG G20 20mbar</v>
          </cell>
        </row>
        <row r="126">
          <cell r="E126">
            <v>33802865</v>
          </cell>
          <cell r="F126" t="str">
            <v>Haier</v>
          </cell>
          <cell r="G126" t="str">
            <v>GOG</v>
          </cell>
          <cell r="H126" t="str">
            <v>NG G20 20mbar</v>
          </cell>
        </row>
        <row r="127">
          <cell r="E127">
            <v>33802872</v>
          </cell>
          <cell r="F127" t="str">
            <v>Rosieres</v>
          </cell>
          <cell r="G127" t="str">
            <v>GOG</v>
          </cell>
          <cell r="H127" t="str">
            <v>NG G20 20mbar</v>
          </cell>
        </row>
        <row r="128">
          <cell r="E128">
            <v>33802875</v>
          </cell>
          <cell r="F128" t="str">
            <v>Rosieres</v>
          </cell>
          <cell r="G128" t="str">
            <v>GOG</v>
          </cell>
          <cell r="H128" t="str">
            <v>NG G20 20mbar</v>
          </cell>
        </row>
        <row r="129">
          <cell r="E129">
            <v>33802876</v>
          </cell>
          <cell r="F129" t="str">
            <v>Rosieres</v>
          </cell>
          <cell r="G129" t="str">
            <v>GOG</v>
          </cell>
          <cell r="H129" t="str">
            <v>NG G20 20mbar</v>
          </cell>
        </row>
        <row r="130">
          <cell r="E130">
            <v>33802881</v>
          </cell>
          <cell r="F130" t="str">
            <v>Rosieres</v>
          </cell>
          <cell r="G130" t="str">
            <v>GOM</v>
          </cell>
          <cell r="H130" t="str">
            <v>NG G20 20mbar</v>
          </cell>
        </row>
        <row r="131">
          <cell r="E131">
            <v>33802889</v>
          </cell>
          <cell r="F131" t="str">
            <v>Candy</v>
          </cell>
          <cell r="G131" t="str">
            <v>GOM</v>
          </cell>
          <cell r="H131" t="str">
            <v>NG G20 20mbar</v>
          </cell>
        </row>
        <row r="132">
          <cell r="E132">
            <v>33802890</v>
          </cell>
          <cell r="F132" t="str">
            <v>Candy</v>
          </cell>
          <cell r="G132" t="str">
            <v>GOM</v>
          </cell>
          <cell r="H132" t="str">
            <v>NG G20 20mbar</v>
          </cell>
        </row>
        <row r="133">
          <cell r="E133">
            <v>33802892</v>
          </cell>
          <cell r="F133" t="str">
            <v>Candy</v>
          </cell>
          <cell r="G133" t="str">
            <v>GOM</v>
          </cell>
          <cell r="H133" t="str">
            <v>NG G20 20mbar</v>
          </cell>
        </row>
        <row r="134">
          <cell r="E134">
            <v>33802942</v>
          </cell>
          <cell r="F134" t="str">
            <v>Rosieres</v>
          </cell>
          <cell r="G134" t="str">
            <v>GOG</v>
          </cell>
          <cell r="H134" t="str">
            <v>LPG G30 29mbar</v>
          </cell>
        </row>
        <row r="135">
          <cell r="E135">
            <v>33802943</v>
          </cell>
          <cell r="F135" t="str">
            <v>Rosieres</v>
          </cell>
          <cell r="G135" t="str">
            <v>GOG</v>
          </cell>
          <cell r="H135" t="str">
            <v>LPG G30 29mbar</v>
          </cell>
        </row>
        <row r="136">
          <cell r="E136">
            <v>33803029</v>
          </cell>
          <cell r="F136" t="str">
            <v>TERZISMO</v>
          </cell>
          <cell r="G136" t="str">
            <v>GOG</v>
          </cell>
          <cell r="H136" t="str">
            <v>NG G20 20mbar</v>
          </cell>
        </row>
        <row r="137">
          <cell r="E137">
            <v>33803045</v>
          </cell>
          <cell r="F137" t="str">
            <v>CANDY</v>
          </cell>
          <cell r="G137" t="str">
            <v>GOM</v>
          </cell>
          <cell r="H137" t="str">
            <v>NG G20 20mbar</v>
          </cell>
        </row>
        <row r="138">
          <cell r="E138">
            <v>33803049</v>
          </cell>
          <cell r="F138" t="str">
            <v>CANDY</v>
          </cell>
          <cell r="G138" t="str">
            <v>GOG</v>
          </cell>
          <cell r="H138" t="str">
            <v>NG G20 20mbar</v>
          </cell>
        </row>
        <row r="139">
          <cell r="E139">
            <v>33803052</v>
          </cell>
          <cell r="F139" t="str">
            <v>CANDY</v>
          </cell>
          <cell r="G139" t="str">
            <v>GOM</v>
          </cell>
          <cell r="H139" t="str">
            <v>NG G20 20mbar</v>
          </cell>
        </row>
        <row r="140">
          <cell r="E140">
            <v>33803092</v>
          </cell>
          <cell r="F140" t="str">
            <v>ROSIERES</v>
          </cell>
          <cell r="G140" t="str">
            <v>GOM</v>
          </cell>
          <cell r="H140" t="str">
            <v>NG G20 20mbar</v>
          </cell>
        </row>
        <row r="141">
          <cell r="E141">
            <v>33803093</v>
          </cell>
          <cell r="F141" t="str">
            <v>ROSIERES</v>
          </cell>
          <cell r="G141" t="str">
            <v>GOM</v>
          </cell>
          <cell r="H141" t="str">
            <v>NG G20 20mbar</v>
          </cell>
        </row>
        <row r="142">
          <cell r="E142">
            <v>33803102</v>
          </cell>
          <cell r="F142" t="str">
            <v>Candy</v>
          </cell>
          <cell r="G142" t="str">
            <v>GOG</v>
          </cell>
          <cell r="H142" t="str">
            <v>NG G20 20mbar</v>
          </cell>
        </row>
        <row r="143">
          <cell r="E143">
            <v>33803116</v>
          </cell>
          <cell r="F143" t="str">
            <v>Rosieres</v>
          </cell>
          <cell r="G143" t="str">
            <v>GOG</v>
          </cell>
          <cell r="H143" t="str">
            <v>LPG G30 29mbar</v>
          </cell>
        </row>
        <row r="144">
          <cell r="E144">
            <v>33803117</v>
          </cell>
          <cell r="F144" t="str">
            <v>Rosieres</v>
          </cell>
          <cell r="G144" t="str">
            <v>GOG</v>
          </cell>
          <cell r="H144" t="str">
            <v>LPG G30 29mbar</v>
          </cell>
        </row>
        <row r="145">
          <cell r="E145">
            <v>33803197</v>
          </cell>
          <cell r="F145" t="str">
            <v>Candy</v>
          </cell>
          <cell r="G145" t="str">
            <v>GOG</v>
          </cell>
          <cell r="H145" t="str">
            <v>NG G20 20mbar</v>
          </cell>
        </row>
        <row r="146">
          <cell r="E146">
            <v>33802930</v>
          </cell>
          <cell r="F146" t="str">
            <v>Hoover</v>
          </cell>
          <cell r="G146" t="str">
            <v>GOM</v>
          </cell>
          <cell r="H146" t="str">
            <v>NG G20 20mbar</v>
          </cell>
        </row>
        <row r="147">
          <cell r="E147">
            <v>33802931</v>
          </cell>
          <cell r="F147" t="str">
            <v>Hoover</v>
          </cell>
          <cell r="G147" t="str">
            <v>VTC</v>
          </cell>
          <cell r="H147" t="str">
            <v>-</v>
          </cell>
        </row>
        <row r="148">
          <cell r="E148">
            <v>33802633</v>
          </cell>
          <cell r="F148" t="str">
            <v>Rosieres</v>
          </cell>
          <cell r="G148" t="str">
            <v>GOM</v>
          </cell>
          <cell r="H148" t="str">
            <v>LPG G30 29mbar</v>
          </cell>
        </row>
        <row r="149">
          <cell r="E149">
            <v>33802634</v>
          </cell>
          <cell r="F149" t="str">
            <v>Rosieres</v>
          </cell>
          <cell r="G149" t="str">
            <v>GOM</v>
          </cell>
          <cell r="H149" t="str">
            <v>LPG G30 29mbar</v>
          </cell>
        </row>
        <row r="150">
          <cell r="E150">
            <v>33801805</v>
          </cell>
          <cell r="F150" t="str">
            <v>Candy</v>
          </cell>
          <cell r="G150" t="str">
            <v>VTC</v>
          </cell>
          <cell r="H150" t="str">
            <v>-</v>
          </cell>
        </row>
        <row r="151">
          <cell r="E151">
            <v>33801981</v>
          </cell>
          <cell r="F151" t="str">
            <v>Candy</v>
          </cell>
          <cell r="G151" t="str">
            <v>GOM</v>
          </cell>
          <cell r="H151" t="str">
            <v>NG G20 20mbar</v>
          </cell>
        </row>
        <row r="152">
          <cell r="E152">
            <v>33802740</v>
          </cell>
          <cell r="F152" t="str">
            <v>Hoover</v>
          </cell>
          <cell r="G152" t="str">
            <v>GOM</v>
          </cell>
          <cell r="H152" t="str">
            <v>NG G20 20mbar</v>
          </cell>
        </row>
        <row r="153">
          <cell r="E153">
            <v>33802750</v>
          </cell>
          <cell r="F153" t="str">
            <v>Candy</v>
          </cell>
          <cell r="G153" t="str">
            <v>GOG</v>
          </cell>
          <cell r="H153" t="str">
            <v>NG G20 20mbar</v>
          </cell>
        </row>
        <row r="154">
          <cell r="E154">
            <v>33802845</v>
          </cell>
          <cell r="F154" t="str">
            <v>Rosieres</v>
          </cell>
          <cell r="G154" t="str">
            <v>GOM</v>
          </cell>
          <cell r="H154" t="str">
            <v>NG G20 20mbar</v>
          </cell>
        </row>
        <row r="155">
          <cell r="E155">
            <v>33802874</v>
          </cell>
          <cell r="F155" t="str">
            <v>Rosieres</v>
          </cell>
          <cell r="G155" t="str">
            <v>GOG</v>
          </cell>
          <cell r="H155" t="str">
            <v>NG G20 20mbar</v>
          </cell>
        </row>
        <row r="156">
          <cell r="E156">
            <v>33802886</v>
          </cell>
          <cell r="F156" t="str">
            <v>Candy</v>
          </cell>
          <cell r="G156" t="str">
            <v>GOG</v>
          </cell>
          <cell r="H156" t="str">
            <v>LPG G30 29mbar</v>
          </cell>
        </row>
        <row r="157">
          <cell r="E157">
            <v>33803051</v>
          </cell>
          <cell r="F157" t="str">
            <v>Rosieres</v>
          </cell>
          <cell r="G157" t="str">
            <v>VTC</v>
          </cell>
          <cell r="H157" t="str">
            <v>-</v>
          </cell>
        </row>
        <row r="158">
          <cell r="E158">
            <v>33802989</v>
          </cell>
          <cell r="F158" t="str">
            <v>Haier</v>
          </cell>
          <cell r="G158" t="str">
            <v>GOG</v>
          </cell>
          <cell r="H158" t="str">
            <v>NG G20 20mbar</v>
          </cell>
        </row>
        <row r="159">
          <cell r="E159">
            <v>33802052</v>
          </cell>
          <cell r="F159" t="str">
            <v>Zerowatt</v>
          </cell>
          <cell r="G159" t="str">
            <v>GOM</v>
          </cell>
          <cell r="H159" t="str">
            <v>NG G20 20mbar</v>
          </cell>
        </row>
        <row r="160">
          <cell r="E160">
            <v>33802053</v>
          </cell>
          <cell r="F160" t="str">
            <v>Candy</v>
          </cell>
          <cell r="G160" t="str">
            <v>GOM</v>
          </cell>
          <cell r="H160" t="str">
            <v>NG G20 20mbar</v>
          </cell>
        </row>
        <row r="161">
          <cell r="E161">
            <v>33802054</v>
          </cell>
          <cell r="F161" t="str">
            <v>Candy</v>
          </cell>
          <cell r="G161" t="str">
            <v>GOM</v>
          </cell>
          <cell r="H161" t="str">
            <v>NG G20 20mbar</v>
          </cell>
        </row>
        <row r="162">
          <cell r="E162">
            <v>33802828</v>
          </cell>
          <cell r="F162" t="str">
            <v>Rosieres</v>
          </cell>
          <cell r="G162" t="str">
            <v>GOM</v>
          </cell>
          <cell r="H162" t="str">
            <v>NG G20 20mbar</v>
          </cell>
        </row>
        <row r="163">
          <cell r="E163">
            <v>33802841</v>
          </cell>
          <cell r="F163" t="str">
            <v>Rosieres</v>
          </cell>
          <cell r="G163" t="str">
            <v>GOM</v>
          </cell>
          <cell r="H163" t="str">
            <v>NG G20 20mbar</v>
          </cell>
        </row>
        <row r="164">
          <cell r="E164">
            <v>33802866</v>
          </cell>
          <cell r="F164" t="str">
            <v>Haier</v>
          </cell>
          <cell r="G164" t="str">
            <v>GOG</v>
          </cell>
          <cell r="H164" t="str">
            <v>NG G20 20mbar</v>
          </cell>
        </row>
        <row r="165">
          <cell r="E165">
            <v>33803047</v>
          </cell>
          <cell r="F165" t="str">
            <v>ZEROWATT</v>
          </cell>
          <cell r="G165" t="str">
            <v>GOM</v>
          </cell>
          <cell r="H165" t="str">
            <v>NG G20 20mbar</v>
          </cell>
        </row>
        <row r="166">
          <cell r="E166">
            <v>33803108</v>
          </cell>
          <cell r="F166" t="str">
            <v>Candy</v>
          </cell>
          <cell r="G166" t="str">
            <v>GOM</v>
          </cell>
          <cell r="H166" t="str">
            <v>NG G20 20mbar</v>
          </cell>
        </row>
        <row r="167">
          <cell r="E167">
            <v>33803166</v>
          </cell>
          <cell r="F167" t="str">
            <v>Haier</v>
          </cell>
          <cell r="G167" t="str">
            <v>GOG</v>
          </cell>
          <cell r="H167" t="str">
            <v>NG G20 20mbar</v>
          </cell>
        </row>
        <row r="168">
          <cell r="E168">
            <v>33803160</v>
          </cell>
          <cell r="F168" t="str">
            <v>Hoover</v>
          </cell>
          <cell r="G168" t="str">
            <v>GOM</v>
          </cell>
          <cell r="H168" t="str">
            <v>NG G20 20mbar</v>
          </cell>
        </row>
        <row r="169">
          <cell r="E169">
            <v>33803161</v>
          </cell>
          <cell r="F169" t="str">
            <v>Hoover</v>
          </cell>
          <cell r="G169" t="str">
            <v>GOM</v>
          </cell>
          <cell r="H169" t="str">
            <v>NG G20 20mbar</v>
          </cell>
        </row>
        <row r="170">
          <cell r="E170">
            <v>33803429</v>
          </cell>
          <cell r="F170" t="str">
            <v>Candy</v>
          </cell>
          <cell r="G170" t="str">
            <v>GOM</v>
          </cell>
          <cell r="H170" t="str">
            <v>NG G20 20mbar</v>
          </cell>
        </row>
        <row r="171">
          <cell r="E171">
            <v>33803430</v>
          </cell>
          <cell r="F171" t="str">
            <v>Candy</v>
          </cell>
          <cell r="G171" t="str">
            <v>GOM</v>
          </cell>
          <cell r="H171" t="str">
            <v>NG G20 20mbar</v>
          </cell>
        </row>
        <row r="172">
          <cell r="E172">
            <v>33803431</v>
          </cell>
          <cell r="F172" t="str">
            <v>Candy</v>
          </cell>
          <cell r="G172" t="str">
            <v>GOM</v>
          </cell>
          <cell r="H172" t="str">
            <v>NG G20 20mbar</v>
          </cell>
        </row>
        <row r="173">
          <cell r="E173">
            <v>33803432</v>
          </cell>
          <cell r="F173" t="str">
            <v>Candy</v>
          </cell>
          <cell r="G173" t="str">
            <v>GOM</v>
          </cell>
          <cell r="H173" t="str">
            <v>NG G20 20mbar</v>
          </cell>
        </row>
        <row r="174">
          <cell r="E174">
            <v>33803433</v>
          </cell>
          <cell r="F174" t="str">
            <v>Candy</v>
          </cell>
          <cell r="G174" t="str">
            <v>GOM</v>
          </cell>
          <cell r="H174" t="str">
            <v>NG G20 20mbar</v>
          </cell>
        </row>
        <row r="175">
          <cell r="E175">
            <v>33803436</v>
          </cell>
          <cell r="F175" t="str">
            <v>Candy</v>
          </cell>
          <cell r="G175" t="str">
            <v>GOM</v>
          </cell>
          <cell r="H175" t="str">
            <v>NG G20 20mbar</v>
          </cell>
        </row>
        <row r="176">
          <cell r="E176">
            <v>33802026</v>
          </cell>
          <cell r="F176" t="str">
            <v>Rosieres</v>
          </cell>
          <cell r="G176" t="str">
            <v>GOM</v>
          </cell>
          <cell r="H176" t="str">
            <v>NG G20 20mbar</v>
          </cell>
        </row>
        <row r="177">
          <cell r="E177">
            <v>33802937</v>
          </cell>
          <cell r="F177" t="str">
            <v>Candy</v>
          </cell>
          <cell r="G177" t="str">
            <v>GOM</v>
          </cell>
          <cell r="H177" t="str">
            <v>NG G20 20mbar</v>
          </cell>
        </row>
        <row r="178">
          <cell r="E178">
            <v>33803457</v>
          </cell>
          <cell r="F178" t="str">
            <v>Rosieres</v>
          </cell>
          <cell r="G178" t="str">
            <v>GOG</v>
          </cell>
          <cell r="H178" t="str">
            <v>NG G20 20mbar</v>
          </cell>
        </row>
        <row r="179">
          <cell r="E179">
            <v>33803018</v>
          </cell>
          <cell r="F179" t="str">
            <v>TERZISMO</v>
          </cell>
          <cell r="G179" t="str">
            <v>GOM</v>
          </cell>
          <cell r="H179" t="str">
            <v>NG G20 20mbar</v>
          </cell>
        </row>
        <row r="180">
          <cell r="E180">
            <v>33801781</v>
          </cell>
          <cell r="F180" t="str">
            <v>Candy</v>
          </cell>
          <cell r="G180" t="str">
            <v>Australian VTC</v>
          </cell>
          <cell r="H180" t="str">
            <v>-</v>
          </cell>
        </row>
        <row r="181">
          <cell r="E181">
            <v>33801782</v>
          </cell>
          <cell r="F181" t="str">
            <v>Hoover</v>
          </cell>
          <cell r="G181" t="str">
            <v>VTC</v>
          </cell>
          <cell r="H181" t="str">
            <v>-</v>
          </cell>
        </row>
        <row r="182">
          <cell r="E182">
            <v>33801783</v>
          </cell>
          <cell r="F182" t="str">
            <v>Candy</v>
          </cell>
          <cell r="G182" t="str">
            <v>VTC</v>
          </cell>
          <cell r="H182" t="str">
            <v>-</v>
          </cell>
        </row>
        <row r="183">
          <cell r="E183">
            <v>33801784</v>
          </cell>
          <cell r="F183" t="str">
            <v>Candy</v>
          </cell>
          <cell r="G183" t="str">
            <v>VTC</v>
          </cell>
          <cell r="H183" t="str">
            <v>-</v>
          </cell>
        </row>
        <row r="184">
          <cell r="E184">
            <v>33801785</v>
          </cell>
          <cell r="F184" t="str">
            <v>Candy</v>
          </cell>
          <cell r="G184" t="str">
            <v>Australian VTC</v>
          </cell>
          <cell r="H184" t="str">
            <v>-</v>
          </cell>
        </row>
        <row r="185">
          <cell r="E185">
            <v>33801786</v>
          </cell>
          <cell r="F185" t="str">
            <v>Candy</v>
          </cell>
          <cell r="G185" t="str">
            <v>Australian VTC</v>
          </cell>
          <cell r="H185" t="str">
            <v>-</v>
          </cell>
        </row>
        <row r="186">
          <cell r="E186">
            <v>33801788</v>
          </cell>
          <cell r="F186" t="str">
            <v>Candy</v>
          </cell>
          <cell r="G186" t="str">
            <v>VTC</v>
          </cell>
          <cell r="H186" t="str">
            <v>-</v>
          </cell>
        </row>
        <row r="187">
          <cell r="E187">
            <v>33801790</v>
          </cell>
          <cell r="F187" t="str">
            <v>Candy</v>
          </cell>
          <cell r="G187" t="str">
            <v>VTC</v>
          </cell>
          <cell r="H187" t="str">
            <v>-</v>
          </cell>
        </row>
        <row r="188">
          <cell r="E188">
            <v>33801791</v>
          </cell>
          <cell r="F188" t="str">
            <v>Candy</v>
          </cell>
          <cell r="G188" t="str">
            <v>VTC</v>
          </cell>
          <cell r="H188" t="str">
            <v>-</v>
          </cell>
        </row>
        <row r="189">
          <cell r="E189">
            <v>33801792</v>
          </cell>
          <cell r="F189" t="str">
            <v>Candy</v>
          </cell>
          <cell r="G189" t="str">
            <v>VTC</v>
          </cell>
          <cell r="H189" t="str">
            <v>-</v>
          </cell>
        </row>
        <row r="190">
          <cell r="E190">
            <v>33801793</v>
          </cell>
          <cell r="F190" t="str">
            <v>Candy</v>
          </cell>
          <cell r="G190" t="str">
            <v>VTC</v>
          </cell>
          <cell r="H190" t="str">
            <v>-</v>
          </cell>
        </row>
        <row r="191">
          <cell r="E191">
            <v>33801794</v>
          </cell>
          <cell r="F191" t="str">
            <v>Candy</v>
          </cell>
          <cell r="G191" t="str">
            <v>VTC</v>
          </cell>
          <cell r="H191" t="str">
            <v>-</v>
          </cell>
        </row>
        <row r="192">
          <cell r="E192">
            <v>33801795</v>
          </cell>
          <cell r="F192" t="str">
            <v>Candy</v>
          </cell>
          <cell r="G192" t="str">
            <v>VTC</v>
          </cell>
          <cell r="H192" t="str">
            <v>-</v>
          </cell>
        </row>
        <row r="193">
          <cell r="E193">
            <v>33801796</v>
          </cell>
          <cell r="F193" t="str">
            <v>Hoover</v>
          </cell>
          <cell r="G193" t="str">
            <v>VTC</v>
          </cell>
          <cell r="H193" t="str">
            <v>-</v>
          </cell>
        </row>
        <row r="194">
          <cell r="E194">
            <v>33801849</v>
          </cell>
          <cell r="F194" t="str">
            <v>Candy</v>
          </cell>
          <cell r="G194" t="str">
            <v>GOM</v>
          </cell>
          <cell r="H194" t="str">
            <v>NG G20 20mbar</v>
          </cell>
        </row>
        <row r="195">
          <cell r="E195">
            <v>33801909</v>
          </cell>
          <cell r="F195" t="str">
            <v>Candy</v>
          </cell>
          <cell r="G195" t="str">
            <v>GOM</v>
          </cell>
          <cell r="H195" t="str">
            <v>NG G20 20mbar</v>
          </cell>
        </row>
        <row r="196">
          <cell r="E196">
            <v>33801911</v>
          </cell>
          <cell r="F196" t="str">
            <v>Candy</v>
          </cell>
          <cell r="G196" t="str">
            <v>GOM</v>
          </cell>
          <cell r="H196" t="str">
            <v>NG G20 20mbar</v>
          </cell>
        </row>
        <row r="197">
          <cell r="E197">
            <v>33801915</v>
          </cell>
          <cell r="F197" t="str">
            <v>Candy</v>
          </cell>
          <cell r="G197" t="str">
            <v>GOM</v>
          </cell>
          <cell r="H197" t="str">
            <v>NG G20 20mbar</v>
          </cell>
        </row>
        <row r="198">
          <cell r="E198">
            <v>33801922</v>
          </cell>
          <cell r="F198" t="str">
            <v>Candy</v>
          </cell>
          <cell r="G198" t="str">
            <v>VTC</v>
          </cell>
          <cell r="H198" t="str">
            <v>-</v>
          </cell>
        </row>
        <row r="199">
          <cell r="E199">
            <v>33801923</v>
          </cell>
          <cell r="F199" t="str">
            <v>Hoover</v>
          </cell>
          <cell r="G199" t="str">
            <v>VTC</v>
          </cell>
          <cell r="H199" t="str">
            <v>-</v>
          </cell>
        </row>
        <row r="200">
          <cell r="E200">
            <v>33801926</v>
          </cell>
          <cell r="F200" t="str">
            <v>Hoover</v>
          </cell>
          <cell r="G200" t="str">
            <v>VTC</v>
          </cell>
          <cell r="H200" t="str">
            <v>-</v>
          </cell>
        </row>
        <row r="201">
          <cell r="E201">
            <v>33801927</v>
          </cell>
          <cell r="F201" t="str">
            <v>Hoover</v>
          </cell>
          <cell r="G201" t="str">
            <v>VTC</v>
          </cell>
          <cell r="H201" t="str">
            <v>-</v>
          </cell>
        </row>
        <row r="202">
          <cell r="E202">
            <v>33801928</v>
          </cell>
          <cell r="F202" t="str">
            <v>Hoover</v>
          </cell>
          <cell r="G202" t="str">
            <v>VTC</v>
          </cell>
          <cell r="H202" t="str">
            <v>-</v>
          </cell>
        </row>
        <row r="203">
          <cell r="E203">
            <v>33801936</v>
          </cell>
          <cell r="F203" t="str">
            <v>Candy</v>
          </cell>
          <cell r="G203" t="str">
            <v>Australian VTC</v>
          </cell>
          <cell r="H203" t="str">
            <v>-</v>
          </cell>
        </row>
        <row r="204">
          <cell r="E204">
            <v>33801967</v>
          </cell>
          <cell r="F204" t="str">
            <v>Candy</v>
          </cell>
          <cell r="G204" t="str">
            <v>GOM</v>
          </cell>
          <cell r="H204" t="str">
            <v>NG G20 20mbar</v>
          </cell>
        </row>
        <row r="205">
          <cell r="E205">
            <v>33801968</v>
          </cell>
          <cell r="F205" t="str">
            <v>Candy</v>
          </cell>
          <cell r="G205" t="str">
            <v>GOM</v>
          </cell>
          <cell r="H205" t="str">
            <v>NG G20 20mbar</v>
          </cell>
        </row>
        <row r="206">
          <cell r="E206">
            <v>33801969</v>
          </cell>
          <cell r="F206" t="str">
            <v>Candy</v>
          </cell>
          <cell r="G206" t="str">
            <v>GOM</v>
          </cell>
          <cell r="H206" t="str">
            <v>NG G20 20mbar</v>
          </cell>
        </row>
        <row r="207">
          <cell r="E207">
            <v>33801970</v>
          </cell>
          <cell r="F207" t="str">
            <v>Candy</v>
          </cell>
          <cell r="G207" t="str">
            <v>GOM</v>
          </cell>
          <cell r="H207" t="str">
            <v>NG G20 20mbar</v>
          </cell>
        </row>
        <row r="208">
          <cell r="E208">
            <v>33801971</v>
          </cell>
          <cell r="F208" t="str">
            <v>Candy</v>
          </cell>
          <cell r="G208" t="str">
            <v>GOM</v>
          </cell>
          <cell r="H208" t="str">
            <v>NG G20 20mbar</v>
          </cell>
        </row>
        <row r="209">
          <cell r="E209">
            <v>33801972</v>
          </cell>
          <cell r="F209" t="str">
            <v>Candy</v>
          </cell>
          <cell r="G209" t="str">
            <v>GOM</v>
          </cell>
          <cell r="H209" t="str">
            <v>NG G20 20mbar</v>
          </cell>
        </row>
        <row r="210">
          <cell r="E210">
            <v>33801973</v>
          </cell>
          <cell r="F210" t="str">
            <v>Candy</v>
          </cell>
          <cell r="G210" t="str">
            <v>GOM</v>
          </cell>
          <cell r="H210" t="str">
            <v>NG G20 20mbar</v>
          </cell>
        </row>
        <row r="211">
          <cell r="E211">
            <v>33801974</v>
          </cell>
          <cell r="F211" t="str">
            <v>Candy</v>
          </cell>
          <cell r="G211" t="str">
            <v>GOM</v>
          </cell>
          <cell r="H211" t="str">
            <v>NG G20 20mbar</v>
          </cell>
        </row>
        <row r="212">
          <cell r="E212">
            <v>33801975</v>
          </cell>
          <cell r="F212" t="str">
            <v>Candy</v>
          </cell>
          <cell r="G212" t="str">
            <v>GOM</v>
          </cell>
          <cell r="H212" t="str">
            <v>NG G20 20mbar</v>
          </cell>
        </row>
        <row r="213">
          <cell r="E213">
            <v>33801976</v>
          </cell>
          <cell r="F213" t="str">
            <v>Candy</v>
          </cell>
          <cell r="G213" t="str">
            <v>GOM</v>
          </cell>
          <cell r="H213" t="str">
            <v>NG G20 20mbar</v>
          </cell>
        </row>
        <row r="214">
          <cell r="E214">
            <v>33801977</v>
          </cell>
          <cell r="F214" t="str">
            <v>Candy</v>
          </cell>
          <cell r="G214" t="str">
            <v>GOM</v>
          </cell>
          <cell r="H214" t="str">
            <v>NG G20 20mbar</v>
          </cell>
        </row>
        <row r="215">
          <cell r="E215">
            <v>33801978</v>
          </cell>
          <cell r="F215" t="str">
            <v>Candy</v>
          </cell>
          <cell r="G215" t="str">
            <v>GOM</v>
          </cell>
          <cell r="H215" t="str">
            <v>NG G20 20mbar</v>
          </cell>
        </row>
        <row r="216">
          <cell r="E216">
            <v>33801980</v>
          </cell>
          <cell r="F216" t="str">
            <v>Candy</v>
          </cell>
          <cell r="G216" t="str">
            <v>GOM</v>
          </cell>
          <cell r="H216" t="str">
            <v>NG G20 20mbar</v>
          </cell>
        </row>
        <row r="217">
          <cell r="E217">
            <v>33801982</v>
          </cell>
          <cell r="F217" t="str">
            <v>Candy</v>
          </cell>
          <cell r="G217" t="str">
            <v>GOM</v>
          </cell>
          <cell r="H217" t="str">
            <v>NG G20 20mbar</v>
          </cell>
        </row>
        <row r="218">
          <cell r="E218">
            <v>33801984</v>
          </cell>
          <cell r="F218" t="str">
            <v>Candy</v>
          </cell>
          <cell r="G218" t="str">
            <v>GOM</v>
          </cell>
          <cell r="H218" t="str">
            <v>NG G20 20mbar</v>
          </cell>
        </row>
        <row r="219">
          <cell r="E219">
            <v>33801985</v>
          </cell>
          <cell r="F219" t="str">
            <v>Candy</v>
          </cell>
          <cell r="G219" t="str">
            <v>GOM</v>
          </cell>
          <cell r="H219" t="str">
            <v>NG G20 20mbar</v>
          </cell>
        </row>
        <row r="220">
          <cell r="E220">
            <v>33801986</v>
          </cell>
          <cell r="F220" t="str">
            <v>Candy</v>
          </cell>
          <cell r="G220" t="str">
            <v>GOM</v>
          </cell>
          <cell r="H220" t="str">
            <v>NG G20 20mbar</v>
          </cell>
        </row>
        <row r="221">
          <cell r="E221">
            <v>33801987</v>
          </cell>
          <cell r="F221" t="str">
            <v>Candy</v>
          </cell>
          <cell r="G221" t="str">
            <v>GOM</v>
          </cell>
          <cell r="H221" t="str">
            <v>NG G20 20mbar</v>
          </cell>
        </row>
        <row r="222">
          <cell r="E222">
            <v>33801998</v>
          </cell>
          <cell r="F222" t="str">
            <v>Candy</v>
          </cell>
          <cell r="G222" t="str">
            <v>GOM</v>
          </cell>
          <cell r="H222" t="str">
            <v>NG G20 20mbar</v>
          </cell>
        </row>
        <row r="223">
          <cell r="E223">
            <v>33801999</v>
          </cell>
          <cell r="F223" t="str">
            <v>Candy</v>
          </cell>
          <cell r="G223" t="str">
            <v>GOM</v>
          </cell>
          <cell r="H223" t="str">
            <v>NG G20 20mbar</v>
          </cell>
        </row>
        <row r="224">
          <cell r="E224">
            <v>33802000</v>
          </cell>
          <cell r="F224" t="str">
            <v>Candy</v>
          </cell>
          <cell r="G224" t="str">
            <v>GOM</v>
          </cell>
          <cell r="H224" t="str">
            <v>NG G20 20mbar</v>
          </cell>
        </row>
        <row r="225">
          <cell r="E225">
            <v>33802001</v>
          </cell>
          <cell r="F225" t="str">
            <v>Candy</v>
          </cell>
          <cell r="G225" t="str">
            <v>GOM</v>
          </cell>
          <cell r="H225" t="str">
            <v>NG G20 20mbar</v>
          </cell>
        </row>
        <row r="226">
          <cell r="E226">
            <v>33802002</v>
          </cell>
          <cell r="F226" t="str">
            <v>Candy</v>
          </cell>
          <cell r="G226" t="str">
            <v>GOM</v>
          </cell>
          <cell r="H226" t="str">
            <v>NG G20 20mbar</v>
          </cell>
        </row>
        <row r="227">
          <cell r="E227">
            <v>33802009</v>
          </cell>
          <cell r="F227" t="str">
            <v>Candy</v>
          </cell>
          <cell r="G227" t="str">
            <v>GOM</v>
          </cell>
          <cell r="H227" t="str">
            <v>NG G20 20mbar</v>
          </cell>
        </row>
        <row r="228">
          <cell r="E228">
            <v>33802017</v>
          </cell>
          <cell r="F228" t="str">
            <v>Baumatic</v>
          </cell>
          <cell r="G228" t="str">
            <v>VTC</v>
          </cell>
          <cell r="H228" t="str">
            <v>-</v>
          </cell>
        </row>
        <row r="229">
          <cell r="E229">
            <v>33802027</v>
          </cell>
          <cell r="F229" t="str">
            <v>Candy</v>
          </cell>
          <cell r="G229" t="str">
            <v>GOM</v>
          </cell>
          <cell r="H229" t="str">
            <v>NG G20 20mbar</v>
          </cell>
        </row>
        <row r="230">
          <cell r="E230">
            <v>33802028</v>
          </cell>
          <cell r="F230" t="str">
            <v>Candy</v>
          </cell>
          <cell r="G230" t="str">
            <v>GOM</v>
          </cell>
          <cell r="H230" t="str">
            <v>NG G20 20mbar</v>
          </cell>
        </row>
        <row r="231">
          <cell r="E231">
            <v>33802034</v>
          </cell>
          <cell r="F231" t="str">
            <v>Hoover</v>
          </cell>
          <cell r="G231" t="str">
            <v>GOM</v>
          </cell>
          <cell r="H231" t="str">
            <v>NG G20 20mbar</v>
          </cell>
        </row>
        <row r="232">
          <cell r="E232">
            <v>33802047</v>
          </cell>
          <cell r="F232" t="str">
            <v>Baumatic</v>
          </cell>
          <cell r="G232" t="str">
            <v>GOM</v>
          </cell>
          <cell r="H232" t="str">
            <v>NG G20 20mbar</v>
          </cell>
        </row>
        <row r="233">
          <cell r="E233">
            <v>33802048</v>
          </cell>
          <cell r="F233" t="str">
            <v>Baumatic</v>
          </cell>
          <cell r="G233" t="str">
            <v>GOM</v>
          </cell>
          <cell r="H233" t="str">
            <v>NG G20 20mbar</v>
          </cell>
        </row>
        <row r="234">
          <cell r="E234">
            <v>33802049</v>
          </cell>
          <cell r="F234" t="str">
            <v>Candy</v>
          </cell>
          <cell r="G234" t="str">
            <v>GOM</v>
          </cell>
          <cell r="H234" t="str">
            <v>NG G20 20mbar</v>
          </cell>
        </row>
        <row r="235">
          <cell r="E235">
            <v>33802057</v>
          </cell>
          <cell r="F235" t="str">
            <v>Hoover</v>
          </cell>
          <cell r="G235" t="str">
            <v>GOM</v>
          </cell>
          <cell r="H235" t="str">
            <v>NG G20 20mbar</v>
          </cell>
        </row>
        <row r="236">
          <cell r="E236">
            <v>33802063</v>
          </cell>
          <cell r="F236" t="str">
            <v>Candy</v>
          </cell>
          <cell r="G236" t="str">
            <v>GOM</v>
          </cell>
          <cell r="H236" t="str">
            <v>NG G20 20mbar</v>
          </cell>
        </row>
        <row r="237">
          <cell r="E237">
            <v>33802064</v>
          </cell>
          <cell r="F237" t="str">
            <v>Candy</v>
          </cell>
          <cell r="G237" t="str">
            <v>GOM</v>
          </cell>
          <cell r="H237" t="str">
            <v>NG G20 20mbar</v>
          </cell>
        </row>
        <row r="238">
          <cell r="E238">
            <v>33802065</v>
          </cell>
          <cell r="F238" t="str">
            <v>Candy</v>
          </cell>
          <cell r="G238" t="str">
            <v>GOM</v>
          </cell>
          <cell r="H238" t="str">
            <v>NG G20 20mbar</v>
          </cell>
        </row>
        <row r="239">
          <cell r="E239">
            <v>33802076</v>
          </cell>
          <cell r="F239" t="str">
            <v>Candy</v>
          </cell>
          <cell r="G239" t="str">
            <v>GOM</v>
          </cell>
          <cell r="H239" t="str">
            <v>NG G20 20mbar</v>
          </cell>
        </row>
        <row r="240">
          <cell r="E240">
            <v>33802077</v>
          </cell>
          <cell r="F240" t="str">
            <v>Candy</v>
          </cell>
          <cell r="G240" t="str">
            <v>GOM</v>
          </cell>
          <cell r="H240" t="str">
            <v>NG G20 20mbar</v>
          </cell>
        </row>
        <row r="241">
          <cell r="E241">
            <v>33802089</v>
          </cell>
          <cell r="F241" t="str">
            <v>Candy</v>
          </cell>
          <cell r="G241" t="str">
            <v>GOM</v>
          </cell>
          <cell r="H241" t="str">
            <v>NG G20 20mbar</v>
          </cell>
        </row>
        <row r="242">
          <cell r="E242">
            <v>33802091</v>
          </cell>
          <cell r="F242" t="str">
            <v>Candy</v>
          </cell>
          <cell r="G242" t="str">
            <v>GOM</v>
          </cell>
          <cell r="H242" t="str">
            <v>NG G20 20mbar</v>
          </cell>
        </row>
        <row r="243">
          <cell r="E243">
            <v>33802092</v>
          </cell>
          <cell r="F243" t="str">
            <v>Candy</v>
          </cell>
          <cell r="G243" t="str">
            <v>GOM</v>
          </cell>
          <cell r="H243" t="str">
            <v>NG G20 20mbar</v>
          </cell>
        </row>
        <row r="244">
          <cell r="E244">
            <v>33802109</v>
          </cell>
          <cell r="F244" t="str">
            <v>Candy</v>
          </cell>
          <cell r="G244" t="str">
            <v>GOM</v>
          </cell>
          <cell r="H244" t="str">
            <v>NG G20 20mbar</v>
          </cell>
        </row>
        <row r="245">
          <cell r="E245">
            <v>33802110</v>
          </cell>
          <cell r="F245" t="str">
            <v>Candy</v>
          </cell>
          <cell r="G245" t="str">
            <v>GOM</v>
          </cell>
          <cell r="H245" t="str">
            <v>NG G20 20mbar</v>
          </cell>
        </row>
        <row r="246">
          <cell r="E246">
            <v>33802113</v>
          </cell>
          <cell r="F246" t="str">
            <v>Neue</v>
          </cell>
          <cell r="G246" t="str">
            <v>GOM</v>
          </cell>
          <cell r="H246" t="str">
            <v>NG G20 20mbar</v>
          </cell>
        </row>
        <row r="247">
          <cell r="E247">
            <v>33802114</v>
          </cell>
          <cell r="F247" t="str">
            <v>Neue</v>
          </cell>
          <cell r="G247" t="str">
            <v>GOM</v>
          </cell>
          <cell r="H247" t="str">
            <v>NG G20 20mbar</v>
          </cell>
        </row>
        <row r="248">
          <cell r="E248">
            <v>33802119</v>
          </cell>
          <cell r="F248" t="str">
            <v>Neue</v>
          </cell>
          <cell r="G248" t="str">
            <v>VTC</v>
          </cell>
          <cell r="H248" t="str">
            <v>-</v>
          </cell>
        </row>
        <row r="249">
          <cell r="E249">
            <v>33802626</v>
          </cell>
          <cell r="F249" t="str">
            <v>Candy</v>
          </cell>
          <cell r="G249" t="str">
            <v>GOM</v>
          </cell>
          <cell r="H249" t="str">
            <v xml:space="preserve">LPG G30 29mbar </v>
          </cell>
        </row>
        <row r="250">
          <cell r="E250">
            <v>33802646</v>
          </cell>
          <cell r="F250" t="str">
            <v>Candy</v>
          </cell>
          <cell r="G250" t="str">
            <v>GOM</v>
          </cell>
          <cell r="H250" t="str">
            <v xml:space="preserve">LPG G30 29mbar </v>
          </cell>
        </row>
        <row r="251">
          <cell r="E251">
            <v>33802647</v>
          </cell>
          <cell r="F251" t="str">
            <v>Candy</v>
          </cell>
          <cell r="G251" t="str">
            <v>GOM</v>
          </cell>
          <cell r="H251" t="str">
            <v xml:space="preserve">LPG G30 29mbar </v>
          </cell>
        </row>
        <row r="252">
          <cell r="E252">
            <v>33802705</v>
          </cell>
          <cell r="F252" t="str">
            <v>Rosieres</v>
          </cell>
          <cell r="G252" t="str">
            <v>VTC</v>
          </cell>
          <cell r="H252" t="str">
            <v>-</v>
          </cell>
        </row>
        <row r="253">
          <cell r="E253">
            <v>33802706</v>
          </cell>
          <cell r="F253" t="str">
            <v>Rosieres</v>
          </cell>
          <cell r="G253" t="str">
            <v>VTC</v>
          </cell>
          <cell r="H253" t="str">
            <v>-</v>
          </cell>
        </row>
        <row r="254">
          <cell r="E254">
            <v>33802708</v>
          </cell>
          <cell r="F254" t="str">
            <v>Rosieres</v>
          </cell>
          <cell r="G254" t="str">
            <v>VTC</v>
          </cell>
          <cell r="H254" t="str">
            <v>-</v>
          </cell>
        </row>
        <row r="255">
          <cell r="E255">
            <v>33802709</v>
          </cell>
          <cell r="F255" t="str">
            <v>Rosieres</v>
          </cell>
          <cell r="G255" t="str">
            <v>VTC</v>
          </cell>
          <cell r="H255" t="str">
            <v>-</v>
          </cell>
        </row>
        <row r="256">
          <cell r="E256">
            <v>33802711</v>
          </cell>
          <cell r="F256" t="str">
            <v>Rosieres</v>
          </cell>
          <cell r="G256" t="str">
            <v>VTC</v>
          </cell>
          <cell r="H256" t="str">
            <v>-</v>
          </cell>
        </row>
        <row r="257">
          <cell r="E257">
            <v>33802719</v>
          </cell>
          <cell r="F257" t="str">
            <v>Candy</v>
          </cell>
          <cell r="G257" t="str">
            <v>GOG</v>
          </cell>
          <cell r="H257" t="str">
            <v>NG G20 20mbar</v>
          </cell>
        </row>
        <row r="258">
          <cell r="E258">
            <v>33802720</v>
          </cell>
          <cell r="F258" t="str">
            <v>Candy</v>
          </cell>
          <cell r="G258" t="str">
            <v>GOG</v>
          </cell>
          <cell r="H258" t="str">
            <v>NG G20 20mbar</v>
          </cell>
        </row>
        <row r="259">
          <cell r="E259">
            <v>33802721</v>
          </cell>
          <cell r="F259" t="str">
            <v>Candy</v>
          </cell>
          <cell r="G259" t="str">
            <v>GOG</v>
          </cell>
          <cell r="H259" t="str">
            <v>NG G20 20mbar</v>
          </cell>
        </row>
        <row r="260">
          <cell r="E260">
            <v>33802722</v>
          </cell>
          <cell r="F260" t="str">
            <v>Candy</v>
          </cell>
          <cell r="G260" t="str">
            <v>GOG</v>
          </cell>
          <cell r="H260" t="str">
            <v>NG G20 20mbar</v>
          </cell>
        </row>
        <row r="261">
          <cell r="E261">
            <v>33802723</v>
          </cell>
          <cell r="F261" t="str">
            <v>Candy</v>
          </cell>
          <cell r="G261" t="str">
            <v>GOG</v>
          </cell>
          <cell r="H261" t="str">
            <v>NG G20 20mbar</v>
          </cell>
        </row>
        <row r="262">
          <cell r="E262">
            <v>33802729</v>
          </cell>
          <cell r="F262" t="str">
            <v>Candy</v>
          </cell>
          <cell r="G262" t="str">
            <v>GOM</v>
          </cell>
          <cell r="H262" t="str">
            <v>NG G20 20mbar</v>
          </cell>
        </row>
        <row r="263">
          <cell r="E263">
            <v>33802730</v>
          </cell>
          <cell r="F263" t="str">
            <v>Candy</v>
          </cell>
          <cell r="G263" t="str">
            <v>GOG</v>
          </cell>
          <cell r="H263" t="str">
            <v>NG G20 20mbar</v>
          </cell>
        </row>
        <row r="264">
          <cell r="E264">
            <v>33802733</v>
          </cell>
          <cell r="F264" t="str">
            <v>Candy</v>
          </cell>
          <cell r="G264" t="str">
            <v>GOM</v>
          </cell>
          <cell r="H264" t="str">
            <v>NG G20 20mbar</v>
          </cell>
        </row>
        <row r="265">
          <cell r="E265">
            <v>33802747</v>
          </cell>
          <cell r="F265" t="str">
            <v>Candy</v>
          </cell>
          <cell r="G265" t="str">
            <v>GOG</v>
          </cell>
          <cell r="H265" t="str">
            <v>NG G20 20mbar</v>
          </cell>
        </row>
        <row r="266">
          <cell r="E266">
            <v>33802748</v>
          </cell>
          <cell r="F266" t="str">
            <v>Candy</v>
          </cell>
          <cell r="G266" t="str">
            <v>GOG</v>
          </cell>
          <cell r="H266" t="str">
            <v>NG G20 20mbar</v>
          </cell>
        </row>
        <row r="267">
          <cell r="E267">
            <v>33802749</v>
          </cell>
          <cell r="F267" t="str">
            <v>Candy</v>
          </cell>
          <cell r="G267" t="str">
            <v>GOG</v>
          </cell>
          <cell r="H267" t="str">
            <v>NG G20 20mbar</v>
          </cell>
        </row>
        <row r="268">
          <cell r="E268">
            <v>33802752</v>
          </cell>
          <cell r="F268" t="str">
            <v>Candy</v>
          </cell>
          <cell r="G268" t="str">
            <v>GOG</v>
          </cell>
          <cell r="H268" t="str">
            <v>NG G20 20mbar</v>
          </cell>
        </row>
        <row r="269">
          <cell r="E269">
            <v>33802763</v>
          </cell>
          <cell r="F269" t="str">
            <v>Candy</v>
          </cell>
          <cell r="G269" t="str">
            <v>GOM</v>
          </cell>
          <cell r="H269" t="str">
            <v>NG G20 20mbar</v>
          </cell>
        </row>
        <row r="270">
          <cell r="E270">
            <v>33802764</v>
          </cell>
          <cell r="F270" t="str">
            <v>Candy</v>
          </cell>
          <cell r="G270" t="str">
            <v>GOM</v>
          </cell>
          <cell r="H270" t="str">
            <v>NG G20 20mbar</v>
          </cell>
        </row>
        <row r="271">
          <cell r="E271">
            <v>33802769</v>
          </cell>
          <cell r="F271" t="str">
            <v>Candy</v>
          </cell>
          <cell r="G271" t="str">
            <v>GOG</v>
          </cell>
          <cell r="H271" t="str">
            <v>NG G20 20mbar</v>
          </cell>
        </row>
        <row r="272">
          <cell r="E272">
            <v>33802778</v>
          </cell>
          <cell r="F272" t="str">
            <v>Hoover</v>
          </cell>
          <cell r="G272" t="str">
            <v>GOG</v>
          </cell>
          <cell r="H272" t="str">
            <v>NG G20 20mbar</v>
          </cell>
        </row>
        <row r="273">
          <cell r="E273">
            <v>33802780</v>
          </cell>
          <cell r="F273" t="str">
            <v>Hoover</v>
          </cell>
          <cell r="G273" t="str">
            <v>GOG</v>
          </cell>
          <cell r="H273" t="str">
            <v>NG G20 20mbar</v>
          </cell>
        </row>
        <row r="274">
          <cell r="E274">
            <v>33802784</v>
          </cell>
          <cell r="F274" t="str">
            <v>Candy</v>
          </cell>
          <cell r="G274" t="str">
            <v>GOM</v>
          </cell>
          <cell r="H274" t="str">
            <v>NG G20 20mbar</v>
          </cell>
        </row>
        <row r="275">
          <cell r="E275">
            <v>33802785</v>
          </cell>
          <cell r="F275" t="str">
            <v>Candy</v>
          </cell>
          <cell r="G275" t="str">
            <v>GOM</v>
          </cell>
          <cell r="H275" t="str">
            <v>NG G20 20mbar</v>
          </cell>
        </row>
        <row r="276">
          <cell r="E276">
            <v>33802788</v>
          </cell>
          <cell r="F276" t="str">
            <v>Hoover</v>
          </cell>
          <cell r="G276" t="str">
            <v>GOM</v>
          </cell>
          <cell r="H276" t="str">
            <v>NG G20 20mbar</v>
          </cell>
        </row>
        <row r="277">
          <cell r="E277">
            <v>33802789</v>
          </cell>
          <cell r="F277" t="str">
            <v>Hoover</v>
          </cell>
          <cell r="G277" t="str">
            <v>GOM</v>
          </cell>
          <cell r="H277" t="str">
            <v>NG G20 20mbar</v>
          </cell>
        </row>
        <row r="278">
          <cell r="E278">
            <v>33802790</v>
          </cell>
          <cell r="F278" t="str">
            <v>Hoover</v>
          </cell>
          <cell r="G278" t="str">
            <v>GOM</v>
          </cell>
          <cell r="H278" t="str">
            <v>NG G20 20mbar</v>
          </cell>
        </row>
        <row r="279">
          <cell r="E279">
            <v>33802800</v>
          </cell>
          <cell r="F279" t="str">
            <v>Candy</v>
          </cell>
          <cell r="G279" t="str">
            <v>GOM</v>
          </cell>
          <cell r="H279" t="str">
            <v>NG G20 20mbar</v>
          </cell>
        </row>
        <row r="280">
          <cell r="E280">
            <v>33802815</v>
          </cell>
          <cell r="F280" t="str">
            <v>Hoover</v>
          </cell>
          <cell r="G280" t="str">
            <v>GOG</v>
          </cell>
          <cell r="H280" t="str">
            <v>NG G20 20mbar</v>
          </cell>
        </row>
        <row r="281">
          <cell r="E281">
            <v>33802816</v>
          </cell>
          <cell r="F281" t="str">
            <v>Hoover</v>
          </cell>
          <cell r="G281" t="str">
            <v>GOG</v>
          </cell>
          <cell r="H281" t="str">
            <v>NG G20 20mbar</v>
          </cell>
        </row>
        <row r="282">
          <cell r="E282">
            <v>33802821</v>
          </cell>
          <cell r="F282" t="str">
            <v>Hoover</v>
          </cell>
          <cell r="G282" t="str">
            <v>GOM</v>
          </cell>
          <cell r="H282" t="str">
            <v>NG G20 20mbar</v>
          </cell>
        </row>
        <row r="283">
          <cell r="E283">
            <v>33802823</v>
          </cell>
          <cell r="F283" t="str">
            <v>Hoover</v>
          </cell>
          <cell r="G283" t="str">
            <v>GOM</v>
          </cell>
          <cell r="H283" t="str">
            <v>NG G20 20mbar</v>
          </cell>
        </row>
        <row r="284">
          <cell r="E284">
            <v>33802829</v>
          </cell>
          <cell r="F284" t="str">
            <v>Candy</v>
          </cell>
          <cell r="G284" t="str">
            <v>GOG</v>
          </cell>
          <cell r="H284" t="str">
            <v>NG G20 20mbar</v>
          </cell>
        </row>
        <row r="285">
          <cell r="E285">
            <v>33802830</v>
          </cell>
          <cell r="F285" t="str">
            <v>Candy</v>
          </cell>
          <cell r="G285" t="str">
            <v>GOG</v>
          </cell>
          <cell r="H285" t="str">
            <v>NG G20 20mbar</v>
          </cell>
        </row>
        <row r="286">
          <cell r="E286">
            <v>33802831</v>
          </cell>
          <cell r="F286" t="str">
            <v>Candy</v>
          </cell>
          <cell r="G286" t="str">
            <v>GOG</v>
          </cell>
          <cell r="H286" t="str">
            <v>NG G20 20mbar</v>
          </cell>
        </row>
        <row r="287">
          <cell r="E287">
            <v>33802835</v>
          </cell>
          <cell r="F287" t="str">
            <v>Candy</v>
          </cell>
          <cell r="G287" t="str">
            <v>GOG</v>
          </cell>
          <cell r="H287" t="str">
            <v>NG G20 20mbar</v>
          </cell>
        </row>
        <row r="288">
          <cell r="E288">
            <v>33802847</v>
          </cell>
          <cell r="F288" t="str">
            <v>Rosieres</v>
          </cell>
          <cell r="G288" t="str">
            <v>GOG</v>
          </cell>
          <cell r="H288" t="str">
            <v>NG G20 20mbar</v>
          </cell>
        </row>
        <row r="289">
          <cell r="E289">
            <v>33802848</v>
          </cell>
          <cell r="F289" t="str">
            <v>Rosieres</v>
          </cell>
          <cell r="G289" t="str">
            <v>GOG</v>
          </cell>
          <cell r="H289" t="str">
            <v>NG G20 20mbar</v>
          </cell>
        </row>
        <row r="290">
          <cell r="E290">
            <v>33802850</v>
          </cell>
          <cell r="F290" t="str">
            <v>Rosieres</v>
          </cell>
          <cell r="G290" t="str">
            <v>GOG</v>
          </cell>
          <cell r="H290" t="str">
            <v>NG G20 20mbar</v>
          </cell>
        </row>
        <row r="291">
          <cell r="E291">
            <v>33802854</v>
          </cell>
          <cell r="F291" t="str">
            <v>Candy</v>
          </cell>
          <cell r="G291" t="str">
            <v>GOG</v>
          </cell>
          <cell r="H291" t="str">
            <v>NG G20 20mbar</v>
          </cell>
        </row>
        <row r="292">
          <cell r="E292">
            <v>33802856</v>
          </cell>
          <cell r="F292" t="str">
            <v>Rosieres</v>
          </cell>
          <cell r="G292" t="str">
            <v>GOM</v>
          </cell>
          <cell r="H292" t="str">
            <v>NG G20 20mbar</v>
          </cell>
        </row>
        <row r="293">
          <cell r="E293">
            <v>33802858</v>
          </cell>
          <cell r="F293" t="str">
            <v>Hoover</v>
          </cell>
          <cell r="G293" t="str">
            <v>GOM</v>
          </cell>
          <cell r="H293" t="str">
            <v>NG G20 20mbar</v>
          </cell>
        </row>
        <row r="294">
          <cell r="E294">
            <v>33802871</v>
          </cell>
          <cell r="F294" t="str">
            <v>Rosieres</v>
          </cell>
          <cell r="G294" t="str">
            <v>GOG</v>
          </cell>
          <cell r="H294" t="str">
            <v>NG G20 20mbar</v>
          </cell>
        </row>
        <row r="295">
          <cell r="E295">
            <v>33802873</v>
          </cell>
          <cell r="F295" t="str">
            <v>Rosieres</v>
          </cell>
          <cell r="G295" t="str">
            <v>GOG</v>
          </cell>
          <cell r="H295" t="str">
            <v>NG G20 20mbar</v>
          </cell>
        </row>
        <row r="296">
          <cell r="E296">
            <v>33802882</v>
          </cell>
          <cell r="F296" t="str">
            <v>Candy</v>
          </cell>
          <cell r="G296" t="str">
            <v>GOG</v>
          </cell>
          <cell r="H296" t="str">
            <v>NG G20 20mbar</v>
          </cell>
        </row>
        <row r="297">
          <cell r="E297">
            <v>33802883</v>
          </cell>
          <cell r="F297" t="str">
            <v>Haier</v>
          </cell>
          <cell r="G297" t="str">
            <v>GOG</v>
          </cell>
          <cell r="H297" t="str">
            <v>NG G20 20mbar</v>
          </cell>
        </row>
        <row r="298">
          <cell r="E298">
            <v>33802887</v>
          </cell>
          <cell r="F298" t="str">
            <v>Candy</v>
          </cell>
          <cell r="G298" t="str">
            <v>GOG</v>
          </cell>
          <cell r="H298" t="str">
            <v>LPG G30 29mbar</v>
          </cell>
        </row>
        <row r="299">
          <cell r="E299">
            <v>33802888</v>
          </cell>
          <cell r="F299" t="str">
            <v>Candy</v>
          </cell>
          <cell r="G299" t="str">
            <v>VTC</v>
          </cell>
          <cell r="H299" t="str">
            <v>-</v>
          </cell>
        </row>
        <row r="300">
          <cell r="E300">
            <v>33802898</v>
          </cell>
          <cell r="F300" t="str">
            <v>Hoover</v>
          </cell>
          <cell r="G300" t="str">
            <v>GOG</v>
          </cell>
          <cell r="H300" t="str">
            <v>NG G20 20mbar</v>
          </cell>
        </row>
        <row r="301">
          <cell r="E301">
            <v>33802902</v>
          </cell>
          <cell r="F301" t="str">
            <v>Hoover</v>
          </cell>
          <cell r="G301" t="str">
            <v>GOG</v>
          </cell>
          <cell r="H301" t="str">
            <v>NG G20 20mbar</v>
          </cell>
        </row>
        <row r="302">
          <cell r="E302">
            <v>33802903</v>
          </cell>
          <cell r="F302" t="str">
            <v>Candy</v>
          </cell>
          <cell r="G302" t="str">
            <v>GOM</v>
          </cell>
          <cell r="H302" t="str">
            <v>NG G20 20mbar</v>
          </cell>
        </row>
        <row r="303">
          <cell r="E303">
            <v>33802904</v>
          </cell>
          <cell r="F303" t="str">
            <v>Candy</v>
          </cell>
          <cell r="G303" t="str">
            <v>VTC</v>
          </cell>
          <cell r="H303" t="str">
            <v>-</v>
          </cell>
        </row>
        <row r="304">
          <cell r="E304">
            <v>33802906</v>
          </cell>
          <cell r="F304" t="str">
            <v>Haier</v>
          </cell>
          <cell r="G304" t="str">
            <v>GOM</v>
          </cell>
          <cell r="H304" t="str">
            <v>NG G20 20mbar</v>
          </cell>
        </row>
        <row r="305">
          <cell r="E305">
            <v>33802907</v>
          </cell>
          <cell r="F305" t="str">
            <v>Haier</v>
          </cell>
          <cell r="G305" t="str">
            <v>GOM</v>
          </cell>
          <cell r="H305" t="str">
            <v>NG G20 20mbar</v>
          </cell>
        </row>
        <row r="306">
          <cell r="E306">
            <v>33802908</v>
          </cell>
          <cell r="F306" t="str">
            <v>Haier</v>
          </cell>
          <cell r="G306" t="str">
            <v>GOM</v>
          </cell>
          <cell r="H306" t="str">
            <v>NG G20 20mbar</v>
          </cell>
        </row>
        <row r="307">
          <cell r="E307">
            <v>33802909</v>
          </cell>
          <cell r="F307" t="str">
            <v>Haier</v>
          </cell>
          <cell r="G307" t="str">
            <v>GOM</v>
          </cell>
          <cell r="H307" t="str">
            <v>NG G20 20mbar</v>
          </cell>
        </row>
        <row r="308">
          <cell r="E308">
            <v>33802910</v>
          </cell>
          <cell r="F308" t="str">
            <v>Haier</v>
          </cell>
          <cell r="G308" t="str">
            <v>GOM</v>
          </cell>
          <cell r="H308" t="str">
            <v>NG G20 20mbar</v>
          </cell>
        </row>
        <row r="309">
          <cell r="E309">
            <v>33802911</v>
          </cell>
          <cell r="F309" t="str">
            <v>Candy</v>
          </cell>
          <cell r="G309" t="str">
            <v>VTC</v>
          </cell>
          <cell r="H309" t="str">
            <v>-</v>
          </cell>
        </row>
        <row r="310">
          <cell r="E310">
            <v>33802912</v>
          </cell>
          <cell r="F310" t="str">
            <v>Candy</v>
          </cell>
          <cell r="G310" t="str">
            <v>GOM</v>
          </cell>
          <cell r="H310" t="str">
            <v>NG G20 20mbar</v>
          </cell>
        </row>
        <row r="311">
          <cell r="E311">
            <v>33802915</v>
          </cell>
          <cell r="F311" t="str">
            <v>Candy</v>
          </cell>
          <cell r="G311" t="str">
            <v>UTC</v>
          </cell>
          <cell r="H311" t="str">
            <v>-</v>
          </cell>
        </row>
        <row r="312">
          <cell r="E312">
            <v>33802916</v>
          </cell>
          <cell r="F312" t="str">
            <v>Candy</v>
          </cell>
          <cell r="G312" t="str">
            <v>UTC</v>
          </cell>
          <cell r="H312" t="str">
            <v>-</v>
          </cell>
        </row>
        <row r="313">
          <cell r="E313">
            <v>33802917</v>
          </cell>
          <cell r="F313" t="str">
            <v>Candy</v>
          </cell>
          <cell r="G313" t="str">
            <v>UTC</v>
          </cell>
          <cell r="H313" t="str">
            <v>-</v>
          </cell>
        </row>
        <row r="314">
          <cell r="E314">
            <v>33802918</v>
          </cell>
          <cell r="F314" t="str">
            <v>Candy</v>
          </cell>
          <cell r="G314" t="str">
            <v>UTC</v>
          </cell>
          <cell r="H314" t="str">
            <v>-</v>
          </cell>
        </row>
        <row r="315">
          <cell r="E315">
            <v>33802935</v>
          </cell>
          <cell r="F315" t="str">
            <v>Candy</v>
          </cell>
          <cell r="G315" t="str">
            <v>GOM</v>
          </cell>
          <cell r="H315" t="str">
            <v>NG G20 20mbar</v>
          </cell>
        </row>
        <row r="316">
          <cell r="E316">
            <v>33802939</v>
          </cell>
          <cell r="F316" t="str">
            <v>Lamona</v>
          </cell>
          <cell r="G316" t="str">
            <v>GOM</v>
          </cell>
          <cell r="H316" t="str">
            <v>NG G20 20mbar</v>
          </cell>
        </row>
        <row r="317">
          <cell r="E317">
            <v>33802940</v>
          </cell>
          <cell r="F317" t="str">
            <v>Lamona</v>
          </cell>
          <cell r="G317" t="str">
            <v>GOM</v>
          </cell>
          <cell r="H317" t="str">
            <v>NG G20 20mbar</v>
          </cell>
        </row>
        <row r="318">
          <cell r="E318">
            <v>33802947</v>
          </cell>
          <cell r="F318" t="str">
            <v>Haier</v>
          </cell>
          <cell r="G318" t="str">
            <v>GOM</v>
          </cell>
          <cell r="H318" t="str">
            <v>NG G20 20mbar</v>
          </cell>
        </row>
        <row r="319">
          <cell r="E319">
            <v>33802948</v>
          </cell>
          <cell r="F319" t="str">
            <v>Candy</v>
          </cell>
          <cell r="G319" t="str">
            <v>GOG</v>
          </cell>
          <cell r="H319" t="str">
            <v>NG G20 20mbar</v>
          </cell>
        </row>
        <row r="320">
          <cell r="E320">
            <v>33802949</v>
          </cell>
          <cell r="F320" t="str">
            <v>Candy</v>
          </cell>
          <cell r="G320" t="str">
            <v>GOG</v>
          </cell>
          <cell r="H320" t="str">
            <v>NG G20 20mbar</v>
          </cell>
        </row>
        <row r="321">
          <cell r="E321">
            <v>33802953</v>
          </cell>
          <cell r="F321" t="str">
            <v>Haier</v>
          </cell>
          <cell r="G321" t="str">
            <v>GOG</v>
          </cell>
          <cell r="H321" t="str">
            <v>NG G20 20mbar</v>
          </cell>
        </row>
        <row r="322">
          <cell r="E322">
            <v>33802975</v>
          </cell>
          <cell r="F322" t="str">
            <v>Rosieres</v>
          </cell>
          <cell r="G322" t="str">
            <v>GOM</v>
          </cell>
          <cell r="H322" t="str">
            <v>NG G20 20mbar</v>
          </cell>
        </row>
        <row r="323">
          <cell r="E323">
            <v>33802976</v>
          </cell>
          <cell r="F323" t="str">
            <v>Rosieres</v>
          </cell>
          <cell r="G323" t="str">
            <v>GOM</v>
          </cell>
          <cell r="H323" t="str">
            <v>NG G20 20mbar</v>
          </cell>
        </row>
        <row r="324">
          <cell r="E324">
            <v>33802977</v>
          </cell>
          <cell r="F324" t="str">
            <v>CANDY</v>
          </cell>
          <cell r="G324" t="str">
            <v>GOG</v>
          </cell>
          <cell r="H324" t="str">
            <v>NG G20 20mbar</v>
          </cell>
        </row>
        <row r="325">
          <cell r="E325">
            <v>33802978</v>
          </cell>
          <cell r="F325" t="str">
            <v>Hoover</v>
          </cell>
          <cell r="G325" t="str">
            <v>GOM</v>
          </cell>
          <cell r="H325" t="str">
            <v>NG G20 20mbar</v>
          </cell>
        </row>
        <row r="326">
          <cell r="E326">
            <v>33802980</v>
          </cell>
          <cell r="F326" t="str">
            <v>Hoover</v>
          </cell>
          <cell r="G326" t="str">
            <v>GOG</v>
          </cell>
          <cell r="H326" t="str">
            <v>NG G20 20mbar</v>
          </cell>
        </row>
        <row r="327">
          <cell r="E327">
            <v>33802981</v>
          </cell>
          <cell r="F327" t="str">
            <v>Hoover</v>
          </cell>
          <cell r="G327" t="str">
            <v>GOG</v>
          </cell>
          <cell r="H327" t="str">
            <v>NG G20 20mbar</v>
          </cell>
        </row>
        <row r="328">
          <cell r="E328">
            <v>33802985</v>
          </cell>
          <cell r="F328" t="str">
            <v>Haier</v>
          </cell>
          <cell r="G328" t="str">
            <v>GOM</v>
          </cell>
          <cell r="H328" t="str">
            <v>NG G20 20mbar</v>
          </cell>
        </row>
        <row r="329">
          <cell r="E329">
            <v>33802986</v>
          </cell>
          <cell r="F329" t="str">
            <v>Haier</v>
          </cell>
          <cell r="G329" t="str">
            <v>GOG</v>
          </cell>
          <cell r="H329" t="str">
            <v>NG G20 20mbar</v>
          </cell>
        </row>
        <row r="330">
          <cell r="E330">
            <v>33802988</v>
          </cell>
          <cell r="F330" t="str">
            <v>Haier</v>
          </cell>
          <cell r="G330" t="str">
            <v>GOG</v>
          </cell>
          <cell r="H330" t="str">
            <v>NG G20 20mbar</v>
          </cell>
        </row>
        <row r="331">
          <cell r="E331">
            <v>33802990</v>
          </cell>
          <cell r="F331" t="str">
            <v>Haier</v>
          </cell>
          <cell r="G331" t="str">
            <v>GOM</v>
          </cell>
          <cell r="H331" t="str">
            <v>NG G20 20mbar</v>
          </cell>
        </row>
        <row r="332">
          <cell r="E332">
            <v>33802996</v>
          </cell>
          <cell r="F332" t="str">
            <v>Haier</v>
          </cell>
          <cell r="G332" t="str">
            <v>GOG</v>
          </cell>
          <cell r="H332" t="str">
            <v>NG G20 20mbar</v>
          </cell>
        </row>
        <row r="333">
          <cell r="E333">
            <v>33803015</v>
          </cell>
          <cell r="F333" t="str">
            <v>Haier</v>
          </cell>
          <cell r="G333" t="str">
            <v>VTC</v>
          </cell>
          <cell r="H333" t="str">
            <v>-</v>
          </cell>
        </row>
        <row r="334">
          <cell r="E334">
            <v>33803017</v>
          </cell>
          <cell r="F334" t="str">
            <v>Hoover</v>
          </cell>
          <cell r="G334" t="str">
            <v>GOM</v>
          </cell>
          <cell r="H334" t="str">
            <v>NG G20 20mbar</v>
          </cell>
        </row>
        <row r="335">
          <cell r="E335">
            <v>33803030</v>
          </cell>
          <cell r="F335" t="str">
            <v>TERZISMO</v>
          </cell>
          <cell r="G335" t="str">
            <v>GOG</v>
          </cell>
          <cell r="H335" t="str">
            <v>NG G20 20mbar</v>
          </cell>
        </row>
        <row r="336">
          <cell r="E336">
            <v>33803031</v>
          </cell>
          <cell r="F336" t="str">
            <v>IBERNA</v>
          </cell>
          <cell r="G336" t="str">
            <v>GOM</v>
          </cell>
          <cell r="H336" t="str">
            <v>NG G20 20mbar</v>
          </cell>
        </row>
        <row r="337">
          <cell r="E337">
            <v>33803035</v>
          </cell>
          <cell r="F337" t="str">
            <v>IBERNA</v>
          </cell>
          <cell r="G337" t="str">
            <v>VTC</v>
          </cell>
          <cell r="H337" t="str">
            <v>-</v>
          </cell>
        </row>
        <row r="338">
          <cell r="E338">
            <v>33803041</v>
          </cell>
          <cell r="F338" t="str">
            <v>CANDY</v>
          </cell>
          <cell r="G338" t="str">
            <v>GOM</v>
          </cell>
          <cell r="H338" t="str">
            <v>NG G20 20mbar</v>
          </cell>
        </row>
        <row r="339">
          <cell r="E339">
            <v>33803042</v>
          </cell>
          <cell r="F339" t="str">
            <v>CANDY</v>
          </cell>
          <cell r="G339" t="str">
            <v>GOG</v>
          </cell>
          <cell r="H339" t="str">
            <v>NG G20 20mbar</v>
          </cell>
        </row>
        <row r="340">
          <cell r="E340">
            <v>33803043</v>
          </cell>
          <cell r="F340" t="str">
            <v>CANDY</v>
          </cell>
          <cell r="G340" t="str">
            <v>GOM</v>
          </cell>
          <cell r="H340" t="str">
            <v>NG G20 20mbar</v>
          </cell>
        </row>
        <row r="341">
          <cell r="E341">
            <v>33803046</v>
          </cell>
          <cell r="F341" t="str">
            <v>CANDY</v>
          </cell>
          <cell r="G341" t="str">
            <v>GOM</v>
          </cell>
          <cell r="H341" t="str">
            <v>NG G20 20mbar</v>
          </cell>
        </row>
        <row r="342">
          <cell r="E342">
            <v>33803050</v>
          </cell>
          <cell r="F342" t="str">
            <v>CANDY</v>
          </cell>
          <cell r="G342" t="str">
            <v>GOG</v>
          </cell>
          <cell r="H342" t="str">
            <v>NG G20 20mbar</v>
          </cell>
        </row>
        <row r="343">
          <cell r="E343">
            <v>33803057</v>
          </cell>
          <cell r="F343" t="str">
            <v>CANDY</v>
          </cell>
          <cell r="G343" t="str">
            <v>GOM</v>
          </cell>
          <cell r="H343" t="str">
            <v>NG G20 20mbar</v>
          </cell>
        </row>
        <row r="344">
          <cell r="E344">
            <v>33803058</v>
          </cell>
          <cell r="F344" t="str">
            <v>Rosieres</v>
          </cell>
          <cell r="G344" t="str">
            <v>VTC</v>
          </cell>
          <cell r="H344" t="str">
            <v>-</v>
          </cell>
        </row>
        <row r="345">
          <cell r="E345">
            <v>33803065</v>
          </cell>
          <cell r="F345" t="str">
            <v>CANDY</v>
          </cell>
          <cell r="G345" t="str">
            <v>GOM</v>
          </cell>
          <cell r="H345" t="str">
            <v>LPG G30 29mbar</v>
          </cell>
        </row>
        <row r="346">
          <cell r="E346">
            <v>33803066</v>
          </cell>
          <cell r="F346" t="str">
            <v>CANDY</v>
          </cell>
          <cell r="G346" t="str">
            <v>GOM</v>
          </cell>
          <cell r="H346" t="str">
            <v>LPG G30 29mbar</v>
          </cell>
        </row>
        <row r="347">
          <cell r="E347">
            <v>33803068</v>
          </cell>
          <cell r="F347" t="str">
            <v>CANDY</v>
          </cell>
          <cell r="G347" t="str">
            <v>GOM</v>
          </cell>
          <cell r="H347" t="str">
            <v>LPG G30 29mbar</v>
          </cell>
        </row>
        <row r="348">
          <cell r="E348">
            <v>33803069</v>
          </cell>
          <cell r="F348" t="str">
            <v>CANDY</v>
          </cell>
          <cell r="G348" t="str">
            <v>GOM</v>
          </cell>
          <cell r="H348" t="str">
            <v>LPG G30 29mbar</v>
          </cell>
        </row>
        <row r="349">
          <cell r="E349">
            <v>33803071</v>
          </cell>
          <cell r="F349" t="str">
            <v>CANDY</v>
          </cell>
          <cell r="G349" t="str">
            <v>GOG</v>
          </cell>
        </row>
        <row r="350">
          <cell r="E350">
            <v>33803072</v>
          </cell>
          <cell r="F350" t="str">
            <v>CANDY</v>
          </cell>
          <cell r="G350" t="str">
            <v>GOG</v>
          </cell>
        </row>
        <row r="351">
          <cell r="E351">
            <v>33803083</v>
          </cell>
          <cell r="F351" t="str">
            <v>CANDY</v>
          </cell>
          <cell r="G351" t="str">
            <v>GOM</v>
          </cell>
          <cell r="H351" t="str">
            <v>LPG G30 29mbar</v>
          </cell>
        </row>
        <row r="352">
          <cell r="E352">
            <v>33803090</v>
          </cell>
          <cell r="F352" t="str">
            <v>ZEROWATT</v>
          </cell>
          <cell r="G352" t="str">
            <v>VTC</v>
          </cell>
        </row>
        <row r="353">
          <cell r="E353">
            <v>33803171</v>
          </cell>
          <cell r="F353" t="str">
            <v>Candy</v>
          </cell>
          <cell r="G353" t="str">
            <v>GOM</v>
          </cell>
          <cell r="H353" t="str">
            <v>NG G20 20mbar</v>
          </cell>
        </row>
        <row r="354">
          <cell r="E354">
            <v>33803172</v>
          </cell>
          <cell r="F354" t="str">
            <v>Candy</v>
          </cell>
          <cell r="G354" t="str">
            <v>GOM</v>
          </cell>
          <cell r="H354" t="str">
            <v>NG G20 20mbar</v>
          </cell>
        </row>
        <row r="355">
          <cell r="E355">
            <v>33803207</v>
          </cell>
          <cell r="F355" t="str">
            <v>Candy</v>
          </cell>
          <cell r="G355" t="str">
            <v>GOM</v>
          </cell>
          <cell r="H355" t="str">
            <v>NG G20 20mbar</v>
          </cell>
        </row>
        <row r="356">
          <cell r="E356">
            <v>33803208</v>
          </cell>
          <cell r="F356" t="str">
            <v>Candy</v>
          </cell>
          <cell r="G356" t="str">
            <v>GOM</v>
          </cell>
          <cell r="H356" t="str">
            <v>NG G20 20mbar</v>
          </cell>
        </row>
        <row r="357">
          <cell r="E357">
            <v>33803206</v>
          </cell>
          <cell r="F357" t="str">
            <v>Candy</v>
          </cell>
          <cell r="G357" t="str">
            <v>GOG</v>
          </cell>
          <cell r="H357" t="str">
            <v>NG G20 20mbar</v>
          </cell>
        </row>
        <row r="358">
          <cell r="E358">
            <v>33803210</v>
          </cell>
          <cell r="F358" t="str">
            <v>Candy</v>
          </cell>
          <cell r="G358" t="str">
            <v>Australian VTC</v>
          </cell>
          <cell r="H358" t="str">
            <v>-</v>
          </cell>
        </row>
        <row r="359">
          <cell r="E359">
            <v>33803155</v>
          </cell>
          <cell r="F359" t="str">
            <v>Hoover</v>
          </cell>
          <cell r="G359" t="str">
            <v>GOM</v>
          </cell>
          <cell r="H359" t="str">
            <v>NG G20 20mbar</v>
          </cell>
        </row>
        <row r="360">
          <cell r="E360">
            <v>33803149</v>
          </cell>
          <cell r="F360" t="str">
            <v>Candy</v>
          </cell>
          <cell r="G360" t="str">
            <v>VTC</v>
          </cell>
          <cell r="H360" t="str">
            <v>-</v>
          </cell>
        </row>
        <row r="361">
          <cell r="E361">
            <v>33803156</v>
          </cell>
          <cell r="F361" t="str">
            <v>Haier</v>
          </cell>
          <cell r="G361" t="str">
            <v>GOM</v>
          </cell>
          <cell r="H361" t="str">
            <v>NG G20 20mbar</v>
          </cell>
        </row>
        <row r="362">
          <cell r="E362">
            <v>33803168</v>
          </cell>
          <cell r="F362" t="str">
            <v>Haier</v>
          </cell>
          <cell r="G362" t="str">
            <v>GOG</v>
          </cell>
          <cell r="H362" t="str">
            <v>NG G20 20mbar</v>
          </cell>
        </row>
        <row r="363">
          <cell r="E363">
            <v>33803167</v>
          </cell>
          <cell r="F363" t="str">
            <v>Haier</v>
          </cell>
          <cell r="G363" t="str">
            <v>GOG</v>
          </cell>
          <cell r="H363" t="str">
            <v>NG G20 20mbar</v>
          </cell>
        </row>
        <row r="364">
          <cell r="E364">
            <v>33803169</v>
          </cell>
          <cell r="F364" t="str">
            <v>Haier</v>
          </cell>
          <cell r="G364" t="str">
            <v>GOG</v>
          </cell>
          <cell r="H364" t="str">
            <v>NG G20 20mbar</v>
          </cell>
        </row>
        <row r="365">
          <cell r="E365">
            <v>33803170</v>
          </cell>
          <cell r="F365" t="str">
            <v>Haier</v>
          </cell>
          <cell r="G365" t="str">
            <v>GOG</v>
          </cell>
          <cell r="H365" t="str">
            <v>NG G20 20mbar</v>
          </cell>
        </row>
        <row r="366">
          <cell r="E366">
            <v>33803159</v>
          </cell>
          <cell r="F366" t="str">
            <v>Haier</v>
          </cell>
          <cell r="G366" t="str">
            <v>GOM</v>
          </cell>
          <cell r="H366" t="str">
            <v>NG G20 20mbar</v>
          </cell>
        </row>
        <row r="367">
          <cell r="E367">
            <v>33803158</v>
          </cell>
          <cell r="F367" t="str">
            <v>Hoover</v>
          </cell>
          <cell r="G367" t="str">
            <v>GOM</v>
          </cell>
          <cell r="H367" t="str">
            <v>NG G20 20mbar</v>
          </cell>
        </row>
        <row r="368">
          <cell r="E368">
            <v>33803129</v>
          </cell>
          <cell r="F368" t="str">
            <v>Hoover</v>
          </cell>
          <cell r="G368" t="str">
            <v>GOM</v>
          </cell>
          <cell r="H368" t="str">
            <v>NG G20 20mbar</v>
          </cell>
        </row>
        <row r="369">
          <cell r="E369">
            <v>33803133</v>
          </cell>
          <cell r="F369" t="str">
            <v>ROSIERES</v>
          </cell>
          <cell r="G369" t="str">
            <v>GOM</v>
          </cell>
          <cell r="H369" t="str">
            <v>NG G20 20mbar</v>
          </cell>
        </row>
        <row r="370">
          <cell r="E370">
            <v>33803128</v>
          </cell>
          <cell r="F370" t="str">
            <v>Hoover</v>
          </cell>
          <cell r="G370" t="str">
            <v>GOG</v>
          </cell>
          <cell r="H370" t="str">
            <v>NG G20 20mbar</v>
          </cell>
        </row>
        <row r="371">
          <cell r="E371">
            <v>33803135</v>
          </cell>
          <cell r="F371" t="str">
            <v>ROSIERES</v>
          </cell>
          <cell r="G371" t="str">
            <v>GOG</v>
          </cell>
          <cell r="H371" t="str">
            <v>NG G20 20mbar</v>
          </cell>
        </row>
        <row r="372">
          <cell r="E372">
            <v>33803125</v>
          </cell>
          <cell r="F372" t="str">
            <v>Hoover</v>
          </cell>
          <cell r="G372" t="str">
            <v>GOM</v>
          </cell>
          <cell r="H372" t="str">
            <v>NG G20 20mbar</v>
          </cell>
        </row>
        <row r="373">
          <cell r="E373">
            <v>33803209</v>
          </cell>
          <cell r="F373" t="str">
            <v>Candy</v>
          </cell>
          <cell r="G373" t="str">
            <v>VTC</v>
          </cell>
          <cell r="H373" t="str">
            <v>-</v>
          </cell>
        </row>
        <row r="374">
          <cell r="E374">
            <v>33803134</v>
          </cell>
          <cell r="F374" t="str">
            <v>ROSIERES</v>
          </cell>
          <cell r="G374" t="str">
            <v>GOM</v>
          </cell>
          <cell r="H374" t="str">
            <v>NG G20 20mbar</v>
          </cell>
        </row>
        <row r="375">
          <cell r="E375">
            <v>33803127</v>
          </cell>
          <cell r="F375" t="str">
            <v>Hoover</v>
          </cell>
          <cell r="G375" t="str">
            <v>GOG</v>
          </cell>
          <cell r="H375" t="str">
            <v>NG G20 20mbar</v>
          </cell>
        </row>
        <row r="376">
          <cell r="E376">
            <v>33803130</v>
          </cell>
          <cell r="F376" t="str">
            <v>Hoover</v>
          </cell>
          <cell r="G376" t="str">
            <v>GOG</v>
          </cell>
          <cell r="H376" t="str">
            <v>NG G20 20mbar</v>
          </cell>
        </row>
        <row r="377">
          <cell r="E377">
            <v>33803126</v>
          </cell>
          <cell r="F377" t="str">
            <v>Hoover</v>
          </cell>
          <cell r="G377" t="str">
            <v>GOM</v>
          </cell>
          <cell r="H377" t="str">
            <v>NG G20 20mbar</v>
          </cell>
        </row>
        <row r="378">
          <cell r="E378">
            <v>33803223</v>
          </cell>
          <cell r="F378" t="str">
            <v>Lamona</v>
          </cell>
          <cell r="G378" t="str">
            <v>GOM</v>
          </cell>
          <cell r="H378" t="str">
            <v>NG G20 20mbar</v>
          </cell>
        </row>
        <row r="379">
          <cell r="E379">
            <v>33803220</v>
          </cell>
          <cell r="F379" t="str">
            <v>Haier</v>
          </cell>
          <cell r="G379" t="str">
            <v>GOG</v>
          </cell>
          <cell r="H379" t="str">
            <v>NG G20 20mbar</v>
          </cell>
        </row>
        <row r="380">
          <cell r="E380">
            <v>33803221</v>
          </cell>
          <cell r="F380" t="str">
            <v>Haier</v>
          </cell>
          <cell r="G380" t="str">
            <v>GOG</v>
          </cell>
          <cell r="H380" t="str">
            <v>NG G20 20mbar</v>
          </cell>
        </row>
        <row r="381">
          <cell r="E381">
            <v>33803181</v>
          </cell>
          <cell r="F381" t="str">
            <v>Haier</v>
          </cell>
          <cell r="G381" t="str">
            <v>GOM</v>
          </cell>
          <cell r="H381" t="str">
            <v>NG G20 20mbar</v>
          </cell>
        </row>
        <row r="382">
          <cell r="E382">
            <v>33803182</v>
          </cell>
          <cell r="F382" t="str">
            <v>Haier</v>
          </cell>
          <cell r="G382" t="str">
            <v>GOG</v>
          </cell>
          <cell r="H382" t="str">
            <v>NG G20 20mbar</v>
          </cell>
        </row>
        <row r="383">
          <cell r="E383">
            <v>33803258</v>
          </cell>
          <cell r="F383" t="str">
            <v>Haier</v>
          </cell>
          <cell r="G383" t="str">
            <v>GOM</v>
          </cell>
          <cell r="H383" t="str">
            <v>NG G20 20mbar</v>
          </cell>
        </row>
        <row r="384">
          <cell r="E384">
            <v>33803332</v>
          </cell>
          <cell r="F384" t="str">
            <v>Eta</v>
          </cell>
          <cell r="G384" t="str">
            <v>VTC</v>
          </cell>
          <cell r="H384" t="str">
            <v>-</v>
          </cell>
        </row>
        <row r="385">
          <cell r="E385">
            <v>33803333</v>
          </cell>
          <cell r="F385" t="str">
            <v>Eta</v>
          </cell>
          <cell r="G385" t="str">
            <v>VTC</v>
          </cell>
          <cell r="H385" t="str">
            <v>-</v>
          </cell>
        </row>
        <row r="386">
          <cell r="E386">
            <v>33803259</v>
          </cell>
          <cell r="F386" t="str">
            <v>Haier</v>
          </cell>
          <cell r="G386" t="str">
            <v>GOG</v>
          </cell>
          <cell r="H386" t="str">
            <v>NG G20 20mbar</v>
          </cell>
        </row>
        <row r="387">
          <cell r="E387">
            <v>33803343</v>
          </cell>
          <cell r="F387" t="str">
            <v>Candy</v>
          </cell>
          <cell r="G387" t="str">
            <v>GOG</v>
          </cell>
          <cell r="H387" t="str">
            <v>LPG G30 29mbar</v>
          </cell>
        </row>
        <row r="388">
          <cell r="E388">
            <v>33803344</v>
          </cell>
          <cell r="F388" t="str">
            <v>Candy</v>
          </cell>
          <cell r="G388" t="str">
            <v>GOM</v>
          </cell>
          <cell r="H388" t="str">
            <v>LPG G30 29mbar</v>
          </cell>
        </row>
        <row r="389">
          <cell r="E389">
            <v>33803345</v>
          </cell>
          <cell r="F389" t="str">
            <v>Candy</v>
          </cell>
          <cell r="G389" t="str">
            <v>GOM</v>
          </cell>
          <cell r="H389" t="str">
            <v>LPG G30 29mbar</v>
          </cell>
        </row>
        <row r="390">
          <cell r="E390">
            <v>33803346</v>
          </cell>
          <cell r="F390" t="str">
            <v>Candy</v>
          </cell>
          <cell r="G390" t="str">
            <v>GOG</v>
          </cell>
          <cell r="H390" t="str">
            <v>LPG G30 29mbar</v>
          </cell>
        </row>
        <row r="391">
          <cell r="E391">
            <v>33803356</v>
          </cell>
          <cell r="F391" t="str">
            <v>Frigor</v>
          </cell>
          <cell r="G391" t="str">
            <v>VTC</v>
          </cell>
          <cell r="H391" t="str">
            <v>-</v>
          </cell>
        </row>
        <row r="392">
          <cell r="E392">
            <v>33803381</v>
          </cell>
          <cell r="F392" t="str">
            <v>Rosieres</v>
          </cell>
          <cell r="G392" t="str">
            <v>GOG</v>
          </cell>
          <cell r="H392" t="str">
            <v>NG G20 20mbar</v>
          </cell>
        </row>
        <row r="393">
          <cell r="E393">
            <v>33803382</v>
          </cell>
          <cell r="F393" t="str">
            <v>Rosieres</v>
          </cell>
          <cell r="G393" t="str">
            <v>GOG</v>
          </cell>
          <cell r="H393" t="str">
            <v>NG G20 20mbar</v>
          </cell>
        </row>
        <row r="394">
          <cell r="E394">
            <v>33803383</v>
          </cell>
          <cell r="F394" t="str">
            <v>Candy</v>
          </cell>
          <cell r="G394" t="str">
            <v>GOG</v>
          </cell>
          <cell r="H394" t="str">
            <v>NG G20 20mbar</v>
          </cell>
        </row>
        <row r="395">
          <cell r="E395">
            <v>33803384</v>
          </cell>
          <cell r="F395" t="str">
            <v>Candy</v>
          </cell>
          <cell r="G395" t="str">
            <v>GOG</v>
          </cell>
          <cell r="H395" t="str">
            <v>NG G20 20mbar</v>
          </cell>
        </row>
        <row r="396">
          <cell r="E396">
            <v>33803425</v>
          </cell>
          <cell r="F396" t="str">
            <v>Zerowatt</v>
          </cell>
          <cell r="G396" t="str">
            <v>GOM</v>
          </cell>
          <cell r="H396" t="str">
            <v>NG G20 20mbar</v>
          </cell>
        </row>
        <row r="397">
          <cell r="E397">
            <v>33803426</v>
          </cell>
          <cell r="F397" t="str">
            <v>Zerowatt</v>
          </cell>
          <cell r="G397" t="str">
            <v>GOM</v>
          </cell>
          <cell r="H397" t="str">
            <v>NG G20 20mbar</v>
          </cell>
        </row>
        <row r="398">
          <cell r="E398">
            <v>33803421</v>
          </cell>
          <cell r="F398" t="str">
            <v>Candy</v>
          </cell>
          <cell r="G398" t="str">
            <v>GOG</v>
          </cell>
          <cell r="H398" t="str">
            <v>NG G20 20mbar</v>
          </cell>
        </row>
        <row r="399">
          <cell r="E399">
            <v>33803422</v>
          </cell>
          <cell r="F399" t="str">
            <v>Candy</v>
          </cell>
          <cell r="G399" t="str">
            <v>GOG</v>
          </cell>
          <cell r="H399" t="str">
            <v>NG G20 20mbar</v>
          </cell>
        </row>
        <row r="400">
          <cell r="E400">
            <v>33803423</v>
          </cell>
          <cell r="F400" t="str">
            <v>Candy</v>
          </cell>
          <cell r="G400" t="str">
            <v>GOG</v>
          </cell>
          <cell r="H400" t="str">
            <v>NG G20 20mbar</v>
          </cell>
        </row>
        <row r="401">
          <cell r="E401">
            <v>33803424</v>
          </cell>
          <cell r="F401" t="str">
            <v>Candy</v>
          </cell>
          <cell r="G401" t="str">
            <v>GOG</v>
          </cell>
          <cell r="H401" t="str">
            <v>NG G20 20mbar</v>
          </cell>
        </row>
        <row r="402">
          <cell r="E402">
            <v>33803428</v>
          </cell>
          <cell r="F402" t="str">
            <v>Candy</v>
          </cell>
          <cell r="G402" t="str">
            <v>GOG</v>
          </cell>
          <cell r="H402" t="str">
            <v>NG G20 20mbar</v>
          </cell>
        </row>
        <row r="403">
          <cell r="E403">
            <v>33803437</v>
          </cell>
          <cell r="F403" t="str">
            <v>Candy</v>
          </cell>
          <cell r="G403" t="str">
            <v>GOG</v>
          </cell>
          <cell r="H403" t="str">
            <v>NG G20 20mbar</v>
          </cell>
        </row>
        <row r="404">
          <cell r="E404">
            <v>33803434</v>
          </cell>
          <cell r="F404" t="str">
            <v>Candy</v>
          </cell>
          <cell r="G404" t="str">
            <v>GOM</v>
          </cell>
          <cell r="H404" t="str">
            <v>NG G20 20mbar</v>
          </cell>
        </row>
        <row r="405">
          <cell r="E405">
            <v>33803435</v>
          </cell>
          <cell r="F405" t="str">
            <v>Candy</v>
          </cell>
          <cell r="G405" t="str">
            <v>GOM</v>
          </cell>
          <cell r="H405" t="str">
            <v>NG G20 20mbar</v>
          </cell>
        </row>
        <row r="406">
          <cell r="E406">
            <v>33803443</v>
          </cell>
          <cell r="F406" t="str">
            <v>Delonghi</v>
          </cell>
          <cell r="G406" t="str">
            <v>GOM</v>
          </cell>
          <cell r="H406" t="str">
            <v>NG G20 20mbar</v>
          </cell>
        </row>
        <row r="407">
          <cell r="E407">
            <v>33803444</v>
          </cell>
          <cell r="F407" t="str">
            <v>Elba</v>
          </cell>
          <cell r="G407" t="str">
            <v>GOM</v>
          </cell>
          <cell r="H407" t="str">
            <v>NG G20 20mbar</v>
          </cell>
        </row>
        <row r="408">
          <cell r="E408">
            <v>33803445</v>
          </cell>
          <cell r="F408" t="str">
            <v>Delonghi</v>
          </cell>
          <cell r="G408" t="str">
            <v>GOM</v>
          </cell>
          <cell r="H408" t="str">
            <v>NG G20 20mbar</v>
          </cell>
        </row>
        <row r="409">
          <cell r="E409">
            <v>33803446</v>
          </cell>
          <cell r="F409" t="str">
            <v>Elba</v>
          </cell>
          <cell r="G409" t="str">
            <v>GOM</v>
          </cell>
          <cell r="H409" t="str">
            <v>NG G20 20mbar</v>
          </cell>
        </row>
        <row r="410">
          <cell r="E410">
            <v>33803447</v>
          </cell>
          <cell r="F410" t="str">
            <v>Delonghi</v>
          </cell>
          <cell r="G410" t="str">
            <v>GOM</v>
          </cell>
          <cell r="H410" t="str">
            <v>NG G20 20mbar</v>
          </cell>
        </row>
        <row r="411">
          <cell r="E411">
            <v>33803448</v>
          </cell>
          <cell r="F411" t="str">
            <v>Delonghi</v>
          </cell>
          <cell r="G411" t="str">
            <v>GOM</v>
          </cell>
          <cell r="H411" t="str">
            <v>NG G20 20mbar</v>
          </cell>
        </row>
        <row r="412">
          <cell r="E412">
            <v>33803466</v>
          </cell>
          <cell r="F412" t="str">
            <v>Rosieres</v>
          </cell>
          <cell r="G412" t="str">
            <v>GOM</v>
          </cell>
          <cell r="H412" t="str">
            <v>NG G20 20mbar</v>
          </cell>
        </row>
        <row r="413">
          <cell r="E413">
            <v>33803467</v>
          </cell>
          <cell r="F413" t="str">
            <v>Rosieres</v>
          </cell>
          <cell r="G413" t="str">
            <v>GOM</v>
          </cell>
          <cell r="H413" t="str">
            <v>NG G20 20mbar</v>
          </cell>
        </row>
        <row r="414">
          <cell r="E414">
            <v>33803465</v>
          </cell>
          <cell r="F414" t="str">
            <v>Rosieres</v>
          </cell>
          <cell r="G414" t="str">
            <v>GOM</v>
          </cell>
          <cell r="H414" t="str">
            <v>NG G20 20mbar</v>
          </cell>
        </row>
        <row r="415">
          <cell r="E415">
            <v>33803464</v>
          </cell>
          <cell r="F415" t="str">
            <v>Rosieres</v>
          </cell>
          <cell r="G415" t="str">
            <v>GOM</v>
          </cell>
          <cell r="H415" t="str">
            <v>NG G20 20mbar</v>
          </cell>
        </row>
        <row r="416">
          <cell r="E416">
            <v>33803463</v>
          </cell>
          <cell r="F416" t="str">
            <v>Rosieres</v>
          </cell>
          <cell r="G416" t="str">
            <v>GOM</v>
          </cell>
          <cell r="H416" t="str">
            <v>NG G20 20mbar</v>
          </cell>
        </row>
        <row r="417">
          <cell r="E417">
            <v>33803462</v>
          </cell>
          <cell r="F417" t="str">
            <v>Rosieres</v>
          </cell>
          <cell r="G417" t="str">
            <v>GOM</v>
          </cell>
          <cell r="H417" t="str">
            <v>NG G20 20mbar</v>
          </cell>
        </row>
        <row r="418">
          <cell r="E418">
            <v>33803461</v>
          </cell>
          <cell r="F418" t="str">
            <v>Rosieres</v>
          </cell>
          <cell r="G418" t="str">
            <v>GOM</v>
          </cell>
          <cell r="H418" t="str">
            <v>NG G20 20mbar</v>
          </cell>
        </row>
        <row r="419">
          <cell r="E419">
            <v>33803460</v>
          </cell>
          <cell r="F419" t="str">
            <v>Rosieres</v>
          </cell>
          <cell r="G419" t="str">
            <v>GOM</v>
          </cell>
          <cell r="H419" t="str">
            <v>NG G20 20mbar</v>
          </cell>
        </row>
        <row r="420">
          <cell r="E420">
            <v>33803459</v>
          </cell>
          <cell r="F420" t="str">
            <v>Rosieres</v>
          </cell>
          <cell r="G420" t="str">
            <v>GOM</v>
          </cell>
          <cell r="H420" t="str">
            <v>NG G20 20mbar</v>
          </cell>
        </row>
        <row r="421">
          <cell r="E421">
            <v>33803458</v>
          </cell>
          <cell r="F421" t="str">
            <v>Rosieres</v>
          </cell>
          <cell r="G421" t="str">
            <v>GOM</v>
          </cell>
          <cell r="H421" t="str">
            <v>NG G20 20mbar</v>
          </cell>
        </row>
        <row r="422">
          <cell r="E422">
            <v>33803454</v>
          </cell>
          <cell r="F422" t="str">
            <v>Rosieres</v>
          </cell>
          <cell r="G422" t="str">
            <v>GOM</v>
          </cell>
          <cell r="H422" t="str">
            <v>NG G20 20mbar</v>
          </cell>
        </row>
        <row r="423">
          <cell r="E423">
            <v>33803456</v>
          </cell>
          <cell r="F423" t="str">
            <v>Rosieres</v>
          </cell>
          <cell r="G423" t="str">
            <v>GOM</v>
          </cell>
          <cell r="H423" t="str">
            <v>NG G20 20mbar</v>
          </cell>
        </row>
        <row r="424">
          <cell r="E424">
            <v>33803455</v>
          </cell>
          <cell r="F424" t="str">
            <v>Rosieres</v>
          </cell>
          <cell r="G424" t="str">
            <v>GOG</v>
          </cell>
          <cell r="H424" t="str">
            <v>NG G20 20mbar</v>
          </cell>
        </row>
        <row r="425">
          <cell r="E425">
            <v>33803425</v>
          </cell>
          <cell r="F425" t="str">
            <v>Zerowatt</v>
          </cell>
          <cell r="G425" t="str">
            <v>GOM</v>
          </cell>
          <cell r="H425" t="str">
            <v>NG G20 20mbar</v>
          </cell>
        </row>
        <row r="426">
          <cell r="E426">
            <v>33803491</v>
          </cell>
          <cell r="F426" t="str">
            <v>Haier</v>
          </cell>
          <cell r="G426" t="str">
            <v>GOG</v>
          </cell>
          <cell r="H426" t="str">
            <v>NG G20 20mbar</v>
          </cell>
        </row>
        <row r="427">
          <cell r="E427">
            <v>33803492</v>
          </cell>
          <cell r="F427" t="str">
            <v>Haier</v>
          </cell>
          <cell r="G427" t="str">
            <v>GOG</v>
          </cell>
          <cell r="H427" t="str">
            <v>NG G20 20mbar</v>
          </cell>
        </row>
        <row r="428">
          <cell r="E428">
            <v>33803493</v>
          </cell>
          <cell r="F428" t="str">
            <v>Haier</v>
          </cell>
          <cell r="G428" t="str">
            <v>GOG</v>
          </cell>
          <cell r="H428" t="str">
            <v>NG G20 20mbar</v>
          </cell>
        </row>
        <row r="429">
          <cell r="E429">
            <v>33803495</v>
          </cell>
          <cell r="F429" t="str">
            <v>Haier</v>
          </cell>
          <cell r="G429" t="str">
            <v>GOG</v>
          </cell>
          <cell r="H429" t="str">
            <v>NG G20 20mbar</v>
          </cell>
        </row>
        <row r="430">
          <cell r="E430">
            <v>33803496</v>
          </cell>
          <cell r="F430" t="str">
            <v>Haier</v>
          </cell>
          <cell r="G430" t="str">
            <v>GOM</v>
          </cell>
          <cell r="H430" t="str">
            <v>NG G20 20mbar</v>
          </cell>
        </row>
        <row r="431">
          <cell r="E431">
            <v>33803497</v>
          </cell>
          <cell r="F431" t="str">
            <v>Haier</v>
          </cell>
          <cell r="G431" t="str">
            <v>GOM</v>
          </cell>
          <cell r="H431" t="str">
            <v>NG G20 20mbar</v>
          </cell>
        </row>
        <row r="432">
          <cell r="E432">
            <v>33803498</v>
          </cell>
          <cell r="F432" t="str">
            <v>Haier</v>
          </cell>
          <cell r="G432" t="str">
            <v>GOM</v>
          </cell>
          <cell r="H432" t="str">
            <v>NG G20 20mbar</v>
          </cell>
        </row>
        <row r="433">
          <cell r="E433">
            <v>33803499</v>
          </cell>
          <cell r="F433" t="str">
            <v>Haier</v>
          </cell>
          <cell r="G433" t="str">
            <v>GOM</v>
          </cell>
          <cell r="H433" t="str">
            <v>NG G20 20mbar</v>
          </cell>
        </row>
        <row r="434">
          <cell r="E434">
            <v>33803500</v>
          </cell>
          <cell r="F434" t="str">
            <v>Haier</v>
          </cell>
          <cell r="G434" t="str">
            <v>GOM</v>
          </cell>
          <cell r="H434" t="str">
            <v>NG G20 20mbar</v>
          </cell>
        </row>
        <row r="435">
          <cell r="E435">
            <v>33803501</v>
          </cell>
          <cell r="F435" t="str">
            <v>Haier</v>
          </cell>
          <cell r="G435" t="str">
            <v>GOM</v>
          </cell>
          <cell r="H435" t="str">
            <v>NG G20 20mbar</v>
          </cell>
        </row>
        <row r="436">
          <cell r="E436">
            <v>33803502</v>
          </cell>
          <cell r="F436" t="str">
            <v>Haier</v>
          </cell>
          <cell r="G436" t="str">
            <v>GOM</v>
          </cell>
          <cell r="H436" t="str">
            <v>NG G20 20mbar</v>
          </cell>
        </row>
        <row r="437">
          <cell r="E437">
            <v>33803503</v>
          </cell>
          <cell r="F437" t="str">
            <v>Haier</v>
          </cell>
          <cell r="G437" t="str">
            <v>GOM</v>
          </cell>
          <cell r="H437" t="str">
            <v>NG G20 20mbar</v>
          </cell>
        </row>
        <row r="438">
          <cell r="E438">
            <v>33803506</v>
          </cell>
          <cell r="F438" t="str">
            <v>Hoover</v>
          </cell>
          <cell r="G438" t="str">
            <v>GOM</v>
          </cell>
          <cell r="H438" t="str">
            <v>NG G20 20mbar</v>
          </cell>
        </row>
        <row r="439">
          <cell r="E439">
            <v>33803513</v>
          </cell>
          <cell r="F439" t="str">
            <v>Hoover</v>
          </cell>
          <cell r="G439" t="str">
            <v>GOM</v>
          </cell>
          <cell r="H439" t="str">
            <v>NG G20 20mbar</v>
          </cell>
        </row>
        <row r="440">
          <cell r="E440">
            <v>33803514</v>
          </cell>
          <cell r="F440" t="str">
            <v>Hoover</v>
          </cell>
          <cell r="G440" t="str">
            <v>GOM</v>
          </cell>
          <cell r="H440" t="str">
            <v>NG G20 20mbar</v>
          </cell>
        </row>
        <row r="441">
          <cell r="E441">
            <v>33803480</v>
          </cell>
          <cell r="F441" t="str">
            <v>Candy</v>
          </cell>
          <cell r="G441" t="str">
            <v>GOG</v>
          </cell>
          <cell r="H441" t="str">
            <v>NG G20 20mbar</v>
          </cell>
        </row>
        <row r="442">
          <cell r="E442">
            <v>33803481</v>
          </cell>
          <cell r="F442" t="str">
            <v>Candy</v>
          </cell>
          <cell r="G442" t="str">
            <v>GOG</v>
          </cell>
          <cell r="H442" t="str">
            <v>NG G20 20mbar</v>
          </cell>
        </row>
        <row r="443">
          <cell r="E443">
            <v>33803482</v>
          </cell>
          <cell r="F443" t="str">
            <v>Candy</v>
          </cell>
          <cell r="G443" t="str">
            <v>GOM</v>
          </cell>
          <cell r="H443" t="str">
            <v>NG G20 20mbar</v>
          </cell>
        </row>
        <row r="444">
          <cell r="E444">
            <v>33803483</v>
          </cell>
          <cell r="F444" t="str">
            <v>Candy</v>
          </cell>
          <cell r="G444" t="str">
            <v>GOG</v>
          </cell>
          <cell r="H444" t="str">
            <v>NG G20 20mbar</v>
          </cell>
        </row>
        <row r="445">
          <cell r="E445">
            <v>33803484</v>
          </cell>
          <cell r="F445" t="str">
            <v>Candy</v>
          </cell>
          <cell r="G445" t="str">
            <v>GOG</v>
          </cell>
          <cell r="H445" t="str">
            <v>NG G20 20mbar</v>
          </cell>
        </row>
        <row r="446">
          <cell r="E446">
            <v>33803485</v>
          </cell>
          <cell r="F446" t="str">
            <v>Candy</v>
          </cell>
          <cell r="G446" t="str">
            <v>GOG</v>
          </cell>
          <cell r="H446" t="str">
            <v>NG G20 20mbar</v>
          </cell>
        </row>
        <row r="447">
          <cell r="E447">
            <v>33803486</v>
          </cell>
          <cell r="F447" t="str">
            <v>Candy</v>
          </cell>
          <cell r="G447" t="str">
            <v>GOG</v>
          </cell>
          <cell r="H447" t="str">
            <v>NG G20 20mbar</v>
          </cell>
        </row>
        <row r="448">
          <cell r="E448">
            <v>33803487</v>
          </cell>
          <cell r="F448" t="str">
            <v>Candy</v>
          </cell>
          <cell r="G448" t="str">
            <v>GOM</v>
          </cell>
          <cell r="H448" t="str">
            <v>NG G20 20mbar</v>
          </cell>
        </row>
        <row r="449">
          <cell r="E449">
            <v>33803488</v>
          </cell>
          <cell r="F449" t="str">
            <v>Candy</v>
          </cell>
          <cell r="G449" t="str">
            <v>GOM</v>
          </cell>
          <cell r="H449" t="str">
            <v>NG G20 20mbar</v>
          </cell>
        </row>
        <row r="450">
          <cell r="E450">
            <v>33803489</v>
          </cell>
          <cell r="F450" t="str">
            <v>Candy</v>
          </cell>
          <cell r="G450" t="str">
            <v>GOM</v>
          </cell>
          <cell r="H450" t="str">
            <v>NG G20 20mbar</v>
          </cell>
        </row>
        <row r="451">
          <cell r="E451">
            <v>33803490</v>
          </cell>
          <cell r="F451" t="str">
            <v>Candy</v>
          </cell>
          <cell r="G451" t="str">
            <v>GOM</v>
          </cell>
          <cell r="H451" t="str">
            <v>NG G20 20mbar</v>
          </cell>
        </row>
        <row r="452">
          <cell r="E452">
            <v>33803494</v>
          </cell>
          <cell r="F452" t="str">
            <v>Haier</v>
          </cell>
          <cell r="G452" t="str">
            <v>GOG</v>
          </cell>
          <cell r="H452" t="str">
            <v>NG G20 20mbar</v>
          </cell>
        </row>
        <row r="453">
          <cell r="E453">
            <v>33803504</v>
          </cell>
          <cell r="F453" t="str">
            <v>Candy</v>
          </cell>
          <cell r="G453" t="str">
            <v>GOG</v>
          </cell>
          <cell r="H453" t="str">
            <v>NG G20 20mbar</v>
          </cell>
        </row>
        <row r="454">
          <cell r="E454">
            <v>33803505</v>
          </cell>
          <cell r="F454" t="str">
            <v>Candy</v>
          </cell>
          <cell r="G454" t="str">
            <v>GOG</v>
          </cell>
          <cell r="H454" t="str">
            <v>NG G20 20mbar</v>
          </cell>
        </row>
        <row r="455">
          <cell r="E455">
            <v>33803507</v>
          </cell>
          <cell r="F455" t="str">
            <v>Hoover</v>
          </cell>
          <cell r="G455" t="str">
            <v>GOG</v>
          </cell>
          <cell r="H455" t="str">
            <v>NG G20 20mbar</v>
          </cell>
        </row>
        <row r="456">
          <cell r="E456">
            <v>33803508</v>
          </cell>
          <cell r="F456" t="str">
            <v>Hoover</v>
          </cell>
          <cell r="G456" t="str">
            <v>GOG</v>
          </cell>
          <cell r="H456" t="str">
            <v>NG G20 20mbar</v>
          </cell>
        </row>
        <row r="457">
          <cell r="E457">
            <v>33803509</v>
          </cell>
          <cell r="F457" t="str">
            <v>Hoover</v>
          </cell>
          <cell r="G457" t="str">
            <v>GOG</v>
          </cell>
          <cell r="H457" t="str">
            <v>NG G20 20mbar</v>
          </cell>
        </row>
        <row r="458">
          <cell r="E458">
            <v>33803510</v>
          </cell>
          <cell r="F458" t="str">
            <v>Hoover</v>
          </cell>
          <cell r="G458" t="str">
            <v>GOG</v>
          </cell>
          <cell r="H458" t="str">
            <v>NG G20 20mbar</v>
          </cell>
        </row>
        <row r="459">
          <cell r="E459">
            <v>33803511</v>
          </cell>
          <cell r="F459" t="str">
            <v>Hoover</v>
          </cell>
          <cell r="G459" t="str">
            <v>GOM</v>
          </cell>
          <cell r="H459" t="str">
            <v>NG G20 20mbar</v>
          </cell>
        </row>
        <row r="460">
          <cell r="E460">
            <v>33803512</v>
          </cell>
          <cell r="F460" t="str">
            <v>Hoover</v>
          </cell>
          <cell r="G460" t="str">
            <v>GOM</v>
          </cell>
          <cell r="H460" t="str">
            <v>NG G20 20mbar</v>
          </cell>
        </row>
        <row r="461">
          <cell r="E461">
            <v>33803515</v>
          </cell>
          <cell r="F461" t="str">
            <v>Rosieres</v>
          </cell>
          <cell r="G461" t="str">
            <v>GOG</v>
          </cell>
          <cell r="H461" t="str">
            <v>NG G20 20mbar</v>
          </cell>
        </row>
        <row r="462">
          <cell r="E462">
            <v>33803516</v>
          </cell>
          <cell r="F462" t="str">
            <v>Rosieres</v>
          </cell>
          <cell r="G462" t="str">
            <v>GOM</v>
          </cell>
          <cell r="H462" t="str">
            <v>NG G20 20mbar</v>
          </cell>
        </row>
        <row r="463">
          <cell r="E463">
            <v>33803517</v>
          </cell>
          <cell r="F463" t="str">
            <v>Rosieres</v>
          </cell>
          <cell r="G463" t="str">
            <v>GOG</v>
          </cell>
          <cell r="H463" t="str">
            <v>NG G20 20mbar</v>
          </cell>
        </row>
        <row r="464">
          <cell r="E464">
            <v>33803518</v>
          </cell>
          <cell r="F464" t="str">
            <v>Rosieres</v>
          </cell>
          <cell r="G464" t="str">
            <v>GOG</v>
          </cell>
          <cell r="H464" t="str">
            <v>NG G20 20mbar</v>
          </cell>
        </row>
        <row r="465">
          <cell r="E465">
            <v>33803523</v>
          </cell>
          <cell r="F465" t="str">
            <v>Lamona</v>
          </cell>
          <cell r="G465" t="str">
            <v>GOM</v>
          </cell>
          <cell r="H465" t="str">
            <v>NG G20 20mbar</v>
          </cell>
        </row>
        <row r="466">
          <cell r="E466">
            <v>33803528</v>
          </cell>
          <cell r="F466" t="str">
            <v>Candy</v>
          </cell>
          <cell r="G466" t="str">
            <v>GOM</v>
          </cell>
          <cell r="H466" t="str">
            <v>NG G20 20mbar</v>
          </cell>
        </row>
        <row r="467">
          <cell r="E467">
            <v>33803529</v>
          </cell>
          <cell r="F467" t="str">
            <v>Candy</v>
          </cell>
          <cell r="G467" t="str">
            <v>GOM</v>
          </cell>
          <cell r="H467" t="str">
            <v>NG G20 20mbar</v>
          </cell>
        </row>
        <row r="468">
          <cell r="E468">
            <v>33803530</v>
          </cell>
          <cell r="F468" t="str">
            <v>Candy</v>
          </cell>
          <cell r="G468" t="str">
            <v>GOM</v>
          </cell>
          <cell r="H468" t="str">
            <v>NG G20 20mbar</v>
          </cell>
        </row>
        <row r="469">
          <cell r="E469">
            <v>33803531</v>
          </cell>
          <cell r="F469" t="str">
            <v>Candy</v>
          </cell>
          <cell r="G469" t="str">
            <v>GOM</v>
          </cell>
          <cell r="H469" t="str">
            <v>NG G20 20mbar</v>
          </cell>
        </row>
        <row r="470">
          <cell r="E470">
            <v>33803532</v>
          </cell>
          <cell r="F470" t="str">
            <v>Candy</v>
          </cell>
          <cell r="G470" t="str">
            <v>VTC</v>
          </cell>
          <cell r="H470" t="str">
            <v>-</v>
          </cell>
        </row>
        <row r="471">
          <cell r="E471">
            <v>33803533</v>
          </cell>
          <cell r="F471" t="str">
            <v>Candy</v>
          </cell>
          <cell r="G471" t="str">
            <v>GOM</v>
          </cell>
          <cell r="H471" t="str">
            <v>NG G20 20mbar</v>
          </cell>
        </row>
        <row r="472">
          <cell r="E472">
            <v>33803534</v>
          </cell>
          <cell r="F472" t="str">
            <v>Candy</v>
          </cell>
          <cell r="G472" t="str">
            <v>GOG</v>
          </cell>
          <cell r="H472" t="str">
            <v>NG G20 20mbar</v>
          </cell>
        </row>
        <row r="473">
          <cell r="E473">
            <v>33803535</v>
          </cell>
          <cell r="F473" t="str">
            <v>Candy</v>
          </cell>
          <cell r="G473" t="str">
            <v>GOG</v>
          </cell>
          <cell r="H473" t="str">
            <v>NG G20 20mbar</v>
          </cell>
        </row>
        <row r="474">
          <cell r="E474">
            <v>33803536</v>
          </cell>
          <cell r="F474" t="str">
            <v>Candy</v>
          </cell>
          <cell r="G474" t="str">
            <v>GOM</v>
          </cell>
          <cell r="H474" t="str">
            <v>NG G20 20mbar</v>
          </cell>
        </row>
        <row r="475">
          <cell r="E475">
            <v>33803537</v>
          </cell>
          <cell r="F475" t="str">
            <v>Candy</v>
          </cell>
          <cell r="G475" t="str">
            <v>GOM</v>
          </cell>
          <cell r="H475" t="str">
            <v>NG G20 20mbar</v>
          </cell>
        </row>
        <row r="476">
          <cell r="E476">
            <v>33803538</v>
          </cell>
          <cell r="F476" t="str">
            <v>Candy</v>
          </cell>
          <cell r="G476" t="str">
            <v>VTC</v>
          </cell>
          <cell r="H476" t="str">
            <v>-</v>
          </cell>
        </row>
        <row r="477">
          <cell r="E477">
            <v>33803539</v>
          </cell>
          <cell r="F477" t="str">
            <v>Candy</v>
          </cell>
          <cell r="G477" t="str">
            <v>GOM</v>
          </cell>
          <cell r="H477" t="str">
            <v>NG G20 20mbar</v>
          </cell>
        </row>
        <row r="478">
          <cell r="E478">
            <v>33803540</v>
          </cell>
          <cell r="F478" t="str">
            <v>Candy</v>
          </cell>
          <cell r="G478" t="str">
            <v>VTC</v>
          </cell>
          <cell r="H478" t="str">
            <v>-</v>
          </cell>
        </row>
        <row r="479">
          <cell r="E479">
            <v>33803541</v>
          </cell>
          <cell r="F479" t="str">
            <v>Candy</v>
          </cell>
          <cell r="G479" t="str">
            <v>VTC</v>
          </cell>
          <cell r="H479" t="str">
            <v>-</v>
          </cell>
        </row>
        <row r="480">
          <cell r="E480">
            <v>33803542</v>
          </cell>
          <cell r="F480" t="str">
            <v>Candy</v>
          </cell>
          <cell r="G480" t="str">
            <v>VTC</v>
          </cell>
          <cell r="H480" t="str">
            <v>-</v>
          </cell>
        </row>
        <row r="481">
          <cell r="E481">
            <v>33803543</v>
          </cell>
          <cell r="F481" t="str">
            <v>Candy</v>
          </cell>
          <cell r="G481" t="str">
            <v>VTC</v>
          </cell>
          <cell r="H481" t="str">
            <v>-</v>
          </cell>
        </row>
        <row r="482">
          <cell r="E482">
            <v>33803544</v>
          </cell>
          <cell r="F482" t="str">
            <v>Candy</v>
          </cell>
          <cell r="G482" t="str">
            <v>VTC</v>
          </cell>
          <cell r="H482" t="str">
            <v>-</v>
          </cell>
        </row>
        <row r="483">
          <cell r="E483">
            <v>33803545</v>
          </cell>
          <cell r="F483" t="str">
            <v>Candy</v>
          </cell>
          <cell r="G483" t="str">
            <v>VTC</v>
          </cell>
          <cell r="H483" t="str">
            <v>-</v>
          </cell>
        </row>
        <row r="484">
          <cell r="E484">
            <v>33803546</v>
          </cell>
          <cell r="F484" t="str">
            <v>Candy</v>
          </cell>
          <cell r="G484" t="str">
            <v>GOG</v>
          </cell>
          <cell r="H484" t="str">
            <v>NG G20 20mbar</v>
          </cell>
        </row>
        <row r="485">
          <cell r="E485">
            <v>33803559</v>
          </cell>
          <cell r="F485" t="str">
            <v>Terzismo</v>
          </cell>
          <cell r="G485" t="str">
            <v>GOM</v>
          </cell>
          <cell r="H485" t="str">
            <v>NG G20 20mbar</v>
          </cell>
        </row>
        <row r="486">
          <cell r="E486">
            <v>33803561</v>
          </cell>
          <cell r="F486" t="str">
            <v>Candy</v>
          </cell>
          <cell r="G486" t="str">
            <v>GOM</v>
          </cell>
          <cell r="H486" t="str">
            <v>NG G20 20mbar</v>
          </cell>
        </row>
        <row r="487">
          <cell r="E487">
            <v>33803562</v>
          </cell>
          <cell r="F487" t="str">
            <v>Candy</v>
          </cell>
          <cell r="G487" t="str">
            <v>GOG</v>
          </cell>
          <cell r="H487" t="str">
            <v>NG G20 20mbar</v>
          </cell>
        </row>
        <row r="488">
          <cell r="E488">
            <v>33803563</v>
          </cell>
          <cell r="F488" t="str">
            <v>Candy</v>
          </cell>
          <cell r="G488" t="str">
            <v>GOG</v>
          </cell>
          <cell r="H488" t="str">
            <v>NG G20 20mbar</v>
          </cell>
        </row>
        <row r="489">
          <cell r="E489">
            <v>33803564</v>
          </cell>
          <cell r="F489" t="str">
            <v>Candy</v>
          </cell>
          <cell r="G489" t="str">
            <v>GOM</v>
          </cell>
          <cell r="H489" t="str">
            <v>NG G20 20mbar</v>
          </cell>
        </row>
        <row r="490">
          <cell r="E490">
            <v>33803565</v>
          </cell>
          <cell r="F490" t="str">
            <v>Candy</v>
          </cell>
          <cell r="G490" t="str">
            <v>GOM</v>
          </cell>
          <cell r="H490" t="str">
            <v>NG G20 20mbar</v>
          </cell>
        </row>
        <row r="491">
          <cell r="E491">
            <v>33803566</v>
          </cell>
          <cell r="F491" t="str">
            <v>Candy</v>
          </cell>
          <cell r="G491" t="str">
            <v>GOM</v>
          </cell>
          <cell r="H491" t="str">
            <v>NG G20 20mbar</v>
          </cell>
        </row>
        <row r="492">
          <cell r="E492">
            <v>33803575</v>
          </cell>
          <cell r="F492" t="str">
            <v>Rosieres</v>
          </cell>
          <cell r="G492" t="str">
            <v>VTC</v>
          </cell>
          <cell r="H492" t="str">
            <v>-</v>
          </cell>
        </row>
        <row r="493">
          <cell r="E493">
            <v>33803574</v>
          </cell>
          <cell r="F493" t="str">
            <v>Rosieres</v>
          </cell>
          <cell r="G493" t="str">
            <v>VTC</v>
          </cell>
          <cell r="H493" t="str">
            <v>-</v>
          </cell>
        </row>
        <row r="494">
          <cell r="E494">
            <v>33803586</v>
          </cell>
          <cell r="F494" t="str">
            <v>Candy</v>
          </cell>
          <cell r="G494" t="str">
            <v>Australian VTC</v>
          </cell>
          <cell r="H494" t="str">
            <v>-</v>
          </cell>
        </row>
        <row r="495">
          <cell r="E495">
            <v>33802938</v>
          </cell>
          <cell r="F495" t="str">
            <v>Lamona</v>
          </cell>
          <cell r="G495" t="str">
            <v>GOM</v>
          </cell>
          <cell r="H495" t="str">
            <v>NG G20 20mbar</v>
          </cell>
        </row>
        <row r="496">
          <cell r="E496">
            <v>33803595</v>
          </cell>
          <cell r="F496" t="str">
            <v>ROSIERES</v>
          </cell>
          <cell r="G496" t="str">
            <v>GOG</v>
          </cell>
          <cell r="H496" t="str">
            <v>NG G20 20mbar</v>
          </cell>
        </row>
        <row r="497">
          <cell r="E497">
            <v>33803596</v>
          </cell>
          <cell r="F497" t="str">
            <v>Rosieres</v>
          </cell>
          <cell r="G497" t="str">
            <v>GOG</v>
          </cell>
          <cell r="H497" t="str">
            <v>NG G20 20mbar</v>
          </cell>
        </row>
        <row r="498">
          <cell r="E498">
            <v>33803606</v>
          </cell>
          <cell r="F498" t="str">
            <v>Candy</v>
          </cell>
          <cell r="G498" t="str">
            <v>GOM</v>
          </cell>
          <cell r="H498" t="str">
            <v>NG G20 20mbar</v>
          </cell>
        </row>
        <row r="499">
          <cell r="E499">
            <v>33803607</v>
          </cell>
          <cell r="F499" t="str">
            <v>Candy</v>
          </cell>
          <cell r="G499" t="str">
            <v>GOM</v>
          </cell>
          <cell r="H499" t="str">
            <v>NG G20 20mbar</v>
          </cell>
        </row>
        <row r="500">
          <cell r="E500">
            <v>33803385</v>
          </cell>
          <cell r="F500" t="str">
            <v>Haier</v>
          </cell>
          <cell r="G500" t="str">
            <v>Induction</v>
          </cell>
          <cell r="H500" t="str">
            <v>Induction</v>
          </cell>
        </row>
        <row r="501">
          <cell r="E501">
            <v>33803389</v>
          </cell>
          <cell r="F501" t="str">
            <v>Haier</v>
          </cell>
          <cell r="G501" t="str">
            <v>Induction</v>
          </cell>
          <cell r="H501" t="str">
            <v>Induction</v>
          </cell>
        </row>
        <row r="502">
          <cell r="E502">
            <v>33803391</v>
          </cell>
          <cell r="F502" t="str">
            <v>Rosieres</v>
          </cell>
          <cell r="G502" t="str">
            <v>Induction</v>
          </cell>
          <cell r="H502" t="str">
            <v>Induction</v>
          </cell>
        </row>
        <row r="503">
          <cell r="E503">
            <v>33803392</v>
          </cell>
          <cell r="F503" t="str">
            <v>Haier</v>
          </cell>
          <cell r="G503" t="str">
            <v>Induction</v>
          </cell>
          <cell r="H503" t="str">
            <v>Induction</v>
          </cell>
        </row>
        <row r="504">
          <cell r="E504">
            <v>33803394</v>
          </cell>
          <cell r="F504" t="str">
            <v>Rosieres</v>
          </cell>
          <cell r="G504" t="str">
            <v>Induction</v>
          </cell>
          <cell r="H504" t="str">
            <v>Induction</v>
          </cell>
        </row>
        <row r="505">
          <cell r="E505">
            <v>33803395</v>
          </cell>
          <cell r="F505" t="str">
            <v>Hoover</v>
          </cell>
          <cell r="G505" t="str">
            <v>Induction</v>
          </cell>
          <cell r="H505" t="str">
            <v>Induction</v>
          </cell>
        </row>
        <row r="506">
          <cell r="E506">
            <v>33803396</v>
          </cell>
          <cell r="F506" t="str">
            <v>Hoover</v>
          </cell>
          <cell r="G506" t="str">
            <v>Induction</v>
          </cell>
          <cell r="H506" t="str">
            <v>Induction</v>
          </cell>
        </row>
        <row r="507">
          <cell r="E507">
            <v>33803397</v>
          </cell>
          <cell r="F507" t="str">
            <v>Rosieres</v>
          </cell>
          <cell r="G507" t="str">
            <v>Induction</v>
          </cell>
          <cell r="H507" t="str">
            <v>Induction</v>
          </cell>
        </row>
        <row r="508">
          <cell r="E508">
            <v>33803399</v>
          </cell>
          <cell r="F508" t="str">
            <v>Haier</v>
          </cell>
          <cell r="G508" t="str">
            <v>Induction</v>
          </cell>
          <cell r="H508" t="str">
            <v>Induction</v>
          </cell>
        </row>
        <row r="509">
          <cell r="E509">
            <v>33803400</v>
          </cell>
          <cell r="F509" t="str">
            <v>Hoover</v>
          </cell>
          <cell r="G509" t="str">
            <v>Induction</v>
          </cell>
          <cell r="H509" t="str">
            <v>Induction</v>
          </cell>
        </row>
        <row r="510">
          <cell r="E510">
            <v>33803401</v>
          </cell>
          <cell r="F510" t="str">
            <v>Haier</v>
          </cell>
          <cell r="G510" t="str">
            <v>Induction</v>
          </cell>
          <cell r="H510" t="str">
            <v>Induction</v>
          </cell>
        </row>
        <row r="511">
          <cell r="E511">
            <v>33803402</v>
          </cell>
          <cell r="F511" t="str">
            <v>Haier</v>
          </cell>
          <cell r="G511" t="str">
            <v>Induction</v>
          </cell>
          <cell r="H511" t="str">
            <v>Induction</v>
          </cell>
        </row>
        <row r="512">
          <cell r="E512">
            <v>33803404</v>
          </cell>
          <cell r="F512" t="str">
            <v>Haier</v>
          </cell>
          <cell r="G512" t="str">
            <v>Induction</v>
          </cell>
          <cell r="H512" t="str">
            <v>Induction</v>
          </cell>
        </row>
        <row r="513">
          <cell r="E513">
            <v>33803406</v>
          </cell>
          <cell r="F513" t="str">
            <v>Haier</v>
          </cell>
          <cell r="G513" t="str">
            <v>Induction</v>
          </cell>
          <cell r="H513" t="str">
            <v>Induction</v>
          </cell>
        </row>
        <row r="514">
          <cell r="E514">
            <v>33803408</v>
          </cell>
          <cell r="F514" t="str">
            <v>Hoover</v>
          </cell>
          <cell r="G514" t="str">
            <v>Induction</v>
          </cell>
          <cell r="H514" t="str">
            <v>Induction</v>
          </cell>
        </row>
        <row r="515">
          <cell r="E515">
            <v>33803411</v>
          </cell>
          <cell r="F515" t="str">
            <v>Rosieres</v>
          </cell>
          <cell r="G515" t="str">
            <v>Induction</v>
          </cell>
          <cell r="H515" t="str">
            <v>Induction</v>
          </cell>
        </row>
        <row r="516">
          <cell r="E516">
            <v>33803412</v>
          </cell>
          <cell r="F516" t="str">
            <v>Haier</v>
          </cell>
          <cell r="G516" t="str">
            <v>Induction</v>
          </cell>
          <cell r="H516" t="str">
            <v>Induction</v>
          </cell>
        </row>
        <row r="517">
          <cell r="E517">
            <v>33803413</v>
          </cell>
          <cell r="F517" t="str">
            <v>Haier</v>
          </cell>
          <cell r="G517" t="str">
            <v>Induction</v>
          </cell>
          <cell r="H517" t="str">
            <v>Induction</v>
          </cell>
        </row>
        <row r="518">
          <cell r="E518">
            <v>33803414</v>
          </cell>
          <cell r="F518" t="str">
            <v>Hoover</v>
          </cell>
          <cell r="G518" t="str">
            <v>Induction</v>
          </cell>
          <cell r="H518" t="str">
            <v>Induction</v>
          </cell>
        </row>
        <row r="519">
          <cell r="E519">
            <v>33803415</v>
          </cell>
          <cell r="F519" t="str">
            <v>Haier</v>
          </cell>
          <cell r="G519" t="str">
            <v>Induction</v>
          </cell>
          <cell r="H519" t="str">
            <v>Induction</v>
          </cell>
        </row>
        <row r="520">
          <cell r="E520">
            <v>33803416</v>
          </cell>
          <cell r="F520" t="str">
            <v>Haier</v>
          </cell>
          <cell r="G520" t="str">
            <v>Induction</v>
          </cell>
          <cell r="H520" t="str">
            <v>Induction</v>
          </cell>
        </row>
        <row r="521">
          <cell r="E521">
            <v>33803417</v>
          </cell>
          <cell r="F521" t="str">
            <v>Rosieres</v>
          </cell>
          <cell r="G521" t="str">
            <v>Induction</v>
          </cell>
          <cell r="H521" t="str">
            <v>Induction</v>
          </cell>
        </row>
        <row r="522">
          <cell r="E522">
            <v>33803418</v>
          </cell>
          <cell r="F522" t="str">
            <v>Rosieres</v>
          </cell>
          <cell r="G522" t="str">
            <v>Induction</v>
          </cell>
          <cell r="H522" t="str">
            <v>Induction</v>
          </cell>
        </row>
        <row r="523">
          <cell r="E523">
            <v>33803555</v>
          </cell>
          <cell r="F523" t="str">
            <v>Haier</v>
          </cell>
          <cell r="G523" t="str">
            <v>Induction</v>
          </cell>
          <cell r="H523" t="str">
            <v>Induction</v>
          </cell>
        </row>
        <row r="524">
          <cell r="E524">
            <v>33803556</v>
          </cell>
          <cell r="F524" t="str">
            <v>Haier</v>
          </cell>
          <cell r="G524" t="str">
            <v>Induction</v>
          </cell>
          <cell r="H524" t="str">
            <v>Induction</v>
          </cell>
        </row>
        <row r="525">
          <cell r="E525">
            <v>33803557</v>
          </cell>
          <cell r="F525" t="str">
            <v>Haier</v>
          </cell>
          <cell r="G525" t="str">
            <v>Induction</v>
          </cell>
          <cell r="H525" t="str">
            <v>Induction</v>
          </cell>
        </row>
        <row r="526">
          <cell r="E526">
            <v>33803558</v>
          </cell>
          <cell r="F526" t="str">
            <v>Haier</v>
          </cell>
          <cell r="G526" t="str">
            <v>Induction</v>
          </cell>
          <cell r="H526" t="str">
            <v>Induction</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ak Can Paksoy" refreshedDate="45720.583290162038" createdVersion="8" refreshedVersion="8" minRefreshableVersion="3" recordCount="144" xr:uid="{F4B552D3-E313-436B-9B43-FDB008380FC4}">
  <cacheSource type="worksheet">
    <worksheetSource ref="A6:AS149" sheet="Main_Page"/>
  </cacheSource>
  <cacheFields count="32">
    <cacheField name="SLT Rapor No_x000a_SLT Report No" numFmtId="0">
      <sharedItems containsBlank="1"/>
    </cacheField>
    <cacheField name="Ay_x000a_Month" numFmtId="0">
      <sharedItems containsSemiMixedTypes="0" containsString="0" containsNumber="1" containsInteger="1" minValue="1" maxValue="2"/>
    </cacheField>
    <cacheField name="Hafta_x000a_Week" numFmtId="0">
      <sharedItems containsSemiMixedTypes="0" containsString="0" containsNumber="1" containsInteger="1" minValue="0" maxValue="9"/>
    </cacheField>
    <cacheField name="Tarih_x000a_Date" numFmtId="14">
      <sharedItems containsNonDate="0" containsDate="1" containsString="0" containsBlank="1" minDate="2024-01-07T00:00:00" maxDate="2025-03-01T00:00:00"/>
    </cacheField>
    <cacheField name="Vardiya_x000a_Shift" numFmtId="0">
      <sharedItems containsBlank="1"/>
    </cacheField>
    <cacheField name="Hata Türü_x000a_Fault Type" numFmtId="0">
      <sharedItems containsBlank="1"/>
    </cacheField>
    <cacheField name="Platform_x000a_Platform" numFmtId="0">
      <sharedItems containsBlank="1"/>
    </cacheField>
    <cacheField name="Model No_x000a_Model  No" numFmtId="0">
      <sharedItems containsBlank="1" containsMixedTypes="1" containsNumber="1" containsInteger="1" minValue="33703884" maxValue="33803414"/>
    </cacheField>
    <cacheField name="Seri No_x000a_Serial No" numFmtId="0">
      <sharedItems containsBlank="1" containsMixedTypes="1" containsNumber="1" containsInteger="1" minValue="24080001" maxValue="25090526"/>
    </cacheField>
    <cacheField name="Komponent_x000a_Component" numFmtId="0">
      <sharedItems containsBlank="1" count="52">
        <s v="UI Yazılım"/>
        <s v="Komponent Harici"/>
        <s v="Coupella"/>
        <s v="Braket"/>
        <s v="Bek Tablası"/>
        <s v="Valf"/>
        <s v="Kullanma Kılavuzu"/>
        <s v="Paketleme"/>
        <s v="Kapı"/>
        <s v="Merkez Sıcaklık"/>
        <s v="Kart (Minime)"/>
        <s v="Panel"/>
        <s v="Kart "/>
        <s v="Buji "/>
        <s v="Cehennemlik "/>
        <s v="Kart"/>
        <m/>
        <s v="Elektronik Kart" u="1"/>
        <s v="Encoder Kablo" u="1"/>
        <s v="Deflektör" u="1"/>
        <s v="Spalla" u="1"/>
        <s v="Cehennemlik" u="1"/>
        <s v="Kablo" u="1"/>
        <s v="Emaye" u="1"/>
        <s v="Pyro Kilit" u="1"/>
        <s v="Aksesuar" u="1"/>
        <s v="Craftmanship" u="1"/>
        <s v="Dış Sac" u="1"/>
        <s v="Frame" u="1"/>
        <s v="Tepsi" u="1"/>
        <s v="Dokunmatik" u="1"/>
        <s v="İzocam" u="1"/>
        <s v="Amper Ayarı" u="1"/>
        <s v="Soğutucu Fan" u="1"/>
        <s v="Turbo Fan" u="1"/>
        <s v="Üst Rezistans" u="1"/>
        <s v="Etiket" u="1"/>
        <s v="Astar Cam" u="1"/>
        <s v="Üretim" u="1"/>
        <s v="Düğme" u="1"/>
        <s v="Fan Kapağı" u="1"/>
        <s v="Serigrafi" u="1"/>
        <s v="Spill Conta" u="1"/>
        <s v="Izgara" u="1"/>
        <s v="Timer" u="1"/>
        <s v="Steam" u="1"/>
        <s v="Kamera" u="1"/>
        <s v="Eksik Vidalama" u="1"/>
        <s v="Strafor" u="1"/>
        <s v="Menteşe" u="1"/>
        <s v="Panel Contası" u="1"/>
        <s v="Cam Braket" u="1"/>
      </sharedItems>
    </cacheField>
    <cacheField name="Parça Kodu_x000a_Component Code" numFmtId="0">
      <sharedItems containsBlank="1" containsMixedTypes="1" containsNumber="1" containsInteger="1" minValue="42826052" maxValue="70016102"/>
    </cacheField>
    <cacheField name="Ürün Tipi_x000a_Product Type" numFmtId="0">
      <sharedItems/>
    </cacheField>
    <cacheField name="UI Tipi_x000a_UI Type" numFmtId="0">
      <sharedItems containsMixedTypes="1" containsNumber="1" containsInteger="1" minValue="0" maxValue="0"/>
    </cacheField>
    <cacheField name="Döngü_x000a_Cycle" numFmtId="0">
      <sharedItems containsBlank="1" containsMixedTypes="1" containsNumber="1" containsInteger="1" minValue="3" maxValue="21"/>
    </cacheField>
    <cacheField name="Fonksiyon_x000a_Function" numFmtId="0">
      <sharedItems containsBlank="1"/>
    </cacheField>
    <cacheField name="Hata Açıklaması_x000a_Failure Description" numFmtId="0">
      <sharedItems containsBlank="1"/>
    </cacheField>
    <cacheField name="Görüntü/Video_x000a_Image/Video" numFmtId="0">
      <sharedItems containsBlank="1"/>
    </cacheField>
    <cacheField name="Toplam Oran_x000a_Total Rate" numFmtId="49">
      <sharedItems containsBlank="1"/>
    </cacheField>
    <cacheField name="Tekrar Eden Hata Mı?_x000a_Serial Failure?" numFmtId="0">
      <sharedItems containsBlank="1"/>
    </cacheField>
    <cacheField name="Hatta Yakalanabilir miydi?_x000a_Could It Even Be Detected?" numFmtId="0">
      <sharedItems containsBlank="1"/>
    </cacheField>
    <cacheField name="Hatanın Sebebi_x000a_Cause of Error" numFmtId="0">
      <sharedItems containsBlank="1"/>
    </cacheField>
    <cacheField name="Hata Sahibi Tedarikçi/Birim_x000a_Faulty Supplier/Unit" numFmtId="0">
      <sharedItems containsBlank="1"/>
    </cacheField>
    <cacheField name="Alınan Aksiyonlar_x000a_Taken Actions" numFmtId="0">
      <sharedItems containsBlank="1" longText="1"/>
    </cacheField>
    <cacheField name="CFE'ye Dahil_x000a_Included for CFE" numFmtId="0">
      <sharedItems containsBlank="1"/>
    </cacheField>
    <cacheField name="Hata Kodu_x000a_Error Code" numFmtId="0">
      <sharedItems containsBlank="1"/>
    </cacheField>
    <cacheField name="Montaj Operatörü_x000a_Assembly Operator" numFmtId="0">
      <sharedItems containsBlank="1"/>
    </cacheField>
    <cacheField name="Son Görsel Kontrol Operatörü_x000a_Last Visual Control Operator" numFmtId="0">
      <sharedItems containsBlank="1"/>
    </cacheField>
    <cacheField name="Hat Sorumlusu_x000a_Line Responsible" numFmtId="0">
      <sharedItems containsBlank="1"/>
    </cacheField>
    <cacheField name="Operatör Hatayı Gördü Mü?_x000a_Operator See the Fault?" numFmtId="0">
      <sharedItems containsBlank="1"/>
    </cacheField>
    <cacheField name="8D Numarası_x000a_8D Number" numFmtId="0">
      <sharedItems containsNonDate="0" containsString="0" containsBlank="1"/>
    </cacheField>
    <cacheField name="8D Açılış Tarihi_x000a_8D Open Date" numFmtId="0">
      <sharedItems containsNonDate="0" containsString="0" containsBlank="1"/>
    </cacheField>
    <cacheField name="Statü_x000a_Statu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ak Can Paksoy" refreshedDate="45720.58768877315" createdVersion="8" refreshedVersion="8" minRefreshableVersion="3" recordCount="28" xr:uid="{2CF0F16B-3CEB-4428-9443-365C20DFAE54}">
  <cacheSource type="worksheet">
    <worksheetSource ref="A6:AS33" sheet="Main_Page"/>
  </cacheSource>
  <cacheFields count="32">
    <cacheField name="SLT Rapor No_x000a_SLT Report No" numFmtId="0">
      <sharedItems/>
    </cacheField>
    <cacheField name="Ay_x000a_Month" numFmtId="0">
      <sharedItems containsSemiMixedTypes="0" containsString="0" containsNumber="1" containsInteger="1" minValue="1" maxValue="2" count="2">
        <n v="1"/>
        <n v="2"/>
      </sharedItems>
    </cacheField>
    <cacheField name="Hafta_x000a_Week" numFmtId="0">
      <sharedItems containsSemiMixedTypes="0" containsString="0" containsNumber="1" containsInteger="1" minValue="2" maxValue="9"/>
    </cacheField>
    <cacheField name="Tarih_x000a_Date" numFmtId="14">
      <sharedItems containsSemiMixedTypes="0" containsNonDate="0" containsDate="1" containsString="0" minDate="2024-01-07T00:00:00" maxDate="2025-03-01T00:00:00"/>
    </cacheField>
    <cacheField name="Vardiya_x000a_Shift" numFmtId="0">
      <sharedItems/>
    </cacheField>
    <cacheField name="Hata Türü_x000a_Fault Type" numFmtId="0">
      <sharedItems containsBlank="1"/>
    </cacheField>
    <cacheField name="Platform_x000a_Platform" numFmtId="0">
      <sharedItems count="5">
        <s v="Titanium Fırın"/>
        <s v="VTC Ocak"/>
        <s v="Gazlı Ocak"/>
        <s v="İndüksiyon Ocak"/>
        <s v="Halino Fırın"/>
      </sharedItems>
    </cacheField>
    <cacheField name="Model No_x000a_Model  No" numFmtId="0">
      <sharedItems containsMixedTypes="1" containsNumber="1" containsInteger="1" minValue="33703884" maxValue="33803414"/>
    </cacheField>
    <cacheField name="Seri No_x000a_Serial No" numFmtId="0">
      <sharedItems containsMixedTypes="1" containsNumber="1" containsInteger="1" minValue="24080001" maxValue="25090526"/>
    </cacheField>
    <cacheField name="Komponent_x000a_Component" numFmtId="0">
      <sharedItems containsBlank="1"/>
    </cacheField>
    <cacheField name="Parça Kodu_x000a_Component Code" numFmtId="0">
      <sharedItems containsBlank="1" containsMixedTypes="1" containsNumber="1" containsInteger="1" minValue="42826052" maxValue="70016102"/>
    </cacheField>
    <cacheField name="Ürün Tipi_x000a_Product Type" numFmtId="0">
      <sharedItems count="7">
        <s v="TITANIUM PYRO"/>
        <s v="VTC"/>
        <s v="GOG"/>
        <s v="Induction"/>
        <s v="GOM"/>
        <s v="HALINO CATA"/>
        <e v="#N/A" u="1"/>
      </sharedItems>
    </cacheField>
    <cacheField name="UI Tipi_x000a_UI Type" numFmtId="0">
      <sharedItems containsMixedTypes="1" containsNumber="1" containsInteger="1" minValue="0" maxValue="0" count="10">
        <s v="Graphic UX"/>
        <s v="-"/>
        <n v="0"/>
        <e v="#N/A"/>
        <s v="NG G20 20mbar"/>
        <s v="Induction"/>
        <s v="Color UX"/>
        <s v="LPG G30 29mbar"/>
        <s v="Timer Touch"/>
        <s v="Smart UX"/>
      </sharedItems>
    </cacheField>
    <cacheField name="Döngü_x000a_Cycle" numFmtId="0">
      <sharedItems containsBlank="1" containsMixedTypes="1" containsNumber="1" containsInteger="1" minValue="3" maxValue="21" count="9">
        <s v="1"/>
        <s v="İlk kontrol"/>
        <n v="3"/>
        <n v="21"/>
        <s v="_"/>
        <n v="8"/>
        <s v="3.Cycle"/>
        <m/>
        <s v="2.Cycle"/>
      </sharedItems>
    </cacheField>
    <cacheField name="Fonksiyon_x000a_Function" numFmtId="0">
      <sharedItems count="3">
        <s v="Fonksiyonel Kontrol"/>
        <s v="Görsel Kontrol"/>
        <s v="Cycle"/>
      </sharedItems>
    </cacheField>
    <cacheField name="Hata Açıklaması_x000a_Failure Description" numFmtId="0">
      <sharedItems/>
    </cacheField>
    <cacheField name="Görüntü/Video_x000a_Image/Video" numFmtId="0">
      <sharedItems/>
    </cacheField>
    <cacheField name="Toplam Oran_x000a_Total Rate" numFmtId="49">
      <sharedItems/>
    </cacheField>
    <cacheField name="Tekrar Eden Hata Mı?_x000a_Serial Failure?" numFmtId="0">
      <sharedItems containsBlank="1"/>
    </cacheField>
    <cacheField name="Hatta Yakalanabilir miydi?_x000a_Could It Even Be Detected?" numFmtId="0">
      <sharedItems containsBlank="1"/>
    </cacheField>
    <cacheField name="Hatanın Sebebi_x000a_Cause of Error" numFmtId="0">
      <sharedItems containsBlank="1"/>
    </cacheField>
    <cacheField name="Hata Sahibi Tedarikçi/Birim_x000a_Faulty Supplier/Unit" numFmtId="0">
      <sharedItems containsBlank="1" count="4">
        <s v="Üretim"/>
        <s v="Tedarikçi"/>
        <m/>
        <s v="_"/>
      </sharedItems>
    </cacheField>
    <cacheField name="Alınan Aksiyonlar_x000a_Taken Actions" numFmtId="0">
      <sharedItems containsBlank="1" longText="1"/>
    </cacheField>
    <cacheField name="CFE'ye Dahil_x000a_Included for CFE" numFmtId="0">
      <sharedItems containsBlank="1"/>
    </cacheField>
    <cacheField name="Hata Kodu_x000a_Error Code" numFmtId="0">
      <sharedItems containsBlank="1"/>
    </cacheField>
    <cacheField name="Montaj Operatörü_x000a_Assembly Operator" numFmtId="0">
      <sharedItems containsBlank="1"/>
    </cacheField>
    <cacheField name="Son Görsel Kontrol Operatörü_x000a_Last Visual Control Operator" numFmtId="0">
      <sharedItems containsBlank="1"/>
    </cacheField>
    <cacheField name="Hat Sorumlusu_x000a_Line Responsible" numFmtId="0">
      <sharedItems containsBlank="1"/>
    </cacheField>
    <cacheField name="Operatör Hatayı Gördü Mü?_x000a_Operator See the Fault?" numFmtId="0">
      <sharedItems containsBlank="1"/>
    </cacheField>
    <cacheField name="8D Numarası_x000a_8D Number" numFmtId="0">
      <sharedItems containsNonDate="0" containsString="0" containsBlank="1"/>
    </cacheField>
    <cacheField name="8D Açılış Tarihi_x000a_8D Open Date" numFmtId="0">
      <sharedItems containsNonDate="0" containsString="0" containsBlank="1"/>
    </cacheField>
    <cacheField name="Statü_x000a_Statu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s v="SLT-2-25-HAIER"/>
    <n v="1"/>
    <n v="2"/>
    <d v="2024-01-07T00:00:00"/>
    <s v="08:00 - 18:00"/>
    <s v="Fonksiyonel"/>
    <s v="Titanium Fırın"/>
    <n v="33704001"/>
    <s v=" 24130222"/>
    <x v="0"/>
    <s v="-"/>
    <s v="TITANIUM PYRO"/>
    <s v="Graphic UX"/>
    <s v="1"/>
    <s v="Fonksiyonel Kontrol"/>
    <s v="Konumlar değiştirilemiyor. Konum takılı kalıyor."/>
    <s v="SLT Hata Bulguları\Fırın\SLT-2-25-HAİER TITANIUM.mp4"/>
    <s v="1/2"/>
    <s v="Hayır"/>
    <s v="Hayır"/>
    <s v="Yazılım"/>
    <s v="Üretim"/>
    <s v="Mail\SLT-2-25-HAİER TITANIUM Kart hatası Hk_.msg"/>
    <s v="Evet"/>
    <s v="-"/>
    <m/>
    <m/>
    <m/>
    <m/>
    <m/>
    <m/>
    <m/>
  </r>
  <r>
    <s v="SLT-9-25-CANDY"/>
    <n v="1"/>
    <n v="2"/>
    <d v="2025-01-09T00:00:00"/>
    <s v="08:00 - 18:00"/>
    <s v="Estetik"/>
    <s v="VTC Ocak"/>
    <n v="33803209"/>
    <n v="25020781"/>
    <x v="1"/>
    <s v="-"/>
    <s v="VTC"/>
    <s v="-"/>
    <s v="İlk kontrol"/>
    <s v="Görsel Kontrol"/>
    <s v="Ürün içerisinde parça olduğu gözlenmiştir."/>
    <s v="SLT Hata Bulguları\Ocak\SLT-9-25-CANDY"/>
    <s v="1/3"/>
    <s v="Hayır"/>
    <s v="Evet"/>
    <s v="Üretim"/>
    <s v="Üretim"/>
    <s v="Üretim, IMTEC, Bakım ekiplerine haber verilmiştir. Bakım ekibinden Karakuri köşelerindeki plastiklerin sabitlenmesi istenmiştir. Mail mevcut."/>
    <s v="Evet"/>
    <s v="-"/>
    <s v="-"/>
    <s v="Sadullah UZUN"/>
    <s v="Orhan DİREKÇİ"/>
    <s v="Evet"/>
    <m/>
    <m/>
    <m/>
  </r>
  <r>
    <s v="SLT-21-25-CANDY"/>
    <n v="1"/>
    <n v="3"/>
    <d v="2025-01-13T00:00:00"/>
    <s v="08:00 - 18:00"/>
    <s v="Tedarikçi"/>
    <s v="Gazlı Ocak"/>
    <n v="33803071"/>
    <n v="24450148"/>
    <x v="2"/>
    <n v="42829465"/>
    <s v="GOG"/>
    <n v="0"/>
    <s v="İlk kontrol"/>
    <s v="Görsel Kontrol"/>
    <s v="Coupella emaye patlağı mevcut"/>
    <s v="SLT Hata Bulguları\Ocak\SLT-25-21-CANDY.jpg"/>
    <s v="1/4"/>
    <s v="Hayır"/>
    <s v="Evet"/>
    <s v="Üretim"/>
    <s v="Tedarikçi"/>
    <s v="Ilgili hataya istinaden tedarikçiden ayıklama için personel talep edilmiştir._x000a_Üründe kullanılan 42829465-67-69 kodlu coupellaların depo ve hazırlık bölümünde bulunan stokları taranmıştır._x000a_Toplam ayıklama sonuçları aşağıdaki gibidir._x000a__x000a_42829465: 1419 OK – 5 NOK_x000a_42829467: 1920 OK_x000a_42829469: 160 OK"/>
    <s v="Evet"/>
    <s v="-"/>
    <m/>
    <m/>
    <m/>
    <m/>
    <m/>
    <m/>
    <m/>
  </r>
  <r>
    <s v="SLT-44-45-25-HAIER"/>
    <n v="1"/>
    <n v="3"/>
    <d v="2025-01-16T00:00:00"/>
    <s v="08:00 - 18:00"/>
    <s v="Estetik"/>
    <s v="İndüksiyon Ocak"/>
    <s v="33803402"/>
    <s v="25020155_x000a_25020150"/>
    <x v="3"/>
    <s v="-"/>
    <s v="Induction"/>
    <s v="Induction"/>
    <n v="3"/>
    <s v="Görsel Kontrol"/>
    <s v="3. Cycle sonunda braketlerde ayrılma görülmüştür"/>
    <s v="SLT Hata Bulguları\Ocak\SLT-44-45-25-HAİER"/>
    <s v="2/4"/>
    <s v="Evet"/>
    <s v="Hayır"/>
    <s v="Üretim"/>
    <s v="Tedarikçi"/>
    <s v="Mail\SLT-44-45-25-HAİER Braketler Hk_.msg"/>
    <s v="Evet"/>
    <s v="-"/>
    <s v="-"/>
    <s v="Sadullah UZUN"/>
    <s v="Orhan DİREKÇİ"/>
    <s v="Evet"/>
    <m/>
    <m/>
    <m/>
  </r>
  <r>
    <s v="SLT-65-66-24-LAMONA"/>
    <n v="1"/>
    <n v="4"/>
    <d v="2025-01-22T00:00:00"/>
    <s v="08:00 - 18:00"/>
    <s v="Estetik"/>
    <s v="Gazlı Ocak"/>
    <n v="33803223"/>
    <s v="25040101_x000a_25040100"/>
    <x v="4"/>
    <n v="70016102"/>
    <s v="GOM"/>
    <s v="NG G20 20mbar"/>
    <s v="İlk kontrol"/>
    <s v="Görsel Kontrol"/>
    <s v="Emaye kalınlık değeri tolerans dışı gelmektedir ürünün bek tablasında tolerans içerinde gelen değer yoktur."/>
    <s v="SLT Hata Bulguları\Ocak\SLT-65-66-24-LAMONA"/>
    <s v="2/2"/>
    <s v="Evet"/>
    <s v="Hayır"/>
    <s v="Üretim"/>
    <s v="Üretim"/>
    <s v="Mail\SLT-65-66-24-LAMONA Emaye kalınlık değerleri Hk_.msg"/>
    <s v="Evet"/>
    <s v="-"/>
    <m/>
    <s v="Sadullah UZUN"/>
    <s v="Orhan DİREKÇİ"/>
    <s v="Hayır"/>
    <m/>
    <m/>
    <m/>
  </r>
  <r>
    <s v="SLT-75-25-CANDY"/>
    <n v="1"/>
    <n v="4"/>
    <d v="2025-01-24T00:00:00"/>
    <s v="08:00 - 18:00"/>
    <s v="Fonksiyonel"/>
    <s v="Gazlı Ocak"/>
    <n v="33801968"/>
    <n v="25040018"/>
    <x v="5"/>
    <s v="42825108_x000a_42825112"/>
    <s v="GOM"/>
    <s v="NG G20 20mbar"/>
    <s v="İlk kontrol"/>
    <s v="Fonksiyonel Kontrol"/>
    <s v="DC-AUX gözlerde debi değerleri tolerans dışı valfler ters şekilde gruplanmış"/>
    <s v="SLT Hata Bulguları\Ocak\SLT-75-25-CANDY"/>
    <s v="1/2"/>
    <s v="Hayır"/>
    <s v="Evet"/>
    <s v="Üretim"/>
    <s v="Üretim"/>
    <s v="Mail\SLT-75-25-CANDY Valf Montaj Hatası Hk_.msg"/>
    <s v="Evet"/>
    <s v="-"/>
    <s v="Burak ARSLAN"/>
    <s v="Sadullah UZUN"/>
    <s v="Orhan DİREKÇİ"/>
    <s v="Evet"/>
    <m/>
    <m/>
    <m/>
  </r>
  <r>
    <s v="SLT-90-92-99-100-25-HAIER"/>
    <n v="1"/>
    <n v="5"/>
    <d v="2025-01-29T00:00:00"/>
    <s v="08:00 - 18:00"/>
    <m/>
    <s v="İndüksiyon Ocak"/>
    <n v="33803399"/>
    <s v="24290091 24290069 24290093 24290103"/>
    <x v="6"/>
    <m/>
    <s v="Induction"/>
    <s v="Induction"/>
    <s v="İlk kontrol"/>
    <s v="Görsel Kontrol"/>
    <s v="kullanma kılavuzu atılmamış"/>
    <s v="SLT Hata Bulguları\Ocak\SLT-90-92-99-100-25-HAIER.jpg"/>
    <s v="4/7"/>
    <s v="Evet"/>
    <s v="Evet"/>
    <s v="Üretim"/>
    <s v="Üretim"/>
    <m/>
    <s v="Evet"/>
    <m/>
    <m/>
    <m/>
    <m/>
    <m/>
    <m/>
    <m/>
    <m/>
  </r>
  <r>
    <s v="SLT-93-105-24-HAIER"/>
    <n v="1"/>
    <n v="5"/>
    <d v="2025-01-29T00:00:00"/>
    <s v="08:00 - 18:00"/>
    <s v="Estetik"/>
    <s v="İndüksiyon Ocak"/>
    <s v="33803399 33803389"/>
    <s v="24290038 24290064"/>
    <x v="7"/>
    <m/>
    <s v="Induction"/>
    <s v="Induction"/>
    <s v="İlk kontrol"/>
    <s v="Görsel Kontrol"/>
    <s v="Kutu ve tip etiketi hasarlı"/>
    <s v="SLT Hata Bulguları\Ocak\SLT-93-105-24-HAIER.jpg"/>
    <s v="2/24"/>
    <s v="Hayır"/>
    <m/>
    <m/>
    <m/>
    <m/>
    <s v="Evet"/>
    <m/>
    <m/>
    <m/>
    <m/>
    <m/>
    <m/>
    <m/>
    <m/>
  </r>
  <r>
    <s v="SLT-59-60-25-HAİER"/>
    <n v="1"/>
    <n v="5"/>
    <d v="2025-01-29T00:00:00"/>
    <s v="08:00 - 18:00"/>
    <s v="Estetik"/>
    <s v="Titanium Fırın"/>
    <n v="33703904"/>
    <s v="24480038 24480037"/>
    <x v="8"/>
    <m/>
    <s v="TITANIUM PYRO"/>
    <s v="Graphic UX"/>
    <s v="İlk kontrol"/>
    <s v="Görsel Kontrol"/>
    <s v="Kapı panel ölçüsü tolerans dışı geliyor"/>
    <s v="SLT Hata Bulguları\Fırın\SLT-59-60-25-HAİER"/>
    <s v="2/2"/>
    <s v="Evet"/>
    <s v="Evet"/>
    <s v="Üretim"/>
    <s v="Üretim"/>
    <m/>
    <s v="Evet"/>
    <m/>
    <m/>
    <m/>
    <m/>
    <m/>
    <m/>
    <m/>
    <m/>
  </r>
  <r>
    <s v="SLT-64-25-HAİER"/>
    <n v="1"/>
    <n v="5"/>
    <d v="2025-01-30T00:00:00"/>
    <s v="08:00 - 18:00"/>
    <s v="Fonksiyonel"/>
    <s v="Titanium Fırın"/>
    <n v="33704167"/>
    <n v="25050006"/>
    <x v="9"/>
    <m/>
    <s v="TITANIUM PYRO"/>
    <s v="Color UX"/>
    <s v="İlk kontrol"/>
    <s v="Fonksiyonel Kontrol"/>
    <s v="Merkezi sıcaklık tolerans dışı gelmektedir."/>
    <s v="SLT Hata Bulguları\Fırın\SLT-65-25-HAİER.jpg"/>
    <s v="1/3"/>
    <s v="Hayır"/>
    <s v="Hayır"/>
    <s v="_"/>
    <s v="_"/>
    <m/>
    <s v="Evet"/>
    <m/>
    <m/>
    <m/>
    <m/>
    <m/>
    <m/>
    <m/>
    <m/>
  </r>
  <r>
    <s v="SLT-35-25-HAİER"/>
    <n v="1"/>
    <n v="5"/>
    <d v="2025-01-30T00:00:00"/>
    <s v="08:00 - 18:00"/>
    <s v="Fonksiyonel"/>
    <s v="Titanium Fırın"/>
    <n v="33703884"/>
    <n v="25040010"/>
    <x v="10"/>
    <m/>
    <s v="TITANIUM PYRO"/>
    <s v="Color UX"/>
    <n v="21"/>
    <s v="Fonksiyonel Kontrol"/>
    <s v="21. cycle esnasında ER65 hatası görüldü."/>
    <s v="SLT Hata Bulguları\Fırın\'SLT-35-25-HAİER.jpg"/>
    <s v="1/2"/>
    <s v="Hayır"/>
    <s v="Hayır"/>
    <s v="_"/>
    <s v="_"/>
    <m/>
    <s v="Evet"/>
    <m/>
    <m/>
    <m/>
    <m/>
    <m/>
    <m/>
    <m/>
    <m/>
  </r>
  <r>
    <s v="SLT-69-76-25-HAIER"/>
    <n v="1"/>
    <n v="5"/>
    <d v="2025-01-31T00:00:00"/>
    <s v="08:00 - 18:00"/>
    <s v="Estetik"/>
    <s v="Titanium Fırın"/>
    <n v="33703884"/>
    <s v="25040001 25040015"/>
    <x v="11"/>
    <m/>
    <s v="TITANIUM PYRO"/>
    <s v="Color UX"/>
    <s v="İlk kontrol"/>
    <s v="Görsel Kontrol"/>
    <s v="Panel destek plastiği ile panel camı ara mesafesi tolerans dışı geliyor"/>
    <s v="SLT Hata Bulguları\Fırın\SLT-76-25-HAIER.jpg"/>
    <s v="2/22"/>
    <s v="Hayır"/>
    <s v="Evet"/>
    <s v="_"/>
    <s v="_"/>
    <m/>
    <s v="Hayır"/>
    <m/>
    <m/>
    <m/>
    <m/>
    <m/>
    <m/>
    <m/>
    <m/>
  </r>
  <r>
    <s v="SLT-116-25-HOOVER"/>
    <n v="2"/>
    <n v="6"/>
    <d v="2025-02-03T00:00:00"/>
    <s v="08:00 - 18:00"/>
    <s v="Estetik"/>
    <s v="İndüksiyon Ocak"/>
    <n v="33803400"/>
    <n v="24080001"/>
    <x v="6"/>
    <m/>
    <s v="Induction"/>
    <s v="Induction"/>
    <s v="İlk kontrol"/>
    <s v="Görsel Kontrol"/>
    <s v="Servis poşeti içerisine belge atılmamış."/>
    <s v="SLT Hata Bulguları\Ocak\SLT-116-25-HOOVER.jpg"/>
    <s v="1/1"/>
    <s v="Hayır"/>
    <s v="Evet"/>
    <s v="_"/>
    <s v="_"/>
    <m/>
    <s v="Evet"/>
    <m/>
    <m/>
    <m/>
    <m/>
    <m/>
    <m/>
    <m/>
    <m/>
  </r>
  <r>
    <s v="SLT-117-25-HOOVER"/>
    <n v="2"/>
    <n v="6"/>
    <d v="2025-02-03T00:00:00"/>
    <s v="08:00 - 18:00"/>
    <s v="Estetik"/>
    <s v="İndüksiyon Ocak"/>
    <n v="33803400"/>
    <n v="24080005"/>
    <x v="6"/>
    <m/>
    <s v="Induction"/>
    <s v="Induction"/>
    <s v="İlk kontrol"/>
    <s v="Görsel Kontrol"/>
    <s v="Ürün HOOVER Fazladan HAİER Servis poşeti atılmış._x000a_Bek tablası etiketi yapıştırılmamış. "/>
    <s v="SLT Hata Bulguları\Ocak\SLT-117-25-HOOVER"/>
    <s v="1/1"/>
    <s v="Hayır"/>
    <s v="Evet"/>
    <s v="_"/>
    <s v="_"/>
    <m/>
    <s v="Evet"/>
    <m/>
    <m/>
    <m/>
    <m/>
    <m/>
    <m/>
    <m/>
    <m/>
  </r>
  <r>
    <s v="SLT-118-119-HOOVER"/>
    <n v="2"/>
    <n v="6"/>
    <d v="2025-02-03T00:00:00"/>
    <s v="08:00 - 18:00"/>
    <s v="Estetik"/>
    <s v="İndüksiyon Ocak"/>
    <n v="33803400"/>
    <s v="24080002_x000a_24080004"/>
    <x v="6"/>
    <m/>
    <s v="Induction"/>
    <s v="Induction"/>
    <s v="İlk kontrol"/>
    <s v="Görsel Kontrol"/>
    <s v="Servis poşeti içerisine belge atılmamış._x000a_Bek tablası etiketi yapıştırılmamış."/>
    <s v="SLT Hata Bulguları\Ocak\SLT-118-119-25-HOOVER"/>
    <s v="2/2"/>
    <s v="Hayır"/>
    <s v="Evet"/>
    <s v="_"/>
    <s v="_"/>
    <m/>
    <s v="Evet"/>
    <m/>
    <m/>
    <m/>
    <m/>
    <m/>
    <m/>
    <m/>
    <m/>
  </r>
  <r>
    <s v="SLT-116-118-119-HOOVER"/>
    <n v="2"/>
    <n v="6"/>
    <d v="2025-02-03T00:00:00"/>
    <s v="08:00 - 18:00"/>
    <s v="Estetik"/>
    <s v="İndüksiyon Ocak"/>
    <n v="33803400"/>
    <s v="24080001_x000a_24080002_x000a_24080004"/>
    <x v="6"/>
    <m/>
    <s v="Induction"/>
    <s v="Induction"/>
    <s v="İlk kontrol"/>
    <s v="Görsel Kontrol"/>
    <s v="Servis poşeti üzerine HON uygulaması karekod etiketi yapıştırılmamış"/>
    <s v="SLT Hata Bulguları\Ocak\SLT-116-118-119-25-HOOVER.jpg"/>
    <s v="3/4"/>
    <s v="Hayır"/>
    <s v="Evet"/>
    <s v="_"/>
    <s v="_"/>
    <m/>
    <s v="Evet"/>
    <m/>
    <m/>
    <m/>
    <m/>
    <m/>
    <m/>
    <m/>
    <m/>
  </r>
  <r>
    <s v="SLT-117-25-HOOVER"/>
    <n v="2"/>
    <n v="6"/>
    <d v="2025-02-05T00:00:00"/>
    <s v="08:00 - 18:00"/>
    <s v="Fonksiyonel"/>
    <s v="İndüksiyon Ocak"/>
    <n v="33803400"/>
    <n v="24080005"/>
    <x v="12"/>
    <m/>
    <s v="Induction"/>
    <s v="Induction"/>
    <s v="_"/>
    <s v="Cycle"/>
    <s v="Varycook konumunda çalıştırıldığında diğer konumlar çalışmıyor."/>
    <s v="SLT Hata Bulguları\Ocak\SLT-117-25-HOOVER.mp4"/>
    <s v="1/4"/>
    <s v="Evet"/>
    <s v="Hayır"/>
    <s v="_"/>
    <s v="_"/>
    <m/>
    <s v="Evet"/>
    <m/>
    <m/>
    <m/>
    <m/>
    <m/>
    <m/>
    <m/>
    <m/>
  </r>
  <r>
    <s v="SLT-138-139-25-CANDY"/>
    <n v="2"/>
    <n v="6"/>
    <d v="2025-02-06T00:00:00"/>
    <s v="08:00 - 18:00"/>
    <s v="Estetik"/>
    <s v="Gazlı Ocak"/>
    <n v="33802882"/>
    <s v="25060220_x000a_25060223"/>
    <x v="2"/>
    <m/>
    <s v="GOG"/>
    <s v="NG G20 20mbar"/>
    <s v="_"/>
    <s v="Görsel Kontrol"/>
    <s v="25060220 'Coupella bek tablası arası 0.60 açıklık görüldü._x000a_25060223'Coupella bek tablası arası 0.80 açıklık görüldü."/>
    <s v="SLT Hata Bulguları\Ocak\SLT-138-139-25-CANDY"/>
    <s v="2/3"/>
    <s v="Evet"/>
    <s v="Evet"/>
    <s v="_"/>
    <s v="_"/>
    <m/>
    <s v="Evet"/>
    <m/>
    <m/>
    <m/>
    <m/>
    <m/>
    <m/>
    <m/>
    <m/>
  </r>
  <r>
    <s v="SLT-140-141-142-25-CANDY"/>
    <n v="2"/>
    <n v="6"/>
    <d v="2025-02-06T00:00:00"/>
    <s v="08:00 - 18:00"/>
    <s v="Estetik"/>
    <s v="VTC Ocak"/>
    <n v="33801794"/>
    <s v="25060075_x000a_25060076_x000a_25060078"/>
    <x v="12"/>
    <n v="42826052"/>
    <s v="VTC"/>
    <s v="-"/>
    <s v="_"/>
    <s v="Görsel Kontrol"/>
    <s v="Dijitler serigrafi ile tam hizalı değil ve net şekilde gözükmüyor."/>
    <s v="SLT Hata Bulguları\Ocak\SLT-140-141-142-25-CANDY.MOV"/>
    <s v="3/3"/>
    <s v="Evet"/>
    <s v="Evet"/>
    <s v="_"/>
    <s v="_"/>
    <m/>
    <s v="Evet"/>
    <m/>
    <m/>
    <m/>
    <m/>
    <m/>
    <m/>
    <m/>
    <m/>
  </r>
  <r>
    <s v="SLT-147-148-25-HOOVER"/>
    <n v="2"/>
    <n v="7"/>
    <d v="2025-02-11T00:00:00"/>
    <s v="08:00 - 18:00"/>
    <s v="Fonksiyonel"/>
    <s v="İndüksiyon Ocak"/>
    <n v="33803414"/>
    <s v="25060020 25060019"/>
    <x v="3"/>
    <m/>
    <s v="Induction"/>
    <s v="Induction"/>
    <n v="8"/>
    <s v="Cycle"/>
    <s v="8.CYCLE BRAKETTE HAFİF AYRILMA GÖRÜLMÜŞTÜR"/>
    <s v="SLT Hata Bulguları\Ocak\SLT-147-148-25-HOOVER.mp4"/>
    <s v="3/6"/>
    <m/>
    <s v="Hayır"/>
    <s v="Hazırlık"/>
    <m/>
    <m/>
    <m/>
    <m/>
    <m/>
    <m/>
    <m/>
    <m/>
    <m/>
    <m/>
    <m/>
  </r>
  <r>
    <s v="SLT-117-118-25-HAİER"/>
    <n v="2"/>
    <n v="7"/>
    <d v="2025-02-12T00:00:00"/>
    <s v="08:00 - 18:00"/>
    <s v="Estetik"/>
    <s v="Titanium Fırın"/>
    <n v="33703904"/>
    <s v="25070038_x000a_25070045"/>
    <x v="8"/>
    <m/>
    <s v="TITANIUM PYRO"/>
    <s v="Graphic UX"/>
    <s v="_"/>
    <s v="Görsel Kontrol"/>
    <s v="Kapı panel ölçüsü tolerans dışı geliyor"/>
    <s v="SLT Hata Bulguları\Fırın\SLT-117-118-25-HAİER"/>
    <s v="2/2"/>
    <s v="Evet"/>
    <s v="Hayır"/>
    <s v="_"/>
    <m/>
    <m/>
    <m/>
    <m/>
    <m/>
    <m/>
    <m/>
    <m/>
    <m/>
    <m/>
    <m/>
  </r>
  <r>
    <s v="SLT-168-169-25-CANDY"/>
    <n v="2"/>
    <n v="7"/>
    <d v="2025-02-14T00:00:00"/>
    <s v="08:00 - 18:00"/>
    <s v="Estetik"/>
    <s v="Gazlı Ocak"/>
    <n v="33801977"/>
    <s v="25080164 25080163"/>
    <x v="4"/>
    <m/>
    <s v="GOM"/>
    <s v="NG G20 20mbar"/>
    <s v="İlk kontrol"/>
    <s v="Görsel Kontrol"/>
    <s v="Emaye kalınlık değeri tolerans dışı gelmektedir."/>
    <s v="SLT Hata Bulguları\Ocak\SLT-168-169-25-CANDY.jpg"/>
    <s v="2/2"/>
    <s v="Hayır"/>
    <s v="Evet"/>
    <s v="Hazırlık"/>
    <m/>
    <m/>
    <m/>
    <m/>
    <m/>
    <m/>
    <m/>
    <m/>
    <m/>
    <m/>
    <m/>
  </r>
  <r>
    <s v="SLT-191-25-CANDY"/>
    <n v="2"/>
    <n v="8"/>
    <d v="2025-02-21T00:00:00"/>
    <s v="08:00 - 18:00"/>
    <s v="Fonksiyonel"/>
    <s v="Gazlı Ocak"/>
    <n v="33803066"/>
    <n v="25070208"/>
    <x v="13"/>
    <m/>
    <s v="GOM"/>
    <s v="LPG G30 29mbar"/>
    <s v="3.Cycle"/>
    <s v="Cycle"/>
    <s v="Ürün 3.Cycle teste alınmak istendiğinde DC Gözün yanmadığı görülmüştür."/>
    <s v="SLT Hata Bulguları\Ocak\SLT-191-25-CANDY"/>
    <s v="1/4"/>
    <s v="Evet"/>
    <s v="Hayır"/>
    <s v="Üretim"/>
    <m/>
    <m/>
    <m/>
    <m/>
    <m/>
    <m/>
    <m/>
    <m/>
    <m/>
    <m/>
    <m/>
  </r>
  <r>
    <s v="SLT-161-25-CANDY"/>
    <n v="2"/>
    <n v="9"/>
    <d v="2025-02-26T00:00:00"/>
    <s v="08:00 - 18:00"/>
    <s v="Estetik"/>
    <s v="Halino Fırın"/>
    <n v="33704211"/>
    <n v="25090007"/>
    <x v="14"/>
    <m/>
    <e v="#N/A"/>
    <e v="#N/A"/>
    <s v="_"/>
    <s v="Görsel Kontrol"/>
    <s v="Cehennemlik Emaye Patlak "/>
    <s v="SLT Hata Bulguları\Fırın\SLT-161-25-CANDY.jpg"/>
    <s v="1/3"/>
    <s v="Evet"/>
    <s v="Evet"/>
    <s v="Üretim"/>
    <m/>
    <m/>
    <m/>
    <m/>
    <m/>
    <m/>
    <m/>
    <m/>
    <m/>
    <m/>
    <m/>
  </r>
  <r>
    <s v="SLT-224-25-CANDY"/>
    <n v="2"/>
    <n v="9"/>
    <d v="2025-02-26T00:00:00"/>
    <s v="08:00 - 18:00"/>
    <s v="Estetik"/>
    <s v="VTC Ocak"/>
    <n v="33801794"/>
    <n v="25090051"/>
    <x v="15"/>
    <m/>
    <s v="VTC"/>
    <s v="-"/>
    <m/>
    <s v="Görsel Kontrol"/>
    <s v="Dijitler serigrafi ile tam hizalı değil ve net şekilde gözükmüyor."/>
    <s v="SLT Hata Bulguları\Ocak\SLT-224-25-CANDY.jpg"/>
    <s v="1/3"/>
    <s v="Evet"/>
    <s v="Evet"/>
    <s v="Üretim"/>
    <m/>
    <m/>
    <m/>
    <m/>
    <m/>
    <m/>
    <m/>
    <m/>
    <m/>
    <m/>
    <m/>
  </r>
  <r>
    <s v="SLT-155-156-25-HAİER"/>
    <n v="2"/>
    <n v="9"/>
    <d v="2025-02-25T00:00:00"/>
    <s v="08:00 - 18:00"/>
    <s v="Fonksiyonel"/>
    <s v="Titanium Fırın"/>
    <n v="33703988"/>
    <s v="25090049_x000a_25090165"/>
    <x v="15"/>
    <m/>
    <s v="TITANIUM PYRO"/>
    <s v="Smart UX"/>
    <s v="2.Cycle"/>
    <s v="Cycle"/>
    <s v="Pyro testinde erken kilit açma görülmüştür. "/>
    <s v="SLT Hata Bulguları\Fırın\SLT-155-156-25-HAİER"/>
    <s v="2/3"/>
    <s v="Evet"/>
    <s v="Hayır"/>
    <s v="_"/>
    <m/>
    <m/>
    <m/>
    <m/>
    <m/>
    <m/>
    <m/>
    <m/>
    <m/>
    <m/>
    <m/>
  </r>
  <r>
    <s v="SLT-225-226-25-CANDY"/>
    <n v="2"/>
    <n v="9"/>
    <d v="2025-02-28T00:00:00"/>
    <s v="08:00 - 18:00"/>
    <s v="Estetik"/>
    <s v="VTC Ocak"/>
    <n v="33801794"/>
    <s v="25090045 25090032"/>
    <x v="15"/>
    <m/>
    <s v="VTC"/>
    <s v="-"/>
    <m/>
    <s v="Cycle"/>
    <s v="1.cycle sonunda dijitlerde kayma görülmüşür."/>
    <s v="SLT Hata Bulguları\Ocak\SLT-225-226-25-CANDY"/>
    <s v="2/2"/>
    <s v="Hayır"/>
    <s v="Evet"/>
    <m/>
    <m/>
    <m/>
    <m/>
    <m/>
    <m/>
    <m/>
    <m/>
    <m/>
    <m/>
    <m/>
    <m/>
  </r>
  <r>
    <s v="SLT-231-25-CANDY"/>
    <n v="2"/>
    <n v="9"/>
    <d v="2025-02-28T00:00:00"/>
    <s v="08:00 - 18:00"/>
    <s v="Fonksiyonel"/>
    <s v="Gazlı Ocak"/>
    <n v="33801976"/>
    <n v="25090526"/>
    <x v="16"/>
    <m/>
    <s v="GOM"/>
    <s v="NG G20 20mbar"/>
    <s v="İlk kontrol"/>
    <s v="Görsel Kontrol"/>
    <s v="R göz alev turumuyor"/>
    <s v="SLT Hata Bulguları\Ocak\SLT-231-25-CANDY.mp4"/>
    <s v="1/2"/>
    <s v="Hayır"/>
    <s v="Evet"/>
    <s v="Üreti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r>
    <m/>
    <n v="1"/>
    <n v="0"/>
    <m/>
    <m/>
    <m/>
    <m/>
    <m/>
    <m/>
    <x v="16"/>
    <m/>
    <e v="#N/A"/>
    <e v="#N/A"/>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SLT-2-25-HAIER"/>
    <x v="0"/>
    <n v="2"/>
    <d v="2024-01-07T00:00:00"/>
    <s v="08:00 - 18:00"/>
    <s v="Fonksiyonel"/>
    <x v="0"/>
    <n v="33704001"/>
    <s v=" 24130222"/>
    <s v="UI Yazılım"/>
    <s v="-"/>
    <x v="0"/>
    <x v="0"/>
    <x v="0"/>
    <x v="0"/>
    <s v="Konumlar değiştirilemiyor. Konum takılı kalıyor."/>
    <s v="SLT Hata Bulguları\Fırın\SLT-2-25-HAİER TITANIUM.mp4"/>
    <s v="1/2"/>
    <s v="Hayır"/>
    <s v="Hayır"/>
    <s v="Yazılım"/>
    <x v="0"/>
    <s v="Mail\SLT-2-25-HAİER TITANIUM Kart hatası Hk_.msg"/>
    <s v="Evet"/>
    <s v="-"/>
    <m/>
    <m/>
    <m/>
    <m/>
    <m/>
    <m/>
    <m/>
  </r>
  <r>
    <s v="SLT-9-25-CANDY"/>
    <x v="0"/>
    <n v="2"/>
    <d v="2025-01-09T00:00:00"/>
    <s v="08:00 - 18:00"/>
    <s v="Estetik"/>
    <x v="1"/>
    <n v="33803209"/>
    <n v="25020781"/>
    <s v="Komponent Harici"/>
    <s v="-"/>
    <x v="1"/>
    <x v="1"/>
    <x v="1"/>
    <x v="1"/>
    <s v="Ürün içerisinde parça olduğu gözlenmiştir."/>
    <s v="SLT Hata Bulguları\Ocak\SLT-9-25-CANDY"/>
    <s v="1/3"/>
    <s v="Hayır"/>
    <s v="Evet"/>
    <s v="Üretim"/>
    <x v="0"/>
    <s v="Üretim, IMTEC, Bakım ekiplerine haber verilmiştir. Bakım ekibinden Karakuri köşelerindeki plastiklerin sabitlenmesi istenmiştir. Mail mevcut."/>
    <s v="Evet"/>
    <s v="-"/>
    <s v="-"/>
    <s v="Sadullah UZUN"/>
    <s v="Orhan DİREKÇİ"/>
    <s v="Evet"/>
    <m/>
    <m/>
    <m/>
  </r>
  <r>
    <s v="SLT-21-25-CANDY"/>
    <x v="0"/>
    <n v="3"/>
    <d v="2025-01-13T00:00:00"/>
    <s v="08:00 - 18:00"/>
    <s v="Tedarikçi"/>
    <x v="2"/>
    <n v="33803071"/>
    <n v="24450148"/>
    <s v="Coupella"/>
    <n v="42829465"/>
    <x v="2"/>
    <x v="2"/>
    <x v="1"/>
    <x v="1"/>
    <s v="Coupella emaye patlağı mevcut"/>
    <s v="SLT Hata Bulguları\Ocak\SLT-25-21-CANDY.jpg"/>
    <s v="1/4"/>
    <s v="Hayır"/>
    <s v="Evet"/>
    <s v="Üretim"/>
    <x v="1"/>
    <s v="Ilgili hataya istinaden tedarikçiden ayıklama için personel talep edilmiştir._x000a_Üründe kullanılan 42829465-67-69 kodlu coupellaların depo ve hazırlık bölümünde bulunan stokları taranmıştır._x000a_Toplam ayıklama sonuçları aşağıdaki gibidir._x000a__x000a_42829465: 1419 OK – 5 NOK_x000a_42829467: 1920 OK_x000a_42829469: 160 OK"/>
    <s v="Evet"/>
    <s v="-"/>
    <m/>
    <m/>
    <m/>
    <m/>
    <m/>
    <m/>
    <m/>
  </r>
  <r>
    <s v="SLT-44-45-25-HAIER"/>
    <x v="0"/>
    <n v="3"/>
    <d v="2025-01-16T00:00:00"/>
    <s v="08:00 - 18:00"/>
    <s v="Estetik"/>
    <x v="3"/>
    <s v="33803402"/>
    <s v="25020155_x000a_25020150"/>
    <s v="Braket"/>
    <s v="-"/>
    <x v="3"/>
    <x v="3"/>
    <x v="2"/>
    <x v="1"/>
    <s v="3. Cycle sonunda braketlerde ayrılma görülmüştür"/>
    <s v="SLT Hata Bulguları\Ocak\SLT-44-45-25-HAİER"/>
    <s v="2/4"/>
    <s v="Evet"/>
    <s v="Hayır"/>
    <s v="Üretim"/>
    <x v="1"/>
    <s v="Mail\SLT-44-45-25-HAİER Braketler Hk_.msg"/>
    <s v="Evet"/>
    <s v="-"/>
    <s v="-"/>
    <s v="Sadullah UZUN"/>
    <s v="Orhan DİREKÇİ"/>
    <s v="Evet"/>
    <m/>
    <m/>
    <m/>
  </r>
  <r>
    <s v="SLT-65-66-24-LAMONA"/>
    <x v="0"/>
    <n v="4"/>
    <d v="2025-01-22T00:00:00"/>
    <s v="08:00 - 18:00"/>
    <s v="Estetik"/>
    <x v="2"/>
    <n v="33803223"/>
    <s v="25040101_x000a_25040100"/>
    <s v="Bek Tablası"/>
    <n v="70016102"/>
    <x v="4"/>
    <x v="4"/>
    <x v="1"/>
    <x v="1"/>
    <s v="Emaye kalınlık değeri tolerans dışı gelmektedir ürünün bek tablasında tolerans içerinde gelen değer yoktur."/>
    <s v="SLT Hata Bulguları\Ocak\SLT-65-66-24-LAMONA"/>
    <s v="2/2"/>
    <s v="Evet"/>
    <s v="Hayır"/>
    <s v="Üretim"/>
    <x v="0"/>
    <s v="Mail\SLT-65-66-24-LAMONA Emaye kalınlık değerleri Hk_.msg"/>
    <s v="Evet"/>
    <s v="-"/>
    <m/>
    <s v="Sadullah UZUN"/>
    <s v="Orhan DİREKÇİ"/>
    <s v="Hayır"/>
    <m/>
    <m/>
    <m/>
  </r>
  <r>
    <s v="SLT-75-25-CANDY"/>
    <x v="0"/>
    <n v="4"/>
    <d v="2025-01-24T00:00:00"/>
    <s v="08:00 - 18:00"/>
    <s v="Fonksiyonel"/>
    <x v="2"/>
    <n v="33801968"/>
    <n v="25040018"/>
    <s v="Valf"/>
    <s v="42825108_x000a_42825112"/>
    <x v="4"/>
    <x v="4"/>
    <x v="1"/>
    <x v="0"/>
    <s v="DC-AUX gözlerde debi değerleri tolerans dışı valfler ters şekilde gruplanmış"/>
    <s v="SLT Hata Bulguları\Ocak\SLT-75-25-CANDY"/>
    <s v="1/2"/>
    <s v="Hayır"/>
    <s v="Evet"/>
    <s v="Üretim"/>
    <x v="0"/>
    <s v="Mail\SLT-75-25-CANDY Valf Montaj Hatası Hk_.msg"/>
    <s v="Evet"/>
    <s v="-"/>
    <s v="Burak ARSLAN"/>
    <s v="Sadullah UZUN"/>
    <s v="Orhan DİREKÇİ"/>
    <s v="Evet"/>
    <m/>
    <m/>
    <m/>
  </r>
  <r>
    <s v="SLT-90-92-99-100-25-HAIER"/>
    <x v="0"/>
    <n v="5"/>
    <d v="2025-01-29T00:00:00"/>
    <s v="08:00 - 18:00"/>
    <m/>
    <x v="3"/>
    <n v="33803399"/>
    <s v="24290091 24290069 24290093 24290103"/>
    <s v="Kullanma Kılavuzu"/>
    <m/>
    <x v="3"/>
    <x v="5"/>
    <x v="1"/>
    <x v="1"/>
    <s v="kullanma kılavuzu atılmamış"/>
    <s v="SLT Hata Bulguları\Ocak\SLT-90-92-99-100-25-HAIER.jpg"/>
    <s v="4/7"/>
    <s v="Evet"/>
    <s v="Evet"/>
    <s v="Üretim"/>
    <x v="0"/>
    <m/>
    <s v="Evet"/>
    <m/>
    <m/>
    <m/>
    <m/>
    <m/>
    <m/>
    <m/>
    <m/>
  </r>
  <r>
    <s v="SLT-93-105-24-HAIER"/>
    <x v="0"/>
    <n v="5"/>
    <d v="2025-01-29T00:00:00"/>
    <s v="08:00 - 18:00"/>
    <s v="Estetik"/>
    <x v="3"/>
    <s v="33803399 33803389"/>
    <s v="24290038 24290064"/>
    <s v="Paketleme"/>
    <m/>
    <x v="3"/>
    <x v="3"/>
    <x v="1"/>
    <x v="1"/>
    <s v="Kutu ve tip etiketi hasarlı"/>
    <s v="SLT Hata Bulguları\Ocak\SLT-93-105-24-HAIER.jpg"/>
    <s v="2/24"/>
    <s v="Hayır"/>
    <m/>
    <m/>
    <x v="2"/>
    <m/>
    <s v="Evet"/>
    <m/>
    <m/>
    <m/>
    <m/>
    <m/>
    <m/>
    <m/>
    <m/>
  </r>
  <r>
    <s v="SLT-59-60-25-HAİER"/>
    <x v="0"/>
    <n v="5"/>
    <d v="2025-01-29T00:00:00"/>
    <s v="08:00 - 18:00"/>
    <s v="Estetik"/>
    <x v="0"/>
    <n v="33703904"/>
    <s v="24480038 24480037"/>
    <s v="Kapı"/>
    <m/>
    <x v="0"/>
    <x v="0"/>
    <x v="1"/>
    <x v="1"/>
    <s v="Kapı panel ölçüsü tolerans dışı geliyor"/>
    <s v="SLT Hata Bulguları\Fırın\SLT-59-60-25-HAİER"/>
    <s v="2/2"/>
    <s v="Evet"/>
    <s v="Evet"/>
    <s v="Üretim"/>
    <x v="0"/>
    <m/>
    <s v="Evet"/>
    <m/>
    <m/>
    <m/>
    <m/>
    <m/>
    <m/>
    <m/>
    <m/>
  </r>
  <r>
    <s v="SLT-64-25-HAİER"/>
    <x v="0"/>
    <n v="5"/>
    <d v="2025-01-30T00:00:00"/>
    <s v="08:00 - 18:00"/>
    <s v="Fonksiyonel"/>
    <x v="0"/>
    <n v="33704167"/>
    <n v="25050006"/>
    <s v="Merkez Sıcaklık"/>
    <m/>
    <x v="0"/>
    <x v="6"/>
    <x v="1"/>
    <x v="0"/>
    <s v="Merkezi sıcaklık tolerans dışı gelmektedir."/>
    <s v="SLT Hata Bulguları\Fırın\SLT-65-25-HAİER.jpg"/>
    <s v="1/3"/>
    <s v="Hayır"/>
    <s v="Hayır"/>
    <s v="_"/>
    <x v="3"/>
    <m/>
    <s v="Evet"/>
    <m/>
    <m/>
    <m/>
    <m/>
    <m/>
    <m/>
    <m/>
    <m/>
  </r>
  <r>
    <s v="SLT-35-25-HAİER"/>
    <x v="0"/>
    <n v="5"/>
    <d v="2025-01-30T00:00:00"/>
    <s v="08:00 - 18:00"/>
    <s v="Fonksiyonel"/>
    <x v="0"/>
    <n v="33703884"/>
    <n v="25040010"/>
    <s v="Kart (Minime)"/>
    <m/>
    <x v="0"/>
    <x v="6"/>
    <x v="3"/>
    <x v="0"/>
    <s v="21. cycle esnasında ER65 hatası görüldü."/>
    <s v="SLT Hata Bulguları\Fırın\'SLT-35-25-HAİER.jpg"/>
    <s v="1/2"/>
    <s v="Hayır"/>
    <s v="Hayır"/>
    <s v="_"/>
    <x v="3"/>
    <m/>
    <s v="Evet"/>
    <m/>
    <m/>
    <m/>
    <m/>
    <m/>
    <m/>
    <m/>
    <m/>
  </r>
  <r>
    <s v="SLT-69-76-25-HAIER"/>
    <x v="0"/>
    <n v="5"/>
    <d v="2025-01-31T00:00:00"/>
    <s v="08:00 - 18:00"/>
    <s v="Estetik"/>
    <x v="0"/>
    <n v="33703884"/>
    <s v="25040001 25040015"/>
    <s v="Panel"/>
    <m/>
    <x v="0"/>
    <x v="6"/>
    <x v="1"/>
    <x v="1"/>
    <s v="Panel destek plastiği ile panel camı ara mesafesi tolerans dışı geliyor"/>
    <s v="SLT Hata Bulguları\Fırın\SLT-76-25-HAIER.jpg"/>
    <s v="2/22"/>
    <s v="Hayır"/>
    <s v="Evet"/>
    <s v="_"/>
    <x v="3"/>
    <m/>
    <s v="Hayır"/>
    <m/>
    <m/>
    <m/>
    <m/>
    <m/>
    <m/>
    <m/>
    <m/>
  </r>
  <r>
    <s v="SLT-116-25-HOOVER"/>
    <x v="1"/>
    <n v="6"/>
    <d v="2025-02-03T00:00:00"/>
    <s v="08:00 - 18:00"/>
    <s v="Estetik"/>
    <x v="3"/>
    <n v="33803400"/>
    <n v="24080001"/>
    <s v="Kullanma Kılavuzu"/>
    <m/>
    <x v="3"/>
    <x v="5"/>
    <x v="1"/>
    <x v="1"/>
    <s v="Servis poşeti içerisine belge atılmamış."/>
    <s v="SLT Hata Bulguları\Ocak\SLT-116-25-HOOVER.jpg"/>
    <s v="1/1"/>
    <s v="Hayır"/>
    <s v="Evet"/>
    <s v="_"/>
    <x v="3"/>
    <m/>
    <s v="Evet"/>
    <m/>
    <m/>
    <m/>
    <m/>
    <m/>
    <m/>
    <m/>
    <m/>
  </r>
  <r>
    <s v="SLT-117-25-HOOVER"/>
    <x v="1"/>
    <n v="6"/>
    <d v="2025-02-03T00:00:00"/>
    <s v="08:00 - 18:00"/>
    <s v="Estetik"/>
    <x v="3"/>
    <n v="33803400"/>
    <n v="24080005"/>
    <s v="Kullanma Kılavuzu"/>
    <m/>
    <x v="3"/>
    <x v="5"/>
    <x v="1"/>
    <x v="1"/>
    <s v="Ürün HOOVER Fazladan HAİER Servis poşeti atılmış._x000a_Bek tablası etiketi yapıştırılmamış. "/>
    <s v="SLT Hata Bulguları\Ocak\SLT-117-25-HOOVER"/>
    <s v="1/1"/>
    <s v="Hayır"/>
    <s v="Evet"/>
    <s v="_"/>
    <x v="3"/>
    <m/>
    <s v="Evet"/>
    <m/>
    <m/>
    <m/>
    <m/>
    <m/>
    <m/>
    <m/>
    <m/>
  </r>
  <r>
    <s v="SLT-118-119-HOOVER"/>
    <x v="1"/>
    <n v="6"/>
    <d v="2025-02-03T00:00:00"/>
    <s v="08:00 - 18:00"/>
    <s v="Estetik"/>
    <x v="3"/>
    <n v="33803400"/>
    <s v="24080002_x000a_24080004"/>
    <s v="Kullanma Kılavuzu"/>
    <m/>
    <x v="3"/>
    <x v="5"/>
    <x v="1"/>
    <x v="1"/>
    <s v="Servis poşeti içerisine belge atılmamış._x000a_Bek tablası etiketi yapıştırılmamış."/>
    <s v="SLT Hata Bulguları\Ocak\SLT-118-119-25-HOOVER"/>
    <s v="2/2"/>
    <s v="Hayır"/>
    <s v="Evet"/>
    <s v="_"/>
    <x v="3"/>
    <m/>
    <s v="Evet"/>
    <m/>
    <m/>
    <m/>
    <m/>
    <m/>
    <m/>
    <m/>
    <m/>
  </r>
  <r>
    <s v="SLT-116-118-119-HOOVER"/>
    <x v="1"/>
    <n v="6"/>
    <d v="2025-02-03T00:00:00"/>
    <s v="08:00 - 18:00"/>
    <s v="Estetik"/>
    <x v="3"/>
    <n v="33803400"/>
    <s v="24080001_x000a_24080002_x000a_24080004"/>
    <s v="Kullanma Kılavuzu"/>
    <m/>
    <x v="3"/>
    <x v="5"/>
    <x v="1"/>
    <x v="1"/>
    <s v="Servis poşeti üzerine HON uygulaması karekod etiketi yapıştırılmamış"/>
    <s v="SLT Hata Bulguları\Ocak\SLT-116-118-119-25-HOOVER.jpg"/>
    <s v="3/4"/>
    <s v="Hayır"/>
    <s v="Evet"/>
    <s v="_"/>
    <x v="3"/>
    <m/>
    <s v="Evet"/>
    <m/>
    <m/>
    <m/>
    <m/>
    <m/>
    <m/>
    <m/>
    <m/>
  </r>
  <r>
    <s v="SLT-117-25-HOOVER"/>
    <x v="1"/>
    <n v="6"/>
    <d v="2025-02-05T00:00:00"/>
    <s v="08:00 - 18:00"/>
    <s v="Fonksiyonel"/>
    <x v="3"/>
    <n v="33803400"/>
    <n v="24080005"/>
    <s v="Kart "/>
    <m/>
    <x v="3"/>
    <x v="5"/>
    <x v="4"/>
    <x v="2"/>
    <s v="Varycook konumunda çalıştırıldığında diğer konumlar çalışmıyor."/>
    <s v="SLT Hata Bulguları\Ocak\SLT-117-25-HOOVER.mp4"/>
    <s v="1/4"/>
    <s v="Evet"/>
    <s v="Hayır"/>
    <s v="_"/>
    <x v="3"/>
    <m/>
    <s v="Evet"/>
    <m/>
    <m/>
    <m/>
    <m/>
    <m/>
    <m/>
    <m/>
    <m/>
  </r>
  <r>
    <s v="SLT-138-139-25-CANDY"/>
    <x v="1"/>
    <n v="6"/>
    <d v="2025-02-06T00:00:00"/>
    <s v="08:00 - 18:00"/>
    <s v="Estetik"/>
    <x v="2"/>
    <n v="33802882"/>
    <s v="25060220_x000a_25060223"/>
    <s v="Coupella"/>
    <m/>
    <x v="2"/>
    <x v="4"/>
    <x v="4"/>
    <x v="1"/>
    <s v="25060220 'Coupella bek tablası arası 0.60 açıklık görüldü._x000a_25060223'Coupella bek tablası arası 0.80 açıklık görüldü."/>
    <s v="SLT Hata Bulguları\Ocak\SLT-138-139-25-CANDY"/>
    <s v="2/3"/>
    <s v="Evet"/>
    <s v="Evet"/>
    <s v="_"/>
    <x v="3"/>
    <m/>
    <s v="Evet"/>
    <m/>
    <m/>
    <m/>
    <m/>
    <m/>
    <m/>
    <m/>
    <m/>
  </r>
  <r>
    <s v="SLT-140-141-142-25-CANDY"/>
    <x v="1"/>
    <n v="6"/>
    <d v="2025-02-06T00:00:00"/>
    <s v="08:00 - 18:00"/>
    <s v="Estetik"/>
    <x v="1"/>
    <n v="33801794"/>
    <s v="25060075_x000a_25060076_x000a_25060078"/>
    <s v="Kart "/>
    <n v="42826052"/>
    <x v="1"/>
    <x v="1"/>
    <x v="4"/>
    <x v="1"/>
    <s v="Dijitler serigrafi ile tam hizalı değil ve net şekilde gözükmüyor."/>
    <s v="SLT Hata Bulguları\Ocak\SLT-140-141-142-25-CANDY.MOV"/>
    <s v="3/3"/>
    <s v="Evet"/>
    <s v="Evet"/>
    <s v="_"/>
    <x v="3"/>
    <m/>
    <s v="Evet"/>
    <m/>
    <m/>
    <m/>
    <m/>
    <m/>
    <m/>
    <m/>
    <m/>
  </r>
  <r>
    <s v="SLT-147-148-25-HOOVER"/>
    <x v="1"/>
    <n v="7"/>
    <d v="2025-02-11T00:00:00"/>
    <s v="08:00 - 18:00"/>
    <s v="Fonksiyonel"/>
    <x v="3"/>
    <n v="33803414"/>
    <s v="25060020 25060019"/>
    <s v="Braket"/>
    <m/>
    <x v="3"/>
    <x v="5"/>
    <x v="5"/>
    <x v="2"/>
    <s v="8.CYCLE BRAKETTE HAFİF AYRILMA GÖRÜLMÜŞTÜR"/>
    <s v="SLT Hata Bulguları\Ocak\SLT-147-148-25-HOOVER.mp4"/>
    <s v="3/6"/>
    <m/>
    <s v="Hayır"/>
    <s v="Hazırlık"/>
    <x v="2"/>
    <m/>
    <m/>
    <m/>
    <m/>
    <m/>
    <m/>
    <m/>
    <m/>
    <m/>
    <m/>
  </r>
  <r>
    <s v="SLT-117-118-25-HAİER"/>
    <x v="1"/>
    <n v="7"/>
    <d v="2025-02-12T00:00:00"/>
    <s v="08:00 - 18:00"/>
    <s v="Estetik"/>
    <x v="0"/>
    <n v="33703904"/>
    <s v="25070038_x000a_25070045"/>
    <s v="Kapı"/>
    <m/>
    <x v="0"/>
    <x v="0"/>
    <x v="4"/>
    <x v="1"/>
    <s v="Kapı panel ölçüsü tolerans dışı geliyor"/>
    <s v="SLT Hata Bulguları\Fırın\SLT-117-118-25-HAİER"/>
    <s v="2/2"/>
    <s v="Evet"/>
    <s v="Hayır"/>
    <s v="_"/>
    <x v="2"/>
    <m/>
    <m/>
    <m/>
    <m/>
    <m/>
    <m/>
    <m/>
    <m/>
    <m/>
    <m/>
  </r>
  <r>
    <s v="SLT-168-169-25-CANDY"/>
    <x v="1"/>
    <n v="7"/>
    <d v="2025-02-14T00:00:00"/>
    <s v="08:00 - 18:00"/>
    <s v="Estetik"/>
    <x v="2"/>
    <n v="33801977"/>
    <s v="25080164 25080163"/>
    <s v="Bek Tablası"/>
    <m/>
    <x v="4"/>
    <x v="4"/>
    <x v="1"/>
    <x v="1"/>
    <s v="Emaye kalınlık değeri tolerans dışı gelmektedir."/>
    <s v="SLT Hata Bulguları\Ocak\SLT-168-169-25-CANDY.jpg"/>
    <s v="2/2"/>
    <s v="Hayır"/>
    <s v="Evet"/>
    <s v="Hazırlık"/>
    <x v="2"/>
    <m/>
    <m/>
    <m/>
    <m/>
    <m/>
    <m/>
    <m/>
    <m/>
    <m/>
    <m/>
  </r>
  <r>
    <s v="SLT-191-25-CANDY"/>
    <x v="1"/>
    <n v="8"/>
    <d v="2025-02-21T00:00:00"/>
    <s v="08:00 - 18:00"/>
    <s v="Fonksiyonel"/>
    <x v="2"/>
    <n v="33803066"/>
    <n v="25070208"/>
    <s v="Buji "/>
    <m/>
    <x v="4"/>
    <x v="7"/>
    <x v="6"/>
    <x v="2"/>
    <s v="Ürün 3.Cycle teste alınmak istendiğinde DC Gözün yanmadığı görülmüştür."/>
    <s v="SLT Hata Bulguları\Ocak\SLT-191-25-CANDY"/>
    <s v="1/4"/>
    <s v="Evet"/>
    <s v="Hayır"/>
    <s v="Üretim"/>
    <x v="2"/>
    <m/>
    <m/>
    <m/>
    <m/>
    <m/>
    <m/>
    <m/>
    <m/>
    <m/>
    <m/>
  </r>
  <r>
    <s v="SLT-161-25-CANDY"/>
    <x v="1"/>
    <n v="9"/>
    <d v="2025-02-26T00:00:00"/>
    <s v="08:00 - 18:00"/>
    <s v="Estetik"/>
    <x v="4"/>
    <n v="33704211"/>
    <n v="25090007"/>
    <s v="Cehennemlik "/>
    <m/>
    <x v="5"/>
    <x v="8"/>
    <x v="4"/>
    <x v="1"/>
    <s v="Cehennemlik Emaye Patlak "/>
    <s v="SLT Hata Bulguları\Fırın\SLT-161-25-CANDY.jpg"/>
    <s v="1/3"/>
    <s v="Evet"/>
    <s v="Evet"/>
    <s v="Üretim"/>
    <x v="2"/>
    <m/>
    <m/>
    <m/>
    <m/>
    <m/>
    <m/>
    <m/>
    <m/>
    <m/>
    <m/>
  </r>
  <r>
    <s v="SLT-224-25-CANDY"/>
    <x v="1"/>
    <n v="9"/>
    <d v="2025-02-26T00:00:00"/>
    <s v="08:00 - 18:00"/>
    <s v="Estetik"/>
    <x v="1"/>
    <n v="33801794"/>
    <n v="25090051"/>
    <s v="Kart"/>
    <m/>
    <x v="1"/>
    <x v="1"/>
    <x v="7"/>
    <x v="1"/>
    <s v="Dijitler serigrafi ile tam hizalı değil ve net şekilde gözükmüyor."/>
    <s v="SLT Hata Bulguları\Ocak\SLT-224-25-CANDY.jpg"/>
    <s v="1/3"/>
    <s v="Evet"/>
    <s v="Evet"/>
    <s v="Üretim"/>
    <x v="2"/>
    <m/>
    <m/>
    <m/>
    <m/>
    <m/>
    <m/>
    <m/>
    <m/>
    <m/>
    <m/>
  </r>
  <r>
    <s v="SLT-155-156-25-HAİER"/>
    <x v="1"/>
    <n v="9"/>
    <d v="2025-02-25T00:00:00"/>
    <s v="08:00 - 18:00"/>
    <s v="Fonksiyonel"/>
    <x v="0"/>
    <n v="33703988"/>
    <s v="25090049_x000a_25090165"/>
    <s v="Kart"/>
    <m/>
    <x v="0"/>
    <x v="9"/>
    <x v="8"/>
    <x v="2"/>
    <s v="Pyro testinde erken kilit açma görülmüştür. "/>
    <s v="SLT Hata Bulguları\Fırın\SLT-155-156-25-HAİER"/>
    <s v="2/3"/>
    <s v="Evet"/>
    <s v="Hayır"/>
    <s v="_"/>
    <x v="2"/>
    <m/>
    <m/>
    <m/>
    <m/>
    <m/>
    <m/>
    <m/>
    <m/>
    <m/>
    <m/>
  </r>
  <r>
    <s v="SLT-225-226-25-CANDY"/>
    <x v="1"/>
    <n v="9"/>
    <d v="2025-02-28T00:00:00"/>
    <s v="08:00 - 18:00"/>
    <s v="Estetik"/>
    <x v="1"/>
    <n v="33801794"/>
    <s v="25090045 25090032"/>
    <s v="Kart"/>
    <m/>
    <x v="1"/>
    <x v="1"/>
    <x v="7"/>
    <x v="2"/>
    <s v="1.cycle sonunda dijitlerde kayma görülmüşür."/>
    <s v="SLT Hata Bulguları\Ocak\SLT-225-226-25-CANDY"/>
    <s v="2/2"/>
    <s v="Hayır"/>
    <s v="Evet"/>
    <m/>
    <x v="2"/>
    <m/>
    <m/>
    <m/>
    <m/>
    <m/>
    <m/>
    <m/>
    <m/>
    <m/>
    <m/>
  </r>
  <r>
    <s v="SLT-231-25-CANDY"/>
    <x v="1"/>
    <n v="9"/>
    <d v="2025-02-28T00:00:00"/>
    <s v="08:00 - 18:00"/>
    <s v="Fonksiyonel"/>
    <x v="2"/>
    <n v="33801976"/>
    <n v="25090526"/>
    <m/>
    <m/>
    <x v="4"/>
    <x v="4"/>
    <x v="1"/>
    <x v="1"/>
    <s v="R göz alev turumuyor"/>
    <s v="SLT Hata Bulguları\Ocak\SLT-231-25-CANDY.mp4"/>
    <s v="1/2"/>
    <s v="Hayır"/>
    <s v="Evet"/>
    <s v="Üretim"/>
    <x v="2"/>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6055E-1881-4BD9-8A76-39BD87EC052F}" name="PivotTable1"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8">
  <location ref="M3:N21" firstHeaderRow="1" firstDataRow="1" firstDataCol="1"/>
  <pivotFields count="32">
    <pivotField showAll="0"/>
    <pivotField showAll="0"/>
    <pivotField showAll="0"/>
    <pivotField showAll="0"/>
    <pivotField showAll="0"/>
    <pivotField showAll="0"/>
    <pivotField showAll="0"/>
    <pivotField showAll="0"/>
    <pivotField showAll="0"/>
    <pivotField axis="axisRow" dataField="1" showAll="0" sortType="descending">
      <items count="53">
        <item sd="0" m="1" x="25"/>
        <item sd="0" m="1" x="32"/>
        <item sd="0" m="1" x="37"/>
        <item sd="0" x="4"/>
        <item sd="0" m="1" x="21"/>
        <item sd="0" m="1" x="26"/>
        <item sd="0" m="1" x="19"/>
        <item sd="0" m="1" x="27"/>
        <item sd="0" m="1" x="30"/>
        <item sd="0" m="1" x="39"/>
        <item m="1" x="17"/>
        <item sd="0" m="1" x="23"/>
        <item sd="0" m="1" x="18"/>
        <item sd="0" m="1" x="36"/>
        <item sd="0" m="1" x="40"/>
        <item sd="0" m="1" x="28"/>
        <item sd="0" m="1" x="43"/>
        <item sd="0" m="1" x="31"/>
        <item sd="0" m="1" x="22"/>
        <item sd="0" x="6"/>
        <item sd="0" x="9"/>
        <item sd="0" m="1" x="24"/>
        <item sd="0" m="1" x="41"/>
        <item sd="0" m="1" x="33"/>
        <item sd="0" m="1" x="20"/>
        <item sd="0" m="1" x="42"/>
        <item sd="0" m="1" x="29"/>
        <item sd="0" m="1" x="44"/>
        <item sd="0" m="1" x="34"/>
        <item sd="0" m="1" x="38"/>
        <item sd="0" m="1" x="35"/>
        <item sd="0" m="1" x="45"/>
        <item sd="0" m="1" x="46"/>
        <item sd="0" m="1" x="47"/>
        <item sd="0" m="1" x="48"/>
        <item sd="0" m="1" x="49"/>
        <item sd="0" m="1" x="50"/>
        <item sd="0" m="1" x="51"/>
        <item x="0"/>
        <item x="1"/>
        <item x="2"/>
        <item x="3"/>
        <item x="5"/>
        <item x="7"/>
        <item x="8"/>
        <item x="10"/>
        <item x="11"/>
        <item x="12"/>
        <item x="13"/>
        <item x="14"/>
        <item x="15"/>
        <item x="16"/>
        <item t="default" sd="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9"/>
  </rowFields>
  <rowItems count="18">
    <i>
      <x v="19"/>
    </i>
    <i>
      <x v="50"/>
    </i>
    <i>
      <x v="3"/>
    </i>
    <i>
      <x v="44"/>
    </i>
    <i>
      <x v="47"/>
    </i>
    <i>
      <x v="40"/>
    </i>
    <i>
      <x v="41"/>
    </i>
    <i>
      <x v="38"/>
    </i>
    <i>
      <x v="49"/>
    </i>
    <i>
      <x v="46"/>
    </i>
    <i>
      <x v="39"/>
    </i>
    <i>
      <x v="48"/>
    </i>
    <i>
      <x v="20"/>
    </i>
    <i>
      <x v="45"/>
    </i>
    <i>
      <x v="42"/>
    </i>
    <i>
      <x v="43"/>
    </i>
    <i>
      <x v="51"/>
    </i>
    <i t="grand">
      <x/>
    </i>
  </rowItems>
  <colItems count="1">
    <i/>
  </colItems>
  <dataFields count="1">
    <dataField name="Say Komponent_x000a_Component" fld="9"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D5EFC-DAA9-4030-9708-0BE81599F948}" name="PivotTable4" cacheId="1"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A3:B9" firstHeaderRow="1" firstDataRow="1" firstDataCol="1" rowPageCount="1" colPageCount="1"/>
  <pivotFields count="32">
    <pivotField showAll="0"/>
    <pivotField axis="axisPage" showAll="0">
      <items count="3">
        <item x="0"/>
        <item x="1"/>
        <item t="default"/>
      </items>
    </pivotField>
    <pivotField showAll="0"/>
    <pivotField numFmtId="14" showAll="0"/>
    <pivotField showAll="0"/>
    <pivotField showAll="0"/>
    <pivotField axis="axisRow" dataField="1"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pageFields count="1">
    <pageField fld="1" item="1" hier="-1"/>
  </pageFields>
  <dataFields count="1">
    <dataField name="Say Platform_x000a_Platform"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31ECB-558E-4636-8A34-4D1FF07BB7D6}" name="PivotTable3" cacheId="1"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A17:B20" firstHeaderRow="1" firstDataRow="1" firstDataCol="1" rowPageCount="1" colPageCount="1"/>
  <pivotFields count="32">
    <pivotField showAll="0"/>
    <pivotField axis="axisPage"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items count="8">
        <item x="0"/>
        <item x="5"/>
        <item sd="0" x="4"/>
        <item sd="0" x="2"/>
        <item sd="0" x="1"/>
        <item sd="0" x="3"/>
        <item sd="0" m="1" x="6"/>
        <item t="default"/>
      </items>
    </pivotField>
    <pivotField showAll="0">
      <items count="11">
        <item x="0"/>
        <item x="6"/>
        <item x="4"/>
        <item x="2"/>
        <item x="1"/>
        <item x="5"/>
        <item x="7"/>
        <item x="9"/>
        <item x="3"/>
        <item x="8"/>
        <item t="default"/>
      </items>
    </pivotField>
    <pivotField showAll="0">
      <items count="10">
        <item x="2"/>
        <item x="5"/>
        <item x="3"/>
        <item x="4"/>
        <item x="0"/>
        <item x="8"/>
        <item x="6"/>
        <item x="1"/>
        <item x="7"/>
        <item t="default"/>
      </items>
    </pivotField>
    <pivotField showAll="0">
      <items count="4">
        <item x="2"/>
        <item x="0"/>
        <item x="1"/>
        <item t="default"/>
      </items>
    </pivotField>
    <pivotField showAll="0"/>
    <pivotField showAll="0"/>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21"/>
  </rowFields>
  <rowItems count="3">
    <i>
      <x/>
    </i>
    <i>
      <x v="3"/>
    </i>
    <i t="grand">
      <x/>
    </i>
  </rowItems>
  <colItems count="1">
    <i/>
  </colItems>
  <pageFields count="1">
    <pageField fld="1" item="1" hier="-1"/>
  </pageFields>
  <dataFields count="1">
    <dataField name="Say Hata Sahibi Tedarikçi/Birim_x000a_Faulty Supplier/Unit"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9CF35B-DDBE-4C61-920F-B7520C3CB3E1}" name="PivotTable5" cacheId="1"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D3:E13" firstHeaderRow="1" firstDataRow="1" firstDataCol="1" rowPageCount="1" colPageCount="1"/>
  <pivotFields count="32">
    <pivotField showAll="0"/>
    <pivotField axis="axisPage" showAll="0">
      <items count="3">
        <item x="0"/>
        <item x="1"/>
        <item t="default"/>
      </items>
    </pivotField>
    <pivotField showAll="0"/>
    <pivotField numFmtId="14" showAll="0"/>
    <pivotField showAll="0"/>
    <pivotField showAll="0"/>
    <pivotField showAll="0"/>
    <pivotField showAll="0"/>
    <pivotField showAll="0"/>
    <pivotField showAll="0"/>
    <pivotField showAll="0"/>
    <pivotField axis="axisRow" showAll="0">
      <items count="8">
        <item x="0"/>
        <item x="5"/>
        <item sd="0" x="4"/>
        <item sd="0" x="2"/>
        <item sd="0" x="1"/>
        <item sd="0" x="3"/>
        <item sd="0" m="1" x="6"/>
        <item t="default"/>
      </items>
    </pivotField>
    <pivotField axis="axisRow" dataField="1" showAll="0">
      <items count="11">
        <item x="0"/>
        <item x="6"/>
        <item x="4"/>
        <item x="2"/>
        <item x="1"/>
        <item x="5"/>
        <item x="7"/>
        <item x="9"/>
        <item x="3"/>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1"/>
    <field x="12"/>
  </rowFields>
  <rowItems count="10">
    <i>
      <x/>
    </i>
    <i r="1">
      <x/>
    </i>
    <i r="1">
      <x v="7"/>
    </i>
    <i>
      <x v="1"/>
    </i>
    <i r="1">
      <x v="9"/>
    </i>
    <i>
      <x v="2"/>
    </i>
    <i>
      <x v="3"/>
    </i>
    <i>
      <x v="4"/>
    </i>
    <i>
      <x v="5"/>
    </i>
    <i t="grand">
      <x/>
    </i>
  </rowItems>
  <colItems count="1">
    <i/>
  </colItems>
  <pageFields count="1">
    <pageField fld="1" item="1" hier="-1"/>
  </pageFields>
  <dataFields count="1">
    <dataField name="Say UI Tipi_x000a_UI Typ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SLT%20Hata%20Bulgular&#305;\Ocak\SLT-168-169-25-CANDY.jpg" TargetMode="External"/><Relationship Id="rId21" Type="http://schemas.openxmlformats.org/officeDocument/2006/relationships/hyperlink" Target="SLT%20Hata%20Bulgular&#305;\Ocak\SLT-117-25-HOOVER.mp4" TargetMode="External"/><Relationship Id="rId42" Type="http://schemas.openxmlformats.org/officeDocument/2006/relationships/hyperlink" Target="SLT%20Hata%20Bulgular&#305;\Ocak\SLT-296-297-25-HA&#304;ER" TargetMode="External"/><Relationship Id="rId47" Type="http://schemas.openxmlformats.org/officeDocument/2006/relationships/hyperlink" Target="SLT%20Hata%20Bulgular&#305;\F&#305;r&#305;n\SLT-374-25-HA&#304;ER" TargetMode="External"/><Relationship Id="rId63" Type="http://schemas.openxmlformats.org/officeDocument/2006/relationships/hyperlink" Target="SLT%20Hata%20Bulgular&#305;\F&#305;r&#305;n\SLT-547-25-CANDY.jpg" TargetMode="External"/><Relationship Id="rId68" Type="http://schemas.openxmlformats.org/officeDocument/2006/relationships/hyperlink" Target="SLT%20Hata%20Bulgular&#305;\Trio\SLT-2-25-ROSIERES.jpg" TargetMode="External"/><Relationship Id="rId84" Type="http://schemas.openxmlformats.org/officeDocument/2006/relationships/hyperlink" Target="SLT%20Hata%20Bulgular&#305;\Ocak\'SLT-532-25-CANDY.MP4" TargetMode="External"/><Relationship Id="rId89" Type="http://schemas.openxmlformats.org/officeDocument/2006/relationships/comments" Target="../comments1.xml"/><Relationship Id="rId16" Type="http://schemas.openxmlformats.org/officeDocument/2006/relationships/hyperlink" Target="SLT%20Hata%20Bulgular&#305;\F&#305;r&#305;n\SLT-76-25-HAIER.jpg" TargetMode="External"/><Relationship Id="rId11" Type="http://schemas.openxmlformats.org/officeDocument/2006/relationships/hyperlink" Target="SLT%20Hata%20Bulgular&#305;\Ocak\SLT-90-92-99-100-25-HAIER.jpg" TargetMode="External"/><Relationship Id="rId32" Type="http://schemas.openxmlformats.org/officeDocument/2006/relationships/hyperlink" Target="SLT%20Hata%20Bulgular&#305;\F&#305;r&#305;n\SLT-180-25-HA&#304;ER.jpg" TargetMode="External"/><Relationship Id="rId37" Type="http://schemas.openxmlformats.org/officeDocument/2006/relationships/hyperlink" Target="SLT%20Hata%20Bulgular&#305;\F&#305;r&#305;n\SLT-207-25-CANDY.jpg" TargetMode="External"/><Relationship Id="rId53" Type="http://schemas.openxmlformats.org/officeDocument/2006/relationships/hyperlink" Target="SLT%20Hata%20Bulgular&#305;\Ocak\SLT-389-25-CANDY.jpg" TargetMode="External"/><Relationship Id="rId58" Type="http://schemas.openxmlformats.org/officeDocument/2006/relationships/hyperlink" Target="SLT%20Hata%20Bulgular&#305;\Trio\SLT-1-25-ROSIERES.jpg" TargetMode="External"/><Relationship Id="rId74" Type="http://schemas.openxmlformats.org/officeDocument/2006/relationships/hyperlink" Target="SLT%20Hata%20Bulgular&#305;\Ocak\'SLT-547-548-549-550-25-CANDY" TargetMode="External"/><Relationship Id="rId79" Type="http://schemas.openxmlformats.org/officeDocument/2006/relationships/hyperlink" Target="SLT%20Hata%20Bulgular&#305;\F&#305;r&#305;n\SLT-551-552-25-HOOVER.jpg" TargetMode="External"/><Relationship Id="rId5" Type="http://schemas.openxmlformats.org/officeDocument/2006/relationships/hyperlink" Target="SLT%20Hata%20Bulgular&#305;\Ocak\SLT-44-45-25-HA&#304;ER" TargetMode="External"/><Relationship Id="rId14" Type="http://schemas.openxmlformats.org/officeDocument/2006/relationships/hyperlink" Target="SLT%20Hata%20Bulgular&#305;\F&#305;r&#305;n\SLT-65-25-HA&#304;ER.jpg" TargetMode="External"/><Relationship Id="rId22" Type="http://schemas.openxmlformats.org/officeDocument/2006/relationships/hyperlink" Target="SLT%20Hata%20Bulgular&#305;\Ocak\SLT-138-139-25-CANDY" TargetMode="External"/><Relationship Id="rId27" Type="http://schemas.openxmlformats.org/officeDocument/2006/relationships/hyperlink" Target="SLT%20Hata%20Bulgular&#305;\Ocak\SLT-191-25-CANDY" TargetMode="External"/><Relationship Id="rId30" Type="http://schemas.openxmlformats.org/officeDocument/2006/relationships/hyperlink" Target="SLT%20Hata%20Bulgular&#305;\F&#305;r&#305;n\SLT-155-156-25-HA&#304;ER" TargetMode="External"/><Relationship Id="rId35" Type="http://schemas.openxmlformats.org/officeDocument/2006/relationships/hyperlink" Target="SLT%20Hata%20Bulgular&#305;\Ocak\SLT-190-191-192-193-25-CANDY" TargetMode="External"/><Relationship Id="rId43" Type="http://schemas.openxmlformats.org/officeDocument/2006/relationships/hyperlink" Target="SLT%20Hata%20Bulgular&#305;\F&#305;r&#305;n\SLT-238-239-240-25-ROSIERES" TargetMode="External"/><Relationship Id="rId48" Type="http://schemas.openxmlformats.org/officeDocument/2006/relationships/hyperlink" Target="SLT%20Hata%20Bulgular&#305;\F&#305;r&#305;n\SLT-385-25-CANDY.jpg" TargetMode="External"/><Relationship Id="rId56" Type="http://schemas.openxmlformats.org/officeDocument/2006/relationships/hyperlink" Target="SLT%20Hata%20Bulgular&#305;\Ocak\SLT-449-25-LAMONA.jpg" TargetMode="External"/><Relationship Id="rId64" Type="http://schemas.openxmlformats.org/officeDocument/2006/relationships/hyperlink" Target="SLT%20Hata%20Bulgular&#305;\F&#305;r&#305;n\SLT-542-543-544-545-25-CANDY.MOV" TargetMode="External"/><Relationship Id="rId69" Type="http://schemas.openxmlformats.org/officeDocument/2006/relationships/hyperlink" Target="SLT%20Hata%20Bulgular&#305;\Ocak\SLT-489-490-25-HA&#304;ER.jpg" TargetMode="External"/><Relationship Id="rId77" Type="http://schemas.openxmlformats.org/officeDocument/2006/relationships/hyperlink" Target="SLT%20Hata%20Bulgular&#305;\F&#305;r&#305;n\SLT-570-25-CANDY.jpg" TargetMode="External"/><Relationship Id="rId8" Type="http://schemas.openxmlformats.org/officeDocument/2006/relationships/hyperlink" Target="Mail\SLT-65-66-24-LAMONA%20Emaye%20kal&#305;nl&#305;k%20de&#287;erleri%20Hk_.msg" TargetMode="External"/><Relationship Id="rId51" Type="http://schemas.openxmlformats.org/officeDocument/2006/relationships/hyperlink" Target="SLT%20Hata%20Bulgular&#305;\F&#305;r&#305;n\SLT-307-25-CANDY" TargetMode="External"/><Relationship Id="rId72" Type="http://schemas.openxmlformats.org/officeDocument/2006/relationships/hyperlink" Target="SLT%20Hata%20Bulgular&#305;\Ocak\SLT-538-539-540-25-HOOVER.jpg" TargetMode="External"/><Relationship Id="rId80" Type="http://schemas.openxmlformats.org/officeDocument/2006/relationships/hyperlink" Target="SLT%20Hata%20Bulgular&#305;\F&#305;r&#305;n\SLT-559-25-HA&#304;ER.jpg" TargetMode="External"/><Relationship Id="rId85" Type="http://schemas.openxmlformats.org/officeDocument/2006/relationships/hyperlink" Target="SLT%20Hata%20Bulgular&#305;\F&#305;r&#305;n\'SLT-661-25-CANDY.jpg" TargetMode="External"/><Relationship Id="rId3" Type="http://schemas.openxmlformats.org/officeDocument/2006/relationships/hyperlink" Target="SLT%20Hata%20Bulgular&#305;\Ocak\SLT-25-21-CANDY.jpg" TargetMode="External"/><Relationship Id="rId12" Type="http://schemas.openxmlformats.org/officeDocument/2006/relationships/hyperlink" Target="SLT%20Hata%20Bulgular&#305;\Ocak\SLT-93-105-24-HAIER.jpg" TargetMode="External"/><Relationship Id="rId17" Type="http://schemas.openxmlformats.org/officeDocument/2006/relationships/hyperlink" Target="SLT%20Hata%20Bulgular&#305;\Ocak\SLT-116-118-119-25-HOOVER.jpg" TargetMode="External"/><Relationship Id="rId25" Type="http://schemas.openxmlformats.org/officeDocument/2006/relationships/hyperlink" Target="SLT%20Hata%20Bulgular&#305;\F&#305;r&#305;n\SLT-117-118-25-HA&#304;ER" TargetMode="External"/><Relationship Id="rId33" Type="http://schemas.openxmlformats.org/officeDocument/2006/relationships/hyperlink" Target="SLT%20Hata%20Bulgular&#305;\Ocak\SLT-137-138-139-25-CANDY" TargetMode="External"/><Relationship Id="rId38" Type="http://schemas.openxmlformats.org/officeDocument/2006/relationships/hyperlink" Target="SLT%20Hata%20Bulgular&#305;\Ocak\SLT-281-282-25-HOOVER" TargetMode="External"/><Relationship Id="rId46" Type="http://schemas.openxmlformats.org/officeDocument/2006/relationships/hyperlink" Target="SLT%20Hata%20Bulgular&#305;\F&#305;r&#305;n\SLT-364-25-CANDY.mp4" TargetMode="External"/><Relationship Id="rId59" Type="http://schemas.openxmlformats.org/officeDocument/2006/relationships/hyperlink" Target="SLT%20Hata%20Bulgular&#305;\F&#305;r&#305;n\SLT-529-25-HA&#304;ER.jpg" TargetMode="External"/><Relationship Id="rId67" Type="http://schemas.openxmlformats.org/officeDocument/2006/relationships/hyperlink" Target="SLT%20Hata%20Bulgular&#305;\F&#305;r&#305;n\'SLT-557-25-HA&#304;ER.jpg" TargetMode="External"/><Relationship Id="rId20" Type="http://schemas.openxmlformats.org/officeDocument/2006/relationships/hyperlink" Target="SLT%20Hata%20Bulgular&#305;\Ocak\SLT-116-25-HOOVER.jpg" TargetMode="External"/><Relationship Id="rId41" Type="http://schemas.openxmlformats.org/officeDocument/2006/relationships/hyperlink" Target="SLT%20Hata%20Bulgular&#305;\F&#305;r&#305;n\SLT-220-25-HA&#304;ER.mp4" TargetMode="External"/><Relationship Id="rId54" Type="http://schemas.openxmlformats.org/officeDocument/2006/relationships/hyperlink" Target="SLT%20Hata%20Bulgular&#305;\F&#305;r&#305;n\SLT-474-475-25-CANDY.MOV" TargetMode="External"/><Relationship Id="rId62" Type="http://schemas.openxmlformats.org/officeDocument/2006/relationships/hyperlink" Target="SLT%20Hata%20Bulgular&#305;\Ocak\SLT-495-496-25-CANDY.jpg" TargetMode="External"/><Relationship Id="rId70" Type="http://schemas.openxmlformats.org/officeDocument/2006/relationships/hyperlink" Target="SLT%20Hata%20Bulgular&#305;\Trio\SLT-4-25-CANDY.jpg" TargetMode="External"/><Relationship Id="rId75" Type="http://schemas.openxmlformats.org/officeDocument/2006/relationships/hyperlink" Target="SLT%20Hata%20Bulgular&#305;\Ocak\SLT-549-25-CANDY" TargetMode="External"/><Relationship Id="rId83" Type="http://schemas.openxmlformats.org/officeDocument/2006/relationships/hyperlink" Target="SLT%20Hata%20Bulgular&#305;\F&#305;r&#305;n\SLT-623-624-625-25-HA&#304;ER.MOV" TargetMode="External"/><Relationship Id="rId88" Type="http://schemas.openxmlformats.org/officeDocument/2006/relationships/vmlDrawing" Target="../drawings/vmlDrawing1.vml"/><Relationship Id="rId1" Type="http://schemas.openxmlformats.org/officeDocument/2006/relationships/hyperlink" Target="SLT%20Hata%20Bulgular&#305;\F&#305;r&#305;n\SLT-2-25-HA&#304;ER%20TITANIUM.mp4" TargetMode="External"/><Relationship Id="rId6" Type="http://schemas.openxmlformats.org/officeDocument/2006/relationships/hyperlink" Target="Mail\SLT-44-45-25-HA&#304;ER%20Braketler%20Hk_.msg" TargetMode="External"/><Relationship Id="rId15" Type="http://schemas.openxmlformats.org/officeDocument/2006/relationships/hyperlink" Target="SLT%20Hata%20Bulgular&#305;\F&#305;r&#305;n\'SLT-35-25-HA&#304;ER.jpg" TargetMode="External"/><Relationship Id="rId23" Type="http://schemas.openxmlformats.org/officeDocument/2006/relationships/hyperlink" Target="SLT%20Hata%20Bulgular&#305;\Ocak\SLT-140-141-142-25-CANDY.MOV" TargetMode="External"/><Relationship Id="rId28" Type="http://schemas.openxmlformats.org/officeDocument/2006/relationships/hyperlink" Target="SLT%20Hata%20Bulgular&#305;\F&#305;r&#305;n\SLT-161-25-CANDY.jpg" TargetMode="External"/><Relationship Id="rId36" Type="http://schemas.openxmlformats.org/officeDocument/2006/relationships/hyperlink" Target="SLT%20Hata%20Bulgular&#305;\F&#305;r&#305;n\SLT-197-198-25-HA&#304;ER" TargetMode="External"/><Relationship Id="rId49" Type="http://schemas.openxmlformats.org/officeDocument/2006/relationships/hyperlink" Target="SLT%20Hata%20Bulgular&#305;\F&#305;r&#305;n\SLT-414-25-HA&#304;ER.png" TargetMode="External"/><Relationship Id="rId57" Type="http://schemas.openxmlformats.org/officeDocument/2006/relationships/hyperlink" Target="SLT%20Hata%20Bulgular&#305;\F&#305;r&#305;n\SLT-510-25-CANDY.jpg" TargetMode="External"/><Relationship Id="rId10" Type="http://schemas.openxmlformats.org/officeDocument/2006/relationships/hyperlink" Target="Mail\SLT-75-25-CANDY%20Valf%20Montaj%20Hatas&#305;%20Hk_.msg" TargetMode="External"/><Relationship Id="rId31" Type="http://schemas.openxmlformats.org/officeDocument/2006/relationships/hyperlink" Target="SLT%20Hata%20Bulgular&#305;\Ocak\SLT-225-226-25-CANDY" TargetMode="External"/><Relationship Id="rId44" Type="http://schemas.openxmlformats.org/officeDocument/2006/relationships/hyperlink" Target="SLT%20Hata%20Bulgular&#305;\Ocak\SLT-182-25-ROS&#304;ERES.jpg" TargetMode="External"/><Relationship Id="rId52" Type="http://schemas.openxmlformats.org/officeDocument/2006/relationships/hyperlink" Target="SLT%20Hata%20Bulgular&#305;\Ocak\SLT-371-25-HOOVER.jpg" TargetMode="External"/><Relationship Id="rId60" Type="http://schemas.openxmlformats.org/officeDocument/2006/relationships/hyperlink" Target="SLT%20Hata%20Bulgular&#305;\F&#305;r&#305;n\SLT-531-25-CANDY.jpg" TargetMode="External"/><Relationship Id="rId65" Type="http://schemas.openxmlformats.org/officeDocument/2006/relationships/hyperlink" Target="SLT%20Hata%20Bulgular&#305;\F&#305;r&#305;n\'SLT-506-25-CANDY.MP4" TargetMode="External"/><Relationship Id="rId73" Type="http://schemas.openxmlformats.org/officeDocument/2006/relationships/hyperlink" Target="SLT%20Hata%20Bulgular&#305;\F&#305;r&#305;n\SLT-595-25-HA&#304;ER.MOV" TargetMode="External"/><Relationship Id="rId78" Type="http://schemas.openxmlformats.org/officeDocument/2006/relationships/hyperlink" Target="SLT%20Hata%20Bulgular&#305;\F&#305;r&#305;n\SLT-596-25-HA&#304;ER.jpg" TargetMode="External"/><Relationship Id="rId81" Type="http://schemas.openxmlformats.org/officeDocument/2006/relationships/hyperlink" Target="SLT%20Hata%20Bulgular&#305;\Ocak\SLT-555-25-ROS&#304;ERES.MOV" TargetMode="External"/><Relationship Id="rId86" Type="http://schemas.openxmlformats.org/officeDocument/2006/relationships/printerSettings" Target="../printerSettings/printerSettings1.bin"/><Relationship Id="rId4" Type="http://schemas.openxmlformats.org/officeDocument/2006/relationships/hyperlink" Target="Mail\SLT-2-25-HA&#304;ER%20TITANIUM%20Kart%20hatas&#305;%20Hk_.msg" TargetMode="External"/><Relationship Id="rId9" Type="http://schemas.openxmlformats.org/officeDocument/2006/relationships/hyperlink" Target="SLT%20Hata%20Bulgular&#305;\Ocak\SLT-75-25-CANDY" TargetMode="External"/><Relationship Id="rId13" Type="http://schemas.openxmlformats.org/officeDocument/2006/relationships/hyperlink" Target="SLT%20Hata%20Bulgular&#305;\F&#305;r&#305;n\SLT-59-60-25-HA&#304;ER" TargetMode="External"/><Relationship Id="rId18" Type="http://schemas.openxmlformats.org/officeDocument/2006/relationships/hyperlink" Target="SLT%20Hata%20Bulgular&#305;\Ocak\SLT-118-119-25-HOOVER" TargetMode="External"/><Relationship Id="rId39" Type="http://schemas.openxmlformats.org/officeDocument/2006/relationships/hyperlink" Target="SLT%20Hata%20Bulgular&#305;\F&#305;r&#305;n\SLT-212-213-25-HA&#304;ER" TargetMode="External"/><Relationship Id="rId34" Type="http://schemas.openxmlformats.org/officeDocument/2006/relationships/hyperlink" Target="SLT%20Hata%20Bulgular&#305;\Ocak\SLT-262-25-CANDY.jpg" TargetMode="External"/><Relationship Id="rId50" Type="http://schemas.openxmlformats.org/officeDocument/2006/relationships/hyperlink" Target="SLT%20Hata%20Bulgular&#305;\F&#305;r&#305;n\SLT-416-25-HA&#304;ER" TargetMode="External"/><Relationship Id="rId55" Type="http://schemas.openxmlformats.org/officeDocument/2006/relationships/hyperlink" Target="SLT%20Hata%20Bulgular&#305;\Ocak\SLT-428-25-CANDY.jpg" TargetMode="External"/><Relationship Id="rId76" Type="http://schemas.openxmlformats.org/officeDocument/2006/relationships/hyperlink" Target="SLT%20Hata%20Bulgular&#305;\Ocak\SLT-552-25-HA&#304;ER.MOV" TargetMode="External"/><Relationship Id="rId7" Type="http://schemas.openxmlformats.org/officeDocument/2006/relationships/hyperlink" Target="SLT%20Hata%20Bulgular&#305;\Ocak\SLT-65-66-24-LAMONA" TargetMode="External"/><Relationship Id="rId71" Type="http://schemas.openxmlformats.org/officeDocument/2006/relationships/hyperlink" Target="SLT%20Hata%20Bulgular&#305;\Ocak\SLT-429-25-CANDY.jpg" TargetMode="External"/><Relationship Id="rId2" Type="http://schemas.openxmlformats.org/officeDocument/2006/relationships/hyperlink" Target="SLT%20Hata%20Bulgular&#305;\Ocak\SLT-9-25-CANDY" TargetMode="External"/><Relationship Id="rId29" Type="http://schemas.openxmlformats.org/officeDocument/2006/relationships/hyperlink" Target="SLT%20Hata%20Bulgular&#305;\Ocak\SLT-224-25-CANDY.jpg" TargetMode="External"/><Relationship Id="rId24" Type="http://schemas.openxmlformats.org/officeDocument/2006/relationships/hyperlink" Target="SLT%20Hata%20Bulgular&#305;\Ocak\SLT-147-148-25-HOOVER.mp4" TargetMode="External"/><Relationship Id="rId40" Type="http://schemas.openxmlformats.org/officeDocument/2006/relationships/hyperlink" Target="SLT%20Hata%20Bulgular&#305;\F&#305;r&#305;n\SLT-214-25-HA&#304;ER.jpg" TargetMode="External"/><Relationship Id="rId45" Type="http://schemas.openxmlformats.org/officeDocument/2006/relationships/hyperlink" Target="SLT%20Hata%20Bulgular&#305;\F&#305;r&#305;n\SLT-209-210-211-HA&#304;ER" TargetMode="External"/><Relationship Id="rId66" Type="http://schemas.openxmlformats.org/officeDocument/2006/relationships/hyperlink" Target="SLT%20Hata%20Bulgular&#305;\Trio\SLT-1-25-ROS&#304;ERES.mp4" TargetMode="External"/><Relationship Id="rId87" Type="http://schemas.openxmlformats.org/officeDocument/2006/relationships/drawing" Target="../drawings/drawing1.xml"/><Relationship Id="rId61" Type="http://schemas.openxmlformats.org/officeDocument/2006/relationships/hyperlink" Target="SLT%20Hata%20Bulgular&#305;\F&#305;r&#305;n\SLT-540-541-25-HA&#304;ER" TargetMode="External"/><Relationship Id="rId82" Type="http://schemas.openxmlformats.org/officeDocument/2006/relationships/hyperlink" Target="SLT%20Hata%20Bulgular&#305;\F&#305;r&#305;n\SLT-626-627-25-HOOVER.jpg" TargetMode="External"/><Relationship Id="rId19" Type="http://schemas.openxmlformats.org/officeDocument/2006/relationships/hyperlink" Target="SLT%20Hata%20Bulgular&#305;\Ocak\SLT-117-25-HOOV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
  <dimension ref="A1:AS5212"/>
  <sheetViews>
    <sheetView showGridLines="0" tabSelected="1" topLeftCell="K1" zoomScale="75" zoomScaleNormal="75" zoomScaleSheetLayoutView="70" workbookViewId="0">
      <pane ySplit="6" topLeftCell="A83" activePane="bottomLeft" state="frozen"/>
      <selection pane="bottomLeft" activeCell="T84" sqref="T84"/>
    </sheetView>
  </sheetViews>
  <sheetFormatPr defaultColWidth="9.109375" defaultRowHeight="14.4" x14ac:dyDescent="0.3"/>
  <cols>
    <col min="1" max="1" width="23.88671875" style="28" customWidth="1"/>
    <col min="2" max="3" width="12.5546875" style="28" customWidth="1"/>
    <col min="4" max="4" width="12.44140625" style="28" customWidth="1"/>
    <col min="5" max="5" width="14.88671875" style="28" bestFit="1" customWidth="1"/>
    <col min="6" max="6" width="13.5546875" style="28" customWidth="1"/>
    <col min="7" max="7" width="14.88671875" style="28" bestFit="1" customWidth="1"/>
    <col min="8" max="8" width="13.88671875" style="28" customWidth="1"/>
    <col min="9" max="10" width="17" style="32" customWidth="1"/>
    <col min="11" max="11" width="13.88671875" style="28" customWidth="1"/>
    <col min="12" max="12" width="12.44140625" style="32" customWidth="1"/>
    <col min="13" max="13" width="69" style="32" customWidth="1"/>
    <col min="14" max="14" width="55.88671875" style="32" bestFit="1" customWidth="1"/>
    <col min="15" max="15" width="13.44140625" style="30" bestFit="1" customWidth="1"/>
    <col min="16" max="16" width="13.44140625" style="30" customWidth="1"/>
    <col min="17" max="17" width="16.5546875" style="30" customWidth="1"/>
    <col min="18" max="19" width="16.33203125" style="30" bestFit="1" customWidth="1"/>
    <col min="20" max="20" width="18.5546875" style="32" bestFit="1" customWidth="1"/>
    <col min="21" max="21" width="18.5546875" style="32" customWidth="1"/>
    <col min="22" max="22" width="15.5546875" style="32" bestFit="1" customWidth="1"/>
    <col min="23" max="23" width="21.5546875" style="28" bestFit="1" customWidth="1"/>
    <col min="24" max="24" width="26.5546875" style="28" bestFit="1" customWidth="1"/>
    <col min="25" max="25" width="15.5546875" style="28" bestFit="1" customWidth="1"/>
    <col min="26" max="26" width="22.88671875" style="32" bestFit="1" customWidth="1"/>
    <col min="27" max="27" width="27" style="28" bestFit="1" customWidth="1"/>
    <col min="28" max="28" width="77.88671875" style="28" bestFit="1" customWidth="1"/>
    <col min="29" max="29" width="21.5546875" style="28" bestFit="1" customWidth="1"/>
    <col min="30" max="30" width="13.5546875" style="28" customWidth="1"/>
    <col min="31" max="31" width="26.5546875" style="28" bestFit="1" customWidth="1"/>
    <col min="32" max="32" width="29.5546875" style="28" bestFit="1" customWidth="1"/>
    <col min="33" max="33" width="21.5546875" style="28" bestFit="1" customWidth="1"/>
    <col min="34" max="34" width="31.5546875" style="28" bestFit="1" customWidth="1"/>
    <col min="35" max="35" width="18.5546875" style="28" bestFit="1" customWidth="1"/>
    <col min="36" max="36" width="15" style="28" bestFit="1" customWidth="1"/>
    <col min="37" max="37" width="22.109375" style="28" customWidth="1"/>
    <col min="38" max="40" width="15" style="28" customWidth="1"/>
    <col min="41" max="41" width="22.109375" style="28" customWidth="1"/>
    <col min="42" max="44" width="15" style="28" customWidth="1"/>
    <col min="45" max="45" width="18.109375" style="32" customWidth="1"/>
    <col min="46" max="16384" width="9.109375" style="28"/>
  </cols>
  <sheetData>
    <row r="1" spans="1:45" s="3" customFormat="1" ht="14.4" customHeight="1" x14ac:dyDescent="0.3">
      <c r="A1" s="60"/>
      <c r="B1" s="35" t="s">
        <v>30</v>
      </c>
      <c r="C1" s="62" t="s">
        <v>54</v>
      </c>
      <c r="D1" s="63"/>
      <c r="E1" s="59" t="s">
        <v>53</v>
      </c>
      <c r="F1" s="59"/>
      <c r="G1" s="59"/>
      <c r="H1" s="59"/>
      <c r="I1" s="59"/>
      <c r="J1" s="59"/>
      <c r="K1" s="59"/>
      <c r="L1" s="59"/>
      <c r="M1" s="59"/>
      <c r="N1" s="59"/>
      <c r="O1" s="59"/>
      <c r="P1" s="59"/>
      <c r="Q1" s="59"/>
      <c r="R1" s="59"/>
      <c r="S1" s="59"/>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s="3" customFormat="1" ht="14.4" customHeight="1" x14ac:dyDescent="0.3">
      <c r="A2" s="61"/>
      <c r="B2" s="35" t="s">
        <v>31</v>
      </c>
      <c r="C2" s="64">
        <v>45414</v>
      </c>
      <c r="D2" s="65"/>
      <c r="E2" s="59"/>
      <c r="F2" s="59"/>
      <c r="G2" s="59"/>
      <c r="H2" s="59"/>
      <c r="I2" s="59"/>
      <c r="J2" s="59"/>
      <c r="K2" s="59"/>
      <c r="L2" s="59"/>
      <c r="M2" s="59"/>
      <c r="N2" s="59"/>
      <c r="O2" s="59"/>
      <c r="P2" s="59"/>
      <c r="Q2" s="59"/>
      <c r="R2" s="59"/>
      <c r="S2" s="59"/>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s="3" customFormat="1" ht="14.4" customHeight="1" x14ac:dyDescent="0.3">
      <c r="A3" s="61"/>
      <c r="B3" s="35" t="s">
        <v>32</v>
      </c>
      <c r="C3" s="62">
        <v>1</v>
      </c>
      <c r="D3" s="63"/>
      <c r="E3" s="59"/>
      <c r="F3" s="59"/>
      <c r="G3" s="59"/>
      <c r="H3" s="59"/>
      <c r="I3" s="59"/>
      <c r="J3" s="59"/>
      <c r="K3" s="59"/>
      <c r="L3" s="59"/>
      <c r="M3" s="59"/>
      <c r="N3" s="59"/>
      <c r="O3" s="59"/>
      <c r="P3" s="59"/>
      <c r="Q3" s="59"/>
      <c r="R3" s="59"/>
      <c r="S3" s="59"/>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s="3" customFormat="1" ht="14.4" customHeight="1" x14ac:dyDescent="0.3">
      <c r="A4" s="61"/>
      <c r="B4" s="33" t="s">
        <v>33</v>
      </c>
      <c r="C4" s="66" t="s">
        <v>34</v>
      </c>
      <c r="D4" s="67"/>
      <c r="E4" s="59"/>
      <c r="F4" s="59"/>
      <c r="G4" s="59"/>
      <c r="H4" s="59"/>
      <c r="I4" s="59"/>
      <c r="J4" s="59"/>
      <c r="K4" s="59"/>
      <c r="L4" s="59"/>
      <c r="M4" s="59"/>
      <c r="N4" s="59"/>
      <c r="O4" s="59"/>
      <c r="P4" s="59"/>
      <c r="Q4" s="59"/>
      <c r="R4" s="59"/>
      <c r="S4" s="59"/>
      <c r="T4" s="38"/>
      <c r="U4" s="38"/>
      <c r="V4" s="38"/>
      <c r="W4" s="38"/>
      <c r="X4" s="38"/>
      <c r="Y4" s="38"/>
      <c r="Z4" s="38"/>
      <c r="AA4" s="38"/>
      <c r="AB4" s="38"/>
      <c r="AC4" s="38"/>
      <c r="AD4" s="38"/>
      <c r="AE4" s="38"/>
      <c r="AF4" s="38"/>
      <c r="AG4" s="38"/>
      <c r="AH4" s="38"/>
      <c r="AI4" s="38"/>
      <c r="AJ4" s="38"/>
      <c r="AK4" s="39"/>
      <c r="AL4" s="39"/>
      <c r="AM4" s="39"/>
      <c r="AN4" s="39"/>
      <c r="AO4" s="39"/>
      <c r="AP4" s="39"/>
      <c r="AQ4" s="39"/>
      <c r="AR4" s="39"/>
      <c r="AS4" s="39"/>
    </row>
    <row r="5" spans="1:45" s="3" customFormat="1" ht="14.4" customHeight="1" x14ac:dyDescent="0.3">
      <c r="A5" s="44"/>
      <c r="B5" s="45"/>
      <c r="C5" s="46"/>
      <c r="D5" s="47"/>
      <c r="E5" s="59"/>
      <c r="F5" s="59"/>
      <c r="G5" s="59"/>
      <c r="H5" s="59"/>
      <c r="I5" s="59"/>
      <c r="J5" s="59"/>
      <c r="K5" s="59"/>
      <c r="L5" s="59"/>
      <c r="M5" s="59"/>
      <c r="N5" s="59"/>
      <c r="O5" s="59"/>
      <c r="P5" s="59"/>
      <c r="Q5" s="59"/>
      <c r="R5" s="59"/>
      <c r="S5" s="59"/>
      <c r="T5" s="38"/>
      <c r="U5" s="38"/>
      <c r="V5" s="38"/>
      <c r="W5" s="38"/>
      <c r="X5" s="38"/>
      <c r="Y5" s="38"/>
      <c r="Z5" s="38"/>
      <c r="AA5" s="38"/>
      <c r="AB5" s="38"/>
      <c r="AC5" s="38"/>
      <c r="AD5" s="38"/>
      <c r="AE5" s="38"/>
      <c r="AF5" s="38"/>
      <c r="AG5" s="38"/>
      <c r="AH5" s="38"/>
      <c r="AI5" s="38"/>
      <c r="AJ5" s="38"/>
      <c r="AK5" s="55" t="s">
        <v>3694</v>
      </c>
      <c r="AL5" s="56"/>
      <c r="AM5" s="56"/>
      <c r="AN5" s="56"/>
      <c r="AO5" s="57" t="s">
        <v>3695</v>
      </c>
      <c r="AP5" s="58"/>
      <c r="AQ5" s="58"/>
      <c r="AR5" s="58"/>
      <c r="AS5" s="53" t="s">
        <v>3696</v>
      </c>
    </row>
    <row r="6" spans="1:45" s="4" customFormat="1" ht="45" customHeight="1" x14ac:dyDescent="0.3">
      <c r="A6" s="2" t="s">
        <v>35</v>
      </c>
      <c r="B6" s="2" t="s">
        <v>3283</v>
      </c>
      <c r="C6" s="2" t="s">
        <v>3268</v>
      </c>
      <c r="D6" s="2" t="s">
        <v>36</v>
      </c>
      <c r="E6" s="2" t="s">
        <v>37</v>
      </c>
      <c r="F6" s="2" t="s">
        <v>3278</v>
      </c>
      <c r="G6" s="2" t="s">
        <v>3242</v>
      </c>
      <c r="H6" s="2" t="s">
        <v>3282</v>
      </c>
      <c r="I6" s="2" t="s">
        <v>3281</v>
      </c>
      <c r="J6" s="2" t="s">
        <v>3464</v>
      </c>
      <c r="K6" s="2" t="s">
        <v>3236</v>
      </c>
      <c r="L6" s="2" t="s">
        <v>39</v>
      </c>
      <c r="M6" s="2" t="s">
        <v>41</v>
      </c>
      <c r="N6" s="2" t="s">
        <v>42</v>
      </c>
      <c r="O6" s="34" t="s">
        <v>3636</v>
      </c>
      <c r="P6" s="34" t="s">
        <v>3637</v>
      </c>
      <c r="Q6" s="34" t="s">
        <v>3638</v>
      </c>
      <c r="R6" s="34" t="s">
        <v>3466</v>
      </c>
      <c r="S6" s="34" t="s">
        <v>3467</v>
      </c>
      <c r="T6" s="2" t="s">
        <v>38</v>
      </c>
      <c r="U6" s="2" t="s">
        <v>3304</v>
      </c>
      <c r="V6" s="2" t="s">
        <v>40</v>
      </c>
      <c r="W6" s="2" t="s">
        <v>43</v>
      </c>
      <c r="X6" s="2" t="s">
        <v>44</v>
      </c>
      <c r="Y6" s="2" t="s">
        <v>45</v>
      </c>
      <c r="Z6" s="2" t="s">
        <v>3289</v>
      </c>
      <c r="AA6" s="2" t="s">
        <v>46</v>
      </c>
      <c r="AB6" s="2" t="s">
        <v>47</v>
      </c>
      <c r="AC6" s="2" t="s">
        <v>55</v>
      </c>
      <c r="AD6" s="2" t="s">
        <v>145</v>
      </c>
      <c r="AE6" s="2" t="s">
        <v>48</v>
      </c>
      <c r="AF6" s="2" t="s">
        <v>49</v>
      </c>
      <c r="AG6" s="2" t="s">
        <v>50</v>
      </c>
      <c r="AH6" s="2" t="s">
        <v>3277</v>
      </c>
      <c r="AI6" s="2" t="s">
        <v>51</v>
      </c>
      <c r="AJ6" s="2" t="s">
        <v>52</v>
      </c>
      <c r="AK6" s="48" t="s">
        <v>3688</v>
      </c>
      <c r="AL6" s="48" t="s">
        <v>3689</v>
      </c>
      <c r="AM6" s="48" t="s">
        <v>3690</v>
      </c>
      <c r="AN6" s="49" t="s">
        <v>3691</v>
      </c>
      <c r="AO6" s="50" t="s">
        <v>3692</v>
      </c>
      <c r="AP6" s="51" t="s">
        <v>3689</v>
      </c>
      <c r="AQ6" s="51" t="s">
        <v>3690</v>
      </c>
      <c r="AR6" s="49" t="s">
        <v>3693</v>
      </c>
      <c r="AS6" s="54"/>
    </row>
    <row r="7" spans="1:45" ht="132" customHeight="1" x14ac:dyDescent="0.3">
      <c r="A7" s="23" t="s">
        <v>3303</v>
      </c>
      <c r="B7" s="23">
        <f>MONTH(D7)</f>
        <v>1</v>
      </c>
      <c r="C7" s="23">
        <f>IFERROR(WEEKNUM(D7),"")</f>
        <v>2</v>
      </c>
      <c r="D7" s="22">
        <v>45298</v>
      </c>
      <c r="E7" s="23" t="s">
        <v>3301</v>
      </c>
      <c r="F7" s="23" t="s">
        <v>20</v>
      </c>
      <c r="G7" s="23" t="s">
        <v>3286</v>
      </c>
      <c r="H7" s="23">
        <v>33704001</v>
      </c>
      <c r="I7" s="23" t="s">
        <v>3284</v>
      </c>
      <c r="J7" s="23" t="s">
        <v>3468</v>
      </c>
      <c r="K7" s="23" t="s">
        <v>3280</v>
      </c>
      <c r="L7" s="23" t="s">
        <v>3273</v>
      </c>
      <c r="M7" s="23" t="s">
        <v>3295</v>
      </c>
      <c r="N7" s="36" t="s">
        <v>3274</v>
      </c>
      <c r="O7" s="20" t="s">
        <v>3276</v>
      </c>
      <c r="P7" s="20"/>
      <c r="Q7" s="20"/>
      <c r="R7" s="20"/>
      <c r="S7" s="20"/>
      <c r="T7" s="23" t="str">
        <f>IFERROR(IFERROR(VLOOKUP($H7,[1]Titanium!$A$8:$DJ$213,7,0),VLOOKUP($H7,[1]!tblData[#Data],7,0)),VLOOKUP($H7,'[2]Gas&amp;VTC&amp;Ind'!$E$4:$H$526,3,0))</f>
        <v>TITANIUM PYRO</v>
      </c>
      <c r="U7" s="23" t="str">
        <f>IFERROR(IFERROR(VLOOKUP($H7,[1]Titanium!$A$8:$DJ$213,58,0),VLOOKUP($H7,[1]!tblData[#Data],61,0)),VLOOKUP($H7,'[2]Gas&amp;VTC&amp;Ind'!$E$4:$H$526,4,0))</f>
        <v>Graphic UX</v>
      </c>
      <c r="V7" s="23" t="s">
        <v>3291</v>
      </c>
      <c r="W7" s="25" t="s">
        <v>3297</v>
      </c>
      <c r="X7" s="25" t="s">
        <v>3297</v>
      </c>
      <c r="Y7" s="25" t="s">
        <v>3298</v>
      </c>
      <c r="Z7" s="23" t="s">
        <v>3275</v>
      </c>
      <c r="AA7" s="25" t="s">
        <v>29</v>
      </c>
      <c r="AB7" s="40" t="s">
        <v>3320</v>
      </c>
      <c r="AC7" s="24" t="s">
        <v>3296</v>
      </c>
      <c r="AD7" s="23" t="s">
        <v>3275</v>
      </c>
      <c r="AE7" s="25"/>
      <c r="AF7" s="25"/>
      <c r="AG7" s="25"/>
      <c r="AH7" s="25"/>
      <c r="AI7" s="26"/>
      <c r="AJ7" s="26"/>
      <c r="AK7" s="26"/>
      <c r="AL7" s="26"/>
      <c r="AM7" s="26"/>
      <c r="AN7" s="26"/>
      <c r="AO7" s="26"/>
      <c r="AP7" s="26"/>
      <c r="AQ7" s="26"/>
      <c r="AR7" s="26"/>
      <c r="AS7" s="27"/>
    </row>
    <row r="8" spans="1:45" ht="132" customHeight="1" x14ac:dyDescent="0.3">
      <c r="A8" s="23" t="s">
        <v>3305</v>
      </c>
      <c r="B8" s="23">
        <f t="shared" ref="B8:B70" si="0">MONTH(D8)</f>
        <v>1</v>
      </c>
      <c r="C8" s="23">
        <f t="shared" ref="C8:C69" si="1">IFERROR(WEEKNUM(D8),"")</f>
        <v>2</v>
      </c>
      <c r="D8" s="22">
        <v>45666</v>
      </c>
      <c r="E8" s="23" t="s">
        <v>3301</v>
      </c>
      <c r="F8" s="23" t="s">
        <v>19</v>
      </c>
      <c r="G8" s="23" t="s">
        <v>3288</v>
      </c>
      <c r="H8" s="23">
        <v>33803209</v>
      </c>
      <c r="I8" s="23">
        <v>25020781</v>
      </c>
      <c r="J8" s="23" t="s">
        <v>3469</v>
      </c>
      <c r="K8" s="23" t="s">
        <v>3318</v>
      </c>
      <c r="L8" s="23" t="s">
        <v>3306</v>
      </c>
      <c r="M8" s="23" t="s">
        <v>3307</v>
      </c>
      <c r="N8" s="36" t="s">
        <v>3311</v>
      </c>
      <c r="O8" s="20" t="s">
        <v>3308</v>
      </c>
      <c r="P8" s="20"/>
      <c r="Q8" s="20"/>
      <c r="R8" s="20"/>
      <c r="S8" s="20"/>
      <c r="T8" s="23" t="str">
        <f>IFERROR(IFERROR(VLOOKUP($H8,[1]Titanium!$A$8:$DJ$213,7,0),VLOOKUP($H8,[1]!tblData[#Data],7,0)),VLOOKUP($H8,'[2]Gas&amp;VTC&amp;Ind'!$E$4:$H$526,3,0))</f>
        <v>VTC</v>
      </c>
      <c r="U8" s="23" t="str">
        <f>IFERROR(IFERROR(VLOOKUP($H8,[1]Titanium!$A$8:$DJ$213,58,0),VLOOKUP($H8,[1]!tblData[#Data],61,0)),VLOOKUP($H8,'[2]Gas&amp;VTC&amp;Ind'!$E$4:$H$526,4,0))</f>
        <v>-</v>
      </c>
      <c r="V8" s="23" t="s">
        <v>3290</v>
      </c>
      <c r="W8" s="25" t="s">
        <v>3297</v>
      </c>
      <c r="X8" s="25" t="s">
        <v>3296</v>
      </c>
      <c r="Y8" s="25" t="s">
        <v>29</v>
      </c>
      <c r="Z8" s="23" t="s">
        <v>3275</v>
      </c>
      <c r="AA8" s="25" t="s">
        <v>29</v>
      </c>
      <c r="AB8" s="23" t="s">
        <v>3316</v>
      </c>
      <c r="AC8" s="24" t="s">
        <v>3296</v>
      </c>
      <c r="AD8" s="23" t="s">
        <v>3275</v>
      </c>
      <c r="AE8" s="25" t="s">
        <v>3275</v>
      </c>
      <c r="AF8" s="25" t="s">
        <v>3309</v>
      </c>
      <c r="AG8" s="25" t="s">
        <v>3310</v>
      </c>
      <c r="AH8" s="25" t="s">
        <v>3296</v>
      </c>
      <c r="AI8" s="26"/>
      <c r="AJ8" s="26"/>
      <c r="AK8" s="26"/>
      <c r="AL8" s="26"/>
      <c r="AM8" s="26"/>
      <c r="AN8" s="26"/>
      <c r="AO8" s="26"/>
      <c r="AP8" s="26"/>
      <c r="AQ8" s="26"/>
      <c r="AR8" s="26"/>
      <c r="AS8" s="27"/>
    </row>
    <row r="9" spans="1:45" ht="132" customHeight="1" x14ac:dyDescent="0.3">
      <c r="A9" s="23" t="s">
        <v>3313</v>
      </c>
      <c r="B9" s="23">
        <f t="shared" si="0"/>
        <v>1</v>
      </c>
      <c r="C9" s="23">
        <f t="shared" si="1"/>
        <v>3</v>
      </c>
      <c r="D9" s="22">
        <v>45670</v>
      </c>
      <c r="E9" s="23" t="s">
        <v>3301</v>
      </c>
      <c r="F9" s="23" t="s">
        <v>19</v>
      </c>
      <c r="G9" s="23" t="s">
        <v>3285</v>
      </c>
      <c r="H9" s="23">
        <v>33803071</v>
      </c>
      <c r="I9" s="23">
        <v>24450148</v>
      </c>
      <c r="J9" s="23" t="s">
        <v>3470</v>
      </c>
      <c r="K9" s="23" t="s">
        <v>3319</v>
      </c>
      <c r="L9" s="23" t="s">
        <v>3306</v>
      </c>
      <c r="M9" s="23" t="s">
        <v>3315</v>
      </c>
      <c r="N9" s="36" t="s">
        <v>3314</v>
      </c>
      <c r="O9" s="20" t="s">
        <v>3312</v>
      </c>
      <c r="P9" s="20"/>
      <c r="Q9" s="20"/>
      <c r="R9" s="20"/>
      <c r="S9" s="20"/>
      <c r="T9" s="23" t="str">
        <f>IFERROR(IFERROR(VLOOKUP($H9,[1]Titanium!$A$8:$DJ$213,7,0),VLOOKUP($H9,[1]!tblData[#Data],7,0)),VLOOKUP($H9,'[2]Gas&amp;VTC&amp;Ind'!$E$4:$H$526,3,0))</f>
        <v>GOG</v>
      </c>
      <c r="U9" s="23">
        <f>IFERROR(IFERROR(VLOOKUP($H9,[1]Titanium!$A$8:$DJ$213,58,0),VLOOKUP($H9,[1]!tblData[#Data],61,0)),VLOOKUP($H9,'[2]Gas&amp;VTC&amp;Ind'!$E$4:$H$526,4,0))</f>
        <v>0</v>
      </c>
      <c r="V9" s="23" t="s">
        <v>3290</v>
      </c>
      <c r="W9" s="25" t="s">
        <v>3297</v>
      </c>
      <c r="X9" s="25" t="s">
        <v>3296</v>
      </c>
      <c r="Y9" s="25" t="s">
        <v>29</v>
      </c>
      <c r="Z9" s="23">
        <v>42829465</v>
      </c>
      <c r="AA9" s="25" t="s">
        <v>3279</v>
      </c>
      <c r="AB9" s="37" t="s">
        <v>3317</v>
      </c>
      <c r="AC9" s="24" t="s">
        <v>3296</v>
      </c>
      <c r="AD9" s="23" t="s">
        <v>3275</v>
      </c>
      <c r="AE9" s="25"/>
      <c r="AF9" s="25"/>
      <c r="AG9" s="25"/>
      <c r="AH9" s="25"/>
      <c r="AI9" s="26"/>
      <c r="AJ9" s="26"/>
      <c r="AK9" s="26"/>
      <c r="AL9" s="26"/>
      <c r="AM9" s="26"/>
      <c r="AN9" s="26"/>
      <c r="AO9" s="26"/>
      <c r="AP9" s="26"/>
      <c r="AQ9" s="26"/>
      <c r="AR9" s="26"/>
      <c r="AS9" s="27"/>
    </row>
    <row r="10" spans="1:45" ht="132" customHeight="1" x14ac:dyDescent="0.3">
      <c r="A10" s="23" t="s">
        <v>3328</v>
      </c>
      <c r="B10" s="23">
        <f t="shared" si="0"/>
        <v>1</v>
      </c>
      <c r="C10" s="23">
        <f t="shared" si="1"/>
        <v>3</v>
      </c>
      <c r="D10" s="22">
        <v>45673</v>
      </c>
      <c r="E10" s="23" t="s">
        <v>3301</v>
      </c>
      <c r="F10" s="23" t="s">
        <v>19</v>
      </c>
      <c r="G10" s="23" t="s">
        <v>3357</v>
      </c>
      <c r="H10" s="23" t="s">
        <v>3324</v>
      </c>
      <c r="I10" s="23" t="s">
        <v>3321</v>
      </c>
      <c r="J10" s="23" t="s">
        <v>3471</v>
      </c>
      <c r="K10" s="23" t="s">
        <v>3327</v>
      </c>
      <c r="L10" s="23">
        <v>3</v>
      </c>
      <c r="M10" s="23" t="s">
        <v>3322</v>
      </c>
      <c r="N10" s="36" t="s">
        <v>3325</v>
      </c>
      <c r="O10" s="20" t="s">
        <v>3323</v>
      </c>
      <c r="P10" s="20"/>
      <c r="Q10" s="20"/>
      <c r="R10" s="20"/>
      <c r="S10" s="20"/>
      <c r="T10" s="23" t="e">
        <f>IFERROR(IFERROR(VLOOKUP($H10,[1]Titanium!$A$8:$DJ$213,7,0),VLOOKUP($H10,[1]!tblData[#Data],7,0)),VLOOKUP($H10,'[2]Gas&amp;VTC&amp;Ind'!$E$4:$H$526,3,0))</f>
        <v>#N/A</v>
      </c>
      <c r="U10" s="23" t="e">
        <f>IFERROR(IFERROR(VLOOKUP($H10,[1]Titanium!$A$8:$DJ$213,58,0),VLOOKUP($H10,[1]!tblData[#Data],61,0)),VLOOKUP($H10,'[2]Gas&amp;VTC&amp;Ind'!$E$4:$H$526,4,0))</f>
        <v>#N/A</v>
      </c>
      <c r="V10" s="23" t="s">
        <v>3290</v>
      </c>
      <c r="W10" s="25" t="s">
        <v>3296</v>
      </c>
      <c r="X10" s="25" t="s">
        <v>3297</v>
      </c>
      <c r="Y10" s="25" t="s">
        <v>29</v>
      </c>
      <c r="Z10" s="23" t="s">
        <v>3275</v>
      </c>
      <c r="AA10" s="25" t="s">
        <v>3279</v>
      </c>
      <c r="AB10" s="40" t="s">
        <v>3326</v>
      </c>
      <c r="AC10" s="24" t="s">
        <v>3296</v>
      </c>
      <c r="AD10" s="23" t="s">
        <v>3275</v>
      </c>
      <c r="AE10" s="25" t="s">
        <v>3275</v>
      </c>
      <c r="AF10" s="25" t="s">
        <v>3309</v>
      </c>
      <c r="AG10" s="25" t="s">
        <v>3310</v>
      </c>
      <c r="AH10" s="25" t="s">
        <v>3296</v>
      </c>
      <c r="AI10" s="26"/>
      <c r="AJ10" s="26"/>
      <c r="AK10" s="26"/>
      <c r="AL10" s="26"/>
      <c r="AM10" s="26"/>
      <c r="AN10" s="26"/>
      <c r="AO10" s="26"/>
      <c r="AP10" s="26"/>
      <c r="AQ10" s="26"/>
      <c r="AR10" s="26"/>
      <c r="AS10" s="27"/>
    </row>
    <row r="11" spans="1:45" ht="132" customHeight="1" x14ac:dyDescent="0.3">
      <c r="A11" s="23" t="s">
        <v>3329</v>
      </c>
      <c r="B11" s="23">
        <f t="shared" si="0"/>
        <v>1</v>
      </c>
      <c r="C11" s="23">
        <v>4</v>
      </c>
      <c r="D11" s="22">
        <v>45679</v>
      </c>
      <c r="E11" s="23" t="s">
        <v>3301</v>
      </c>
      <c r="F11" s="23" t="s">
        <v>19</v>
      </c>
      <c r="G11" s="23" t="s">
        <v>3285</v>
      </c>
      <c r="H11" s="23">
        <v>33803223</v>
      </c>
      <c r="I11" s="23" t="s">
        <v>3330</v>
      </c>
      <c r="J11" s="23" t="s">
        <v>3472</v>
      </c>
      <c r="K11" s="23" t="s">
        <v>3261</v>
      </c>
      <c r="L11" s="23" t="s">
        <v>3306</v>
      </c>
      <c r="M11" s="23" t="s">
        <v>3331</v>
      </c>
      <c r="N11" s="36" t="s">
        <v>3332</v>
      </c>
      <c r="O11" s="20" t="s">
        <v>3333</v>
      </c>
      <c r="P11" s="20"/>
      <c r="Q11" s="20"/>
      <c r="R11" s="20"/>
      <c r="S11" s="20"/>
      <c r="T11" s="23" t="str">
        <f>IFERROR(IFERROR(VLOOKUP($H11,[1]Titanium!$A$8:$DJ$213,7,0),VLOOKUP($H11,[1]!tblData[#Data],7,0)),VLOOKUP($H11,'[2]Gas&amp;VTC&amp;Ind'!$E$4:$H$526,3,0))</f>
        <v>GOM</v>
      </c>
      <c r="U11" s="23" t="str">
        <f>IFERROR(IFERROR(VLOOKUP($H11,[1]Titanium!$A$8:$DJ$213,58,0),VLOOKUP($H11,[1]!tblData[#Data],61,0)),VLOOKUP($H11,'[2]Gas&amp;VTC&amp;Ind'!$E$4:$H$526,4,0))</f>
        <v>NG G20 20mbar</v>
      </c>
      <c r="V11" s="23" t="s">
        <v>3290</v>
      </c>
      <c r="W11" s="25" t="s">
        <v>3296</v>
      </c>
      <c r="X11" s="25" t="s">
        <v>3297</v>
      </c>
      <c r="Y11" s="25" t="s">
        <v>29</v>
      </c>
      <c r="Z11" s="23">
        <v>70016102</v>
      </c>
      <c r="AA11" s="25" t="s">
        <v>29</v>
      </c>
      <c r="AB11" s="40" t="s">
        <v>3334</v>
      </c>
      <c r="AC11" s="24" t="s">
        <v>3296</v>
      </c>
      <c r="AD11" s="23" t="s">
        <v>3275</v>
      </c>
      <c r="AE11" s="25"/>
      <c r="AF11" s="25" t="s">
        <v>3309</v>
      </c>
      <c r="AG11" s="25" t="s">
        <v>3310</v>
      </c>
      <c r="AH11" s="25" t="s">
        <v>3297</v>
      </c>
      <c r="AI11" s="26"/>
      <c r="AJ11" s="26"/>
      <c r="AK11" s="26"/>
      <c r="AL11" s="26"/>
      <c r="AM11" s="26"/>
      <c r="AN11" s="26"/>
      <c r="AO11" s="26"/>
      <c r="AP11" s="26"/>
      <c r="AQ11" s="26"/>
      <c r="AR11" s="26"/>
      <c r="AS11" s="27"/>
    </row>
    <row r="12" spans="1:45" ht="132" customHeight="1" x14ac:dyDescent="0.3">
      <c r="A12" s="23" t="s">
        <v>3335</v>
      </c>
      <c r="B12" s="23">
        <f t="shared" si="0"/>
        <v>1</v>
      </c>
      <c r="C12" s="23">
        <f t="shared" si="1"/>
        <v>4</v>
      </c>
      <c r="D12" s="22">
        <v>45681</v>
      </c>
      <c r="E12" s="23" t="s">
        <v>3301</v>
      </c>
      <c r="F12" s="23" t="s">
        <v>20</v>
      </c>
      <c r="G12" s="23" t="s">
        <v>3285</v>
      </c>
      <c r="H12" s="23">
        <v>33801968</v>
      </c>
      <c r="I12" s="23">
        <v>25040018</v>
      </c>
      <c r="J12" s="23" t="s">
        <v>3473</v>
      </c>
      <c r="K12" s="23" t="s">
        <v>645</v>
      </c>
      <c r="L12" s="23" t="s">
        <v>3306</v>
      </c>
      <c r="M12" s="23" t="s">
        <v>3340</v>
      </c>
      <c r="N12" s="36" t="s">
        <v>3337</v>
      </c>
      <c r="O12" s="20" t="s">
        <v>3276</v>
      </c>
      <c r="P12" s="20"/>
      <c r="Q12" s="20"/>
      <c r="R12" s="20"/>
      <c r="S12" s="20"/>
      <c r="T12" s="23" t="str">
        <f>IFERROR(IFERROR(VLOOKUP($H12,[1]Titanium!$A$8:$DJ$213,7,0),VLOOKUP($H12,[1]!tblData[#Data],7,0)),VLOOKUP($H12,'[2]Gas&amp;VTC&amp;Ind'!$E$4:$H$526,3,0))</f>
        <v>GOM</v>
      </c>
      <c r="U12" s="23" t="str">
        <f>IFERROR(IFERROR(VLOOKUP($H12,[1]Titanium!$A$8:$DJ$213,58,0),VLOOKUP($H12,[1]!tblData[#Data],61,0)),VLOOKUP($H12,'[2]Gas&amp;VTC&amp;Ind'!$E$4:$H$526,4,0))</f>
        <v>NG G20 20mbar</v>
      </c>
      <c r="V12" s="23" t="s">
        <v>3291</v>
      </c>
      <c r="W12" s="25" t="s">
        <v>3297</v>
      </c>
      <c r="X12" s="25" t="s">
        <v>3296</v>
      </c>
      <c r="Y12" s="25" t="s">
        <v>29</v>
      </c>
      <c r="Z12" s="41" t="s">
        <v>3336</v>
      </c>
      <c r="AA12" s="25" t="s">
        <v>29</v>
      </c>
      <c r="AB12" s="40" t="s">
        <v>3339</v>
      </c>
      <c r="AC12" s="24" t="s">
        <v>3296</v>
      </c>
      <c r="AD12" s="23" t="s">
        <v>3275</v>
      </c>
      <c r="AE12" s="25" t="s">
        <v>3338</v>
      </c>
      <c r="AF12" s="25" t="s">
        <v>3309</v>
      </c>
      <c r="AG12" s="25" t="s">
        <v>3310</v>
      </c>
      <c r="AH12" s="25" t="s">
        <v>3296</v>
      </c>
      <c r="AI12" s="26"/>
      <c r="AJ12" s="26"/>
      <c r="AK12" s="26"/>
      <c r="AL12" s="26"/>
      <c r="AM12" s="26"/>
      <c r="AN12" s="26"/>
      <c r="AO12" s="26"/>
      <c r="AP12" s="26"/>
      <c r="AQ12" s="26"/>
      <c r="AR12" s="26"/>
      <c r="AS12" s="27"/>
    </row>
    <row r="13" spans="1:45" ht="132" customHeight="1" x14ac:dyDescent="0.3">
      <c r="A13" s="23" t="s">
        <v>3343</v>
      </c>
      <c r="B13" s="23">
        <f t="shared" si="0"/>
        <v>1</v>
      </c>
      <c r="C13" s="23">
        <f t="shared" si="1"/>
        <v>5</v>
      </c>
      <c r="D13" s="22">
        <v>45686</v>
      </c>
      <c r="E13" s="23" t="s">
        <v>3301</v>
      </c>
      <c r="F13" s="23" t="s">
        <v>19</v>
      </c>
      <c r="G13" s="23" t="s">
        <v>3357</v>
      </c>
      <c r="H13" s="23">
        <v>33803399</v>
      </c>
      <c r="I13" s="23" t="s">
        <v>3344</v>
      </c>
      <c r="J13" s="23" t="s">
        <v>3474</v>
      </c>
      <c r="K13" s="23" t="s">
        <v>3253</v>
      </c>
      <c r="L13" s="23" t="s">
        <v>3306</v>
      </c>
      <c r="M13" s="23" t="s">
        <v>3345</v>
      </c>
      <c r="N13" s="36" t="s">
        <v>3346</v>
      </c>
      <c r="O13" s="20" t="s">
        <v>3347</v>
      </c>
      <c r="P13" s="20"/>
      <c r="Q13" s="20"/>
      <c r="R13" s="20"/>
      <c r="S13" s="20"/>
      <c r="T13" s="23" t="str">
        <f>IFERROR(IFERROR(VLOOKUP($H13,[1]Titanium!$A$8:$DJ$213,7,0),VLOOKUP($H13,[1]!tblData[#Data],7,0)),VLOOKUP($H13,'[2]Gas&amp;VTC&amp;Ind'!$E$4:$H$526,3,0))</f>
        <v>Induction</v>
      </c>
      <c r="U13" s="23" t="str">
        <f>IFERROR(IFERROR(VLOOKUP($H13,[1]Titanium!$A$8:$DJ$213,58,0),VLOOKUP($H13,[1]!tblData[#Data],61,0)),VLOOKUP($H13,'[2]Gas&amp;VTC&amp;Ind'!$E$4:$H$526,4,0))</f>
        <v>Induction</v>
      </c>
      <c r="V13" s="23" t="s">
        <v>3290</v>
      </c>
      <c r="W13" s="25" t="s">
        <v>3296</v>
      </c>
      <c r="X13" s="25" t="s">
        <v>3296</v>
      </c>
      <c r="Y13" s="25" t="s">
        <v>29</v>
      </c>
      <c r="Z13" s="23"/>
      <c r="AA13" s="25" t="s">
        <v>29</v>
      </c>
      <c r="AB13" s="23"/>
      <c r="AC13" s="24" t="s">
        <v>3296</v>
      </c>
      <c r="AD13" s="23"/>
      <c r="AE13" s="25"/>
      <c r="AF13" s="25"/>
      <c r="AG13" s="25"/>
      <c r="AH13" s="25"/>
      <c r="AI13" s="26"/>
      <c r="AJ13" s="26"/>
      <c r="AK13" s="26"/>
      <c r="AL13" s="26"/>
      <c r="AM13" s="26"/>
      <c r="AN13" s="26"/>
      <c r="AO13" s="26"/>
      <c r="AP13" s="26"/>
      <c r="AQ13" s="26"/>
      <c r="AR13" s="26"/>
      <c r="AS13" s="27"/>
    </row>
    <row r="14" spans="1:45" ht="132" customHeight="1" x14ac:dyDescent="0.3">
      <c r="A14" s="23" t="s">
        <v>3348</v>
      </c>
      <c r="B14" s="23">
        <f t="shared" si="0"/>
        <v>1</v>
      </c>
      <c r="C14" s="23">
        <f t="shared" si="1"/>
        <v>5</v>
      </c>
      <c r="D14" s="22">
        <v>45686</v>
      </c>
      <c r="E14" s="23" t="s">
        <v>3301</v>
      </c>
      <c r="F14" s="23" t="s">
        <v>19</v>
      </c>
      <c r="G14" s="23" t="s">
        <v>3357</v>
      </c>
      <c r="H14" s="23" t="s">
        <v>3349</v>
      </c>
      <c r="I14" s="23" t="s">
        <v>3350</v>
      </c>
      <c r="J14" s="23" t="s">
        <v>3475</v>
      </c>
      <c r="K14" s="23" t="s">
        <v>3404</v>
      </c>
      <c r="L14" s="23" t="s">
        <v>3306</v>
      </c>
      <c r="M14" s="23" t="s">
        <v>3409</v>
      </c>
      <c r="N14" s="36" t="s">
        <v>3351</v>
      </c>
      <c r="O14" s="20" t="s">
        <v>3352</v>
      </c>
      <c r="P14" s="20"/>
      <c r="Q14" s="20"/>
      <c r="R14" s="20"/>
      <c r="S14" s="20"/>
      <c r="T14" s="23" t="e">
        <f>IFERROR(IFERROR(VLOOKUP($H14,[1]Titanium!$A$8:$DJ$213,7,0),VLOOKUP($H14,[1]!tblData[#Data],7,0)),VLOOKUP($H14,'[2]Gas&amp;VTC&amp;Ind'!$E$4:$H$526,3,0))</f>
        <v>#N/A</v>
      </c>
      <c r="U14" s="23" t="e">
        <f>IFERROR(IFERROR(VLOOKUP($H14,[1]Titanium!$A$8:$DJ$213,58,0),VLOOKUP($H14,[1]!tblData[#Data],61,0)),VLOOKUP($H14,'[2]Gas&amp;VTC&amp;Ind'!$E$4:$H$526,4,0))</f>
        <v>#N/A</v>
      </c>
      <c r="V14" s="23" t="s">
        <v>3290</v>
      </c>
      <c r="W14" s="25" t="s">
        <v>3297</v>
      </c>
      <c r="X14" s="25"/>
      <c r="Y14" s="25"/>
      <c r="Z14" s="23"/>
      <c r="AA14" s="25"/>
      <c r="AB14" s="23"/>
      <c r="AC14" s="24" t="s">
        <v>3296</v>
      </c>
      <c r="AD14" s="23"/>
      <c r="AE14" s="25"/>
      <c r="AF14" s="25"/>
      <c r="AG14" s="25"/>
      <c r="AH14" s="25"/>
      <c r="AI14" s="26"/>
      <c r="AJ14" s="26"/>
      <c r="AK14" s="26"/>
      <c r="AL14" s="26"/>
      <c r="AM14" s="26"/>
      <c r="AN14" s="26"/>
      <c r="AO14" s="26"/>
      <c r="AP14" s="26"/>
      <c r="AQ14" s="26"/>
      <c r="AR14" s="26"/>
      <c r="AS14" s="27"/>
    </row>
    <row r="15" spans="1:45" ht="132" customHeight="1" x14ac:dyDescent="0.3">
      <c r="A15" s="23" t="s">
        <v>3353</v>
      </c>
      <c r="B15" s="23">
        <f t="shared" si="0"/>
        <v>1</v>
      </c>
      <c r="C15" s="23">
        <f t="shared" si="1"/>
        <v>5</v>
      </c>
      <c r="D15" s="22">
        <v>45686</v>
      </c>
      <c r="E15" s="23" t="s">
        <v>3301</v>
      </c>
      <c r="F15" s="23" t="s">
        <v>19</v>
      </c>
      <c r="G15" s="23" t="s">
        <v>3286</v>
      </c>
      <c r="H15" s="23">
        <v>33703904</v>
      </c>
      <c r="I15" s="23" t="s">
        <v>3354</v>
      </c>
      <c r="J15" s="23" t="s">
        <v>3476</v>
      </c>
      <c r="K15" s="23" t="s">
        <v>226</v>
      </c>
      <c r="L15" s="23" t="s">
        <v>3306</v>
      </c>
      <c r="M15" s="23" t="s">
        <v>3355</v>
      </c>
      <c r="N15" s="36" t="s">
        <v>3356</v>
      </c>
      <c r="O15" s="20" t="s">
        <v>3333</v>
      </c>
      <c r="P15" s="20"/>
      <c r="Q15" s="20"/>
      <c r="R15" s="20"/>
      <c r="S15" s="20"/>
      <c r="T15" s="23" t="str">
        <f>IFERROR(IFERROR(VLOOKUP($H15,[1]Titanium!$A$8:$DJ$213,7,0),VLOOKUP($H15,[1]!tblData[#Data],7,0)),VLOOKUP($H15,'[2]Gas&amp;VTC&amp;Ind'!$E$4:$H$526,3,0))</f>
        <v>TITANIUM PYRO</v>
      </c>
      <c r="U15" s="23" t="str">
        <f>IFERROR(IFERROR(VLOOKUP($H15,[1]Titanium!$A$8:$DJ$213,58,0),VLOOKUP($H15,[1]!tblData[#Data],61,0)),VLOOKUP($H15,'[2]Gas&amp;VTC&amp;Ind'!$E$4:$H$526,4,0))</f>
        <v>Graphic UX</v>
      </c>
      <c r="V15" s="23" t="s">
        <v>3290</v>
      </c>
      <c r="W15" s="25" t="s">
        <v>3296</v>
      </c>
      <c r="X15" s="25" t="s">
        <v>3296</v>
      </c>
      <c r="Y15" s="25" t="s">
        <v>29</v>
      </c>
      <c r="Z15" s="23"/>
      <c r="AA15" s="25" t="s">
        <v>29</v>
      </c>
      <c r="AB15" s="23"/>
      <c r="AC15" s="24" t="s">
        <v>3296</v>
      </c>
      <c r="AD15" s="23"/>
      <c r="AE15" s="25"/>
      <c r="AF15" s="25"/>
      <c r="AG15" s="25"/>
      <c r="AH15" s="25"/>
      <c r="AI15" s="26"/>
      <c r="AJ15" s="26"/>
      <c r="AK15" s="26"/>
      <c r="AL15" s="26"/>
      <c r="AM15" s="26"/>
      <c r="AN15" s="26"/>
      <c r="AO15" s="26"/>
      <c r="AP15" s="26"/>
      <c r="AQ15" s="26"/>
      <c r="AR15" s="26"/>
      <c r="AS15" s="27"/>
    </row>
    <row r="16" spans="1:45" ht="132" customHeight="1" x14ac:dyDescent="0.3">
      <c r="A16" s="23" t="s">
        <v>3359</v>
      </c>
      <c r="B16" s="23">
        <f t="shared" si="0"/>
        <v>1</v>
      </c>
      <c r="C16" s="23">
        <f t="shared" si="1"/>
        <v>5</v>
      </c>
      <c r="D16" s="22">
        <v>45687</v>
      </c>
      <c r="E16" s="23" t="s">
        <v>3301</v>
      </c>
      <c r="F16" s="23" t="s">
        <v>20</v>
      </c>
      <c r="G16" s="23" t="s">
        <v>3286</v>
      </c>
      <c r="H16" s="23">
        <v>33704167</v>
      </c>
      <c r="I16" s="23">
        <v>25050006</v>
      </c>
      <c r="J16" s="23" t="s">
        <v>3477</v>
      </c>
      <c r="K16" s="23" t="s">
        <v>3259</v>
      </c>
      <c r="L16" s="23" t="s">
        <v>3306</v>
      </c>
      <c r="M16" s="23" t="s">
        <v>3361</v>
      </c>
      <c r="N16" s="36" t="s">
        <v>3362</v>
      </c>
      <c r="O16" s="20" t="s">
        <v>3308</v>
      </c>
      <c r="P16" s="20"/>
      <c r="Q16" s="20"/>
      <c r="R16" s="20"/>
      <c r="S16" s="20"/>
      <c r="T16" s="23" t="str">
        <f>IFERROR(IFERROR(VLOOKUP($H16,[1]Titanium!$A$8:$DJ$213,7,0),VLOOKUP($H16,[1]!tblData[#Data],7,0)),VLOOKUP($H16,'[2]Gas&amp;VTC&amp;Ind'!$E$4:$H$526,3,0))</f>
        <v>TITANIUM PYRO</v>
      </c>
      <c r="U16" s="23" t="str">
        <f>IFERROR(IFERROR(VLOOKUP($H16,[1]Titanium!$A$8:$DJ$213,58,0),VLOOKUP($H16,[1]!tblData[#Data],61,0)),VLOOKUP($H16,'[2]Gas&amp;VTC&amp;Ind'!$E$4:$H$526,4,0))</f>
        <v>Color UX</v>
      </c>
      <c r="V16" s="23" t="s">
        <v>3291</v>
      </c>
      <c r="W16" s="25" t="s">
        <v>3297</v>
      </c>
      <c r="X16" s="25" t="s">
        <v>3297</v>
      </c>
      <c r="Y16" s="25" t="s">
        <v>3360</v>
      </c>
      <c r="Z16" s="23"/>
      <c r="AA16" s="25" t="s">
        <v>3360</v>
      </c>
      <c r="AB16" s="23"/>
      <c r="AC16" s="24" t="s">
        <v>3296</v>
      </c>
      <c r="AD16" s="23"/>
      <c r="AE16" s="25"/>
      <c r="AF16" s="25"/>
      <c r="AG16" s="25"/>
      <c r="AH16" s="25"/>
      <c r="AI16" s="26"/>
      <c r="AJ16" s="26"/>
      <c r="AK16" s="26"/>
      <c r="AL16" s="26"/>
      <c r="AM16" s="26"/>
      <c r="AN16" s="26"/>
      <c r="AO16" s="26"/>
      <c r="AP16" s="26"/>
      <c r="AQ16" s="26"/>
      <c r="AR16" s="26"/>
      <c r="AS16" s="27"/>
    </row>
    <row r="17" spans="1:45" ht="132" customHeight="1" x14ac:dyDescent="0.3">
      <c r="A17" s="23" t="s">
        <v>3363</v>
      </c>
      <c r="B17" s="23">
        <f t="shared" si="0"/>
        <v>1</v>
      </c>
      <c r="C17" s="23">
        <f t="shared" si="1"/>
        <v>5</v>
      </c>
      <c r="D17" s="22">
        <v>45687</v>
      </c>
      <c r="E17" s="23" t="s">
        <v>3301</v>
      </c>
      <c r="F17" s="23" t="s">
        <v>20</v>
      </c>
      <c r="G17" s="23" t="s">
        <v>3286</v>
      </c>
      <c r="H17" s="23">
        <v>33703884</v>
      </c>
      <c r="I17" s="23">
        <v>25040010</v>
      </c>
      <c r="J17" s="23" t="s">
        <v>3232</v>
      </c>
      <c r="K17" s="23" t="s">
        <v>3433</v>
      </c>
      <c r="L17" s="23">
        <v>21</v>
      </c>
      <c r="M17" s="23" t="s">
        <v>3366</v>
      </c>
      <c r="N17" s="36" t="s">
        <v>3365</v>
      </c>
      <c r="O17" s="20" t="s">
        <v>3276</v>
      </c>
      <c r="P17" s="20"/>
      <c r="Q17" s="20"/>
      <c r="R17" s="20"/>
      <c r="S17" s="20"/>
      <c r="T17" s="23" t="str">
        <f>IFERROR(IFERROR(VLOOKUP($H17,[1]Titanium!$A$8:$DJ$213,7,0),VLOOKUP($H17,[1]!tblData[#Data],7,0)),VLOOKUP($H17,'[2]Gas&amp;VTC&amp;Ind'!$E$4:$H$526,3,0))</f>
        <v>TITANIUM PYRO</v>
      </c>
      <c r="U17" s="23" t="str">
        <f>IFERROR(IFERROR(VLOOKUP($H17,[1]Titanium!$A$8:$DJ$213,58,0),VLOOKUP($H17,[1]!tblData[#Data],61,0)),VLOOKUP($H17,'[2]Gas&amp;VTC&amp;Ind'!$E$4:$H$526,4,0))</f>
        <v>Color UX</v>
      </c>
      <c r="V17" s="23" t="s">
        <v>3291</v>
      </c>
      <c r="W17" s="25" t="s">
        <v>3297</v>
      </c>
      <c r="X17" s="25" t="s">
        <v>3297</v>
      </c>
      <c r="Y17" s="25" t="s">
        <v>3360</v>
      </c>
      <c r="Z17" s="23"/>
      <c r="AA17" s="25" t="s">
        <v>3360</v>
      </c>
      <c r="AB17" s="23"/>
      <c r="AC17" s="24" t="s">
        <v>3296</v>
      </c>
      <c r="AD17" s="23"/>
      <c r="AE17" s="25"/>
      <c r="AF17" s="25"/>
      <c r="AG17" s="25"/>
      <c r="AH17" s="25"/>
      <c r="AI17" s="26"/>
      <c r="AJ17" s="26"/>
      <c r="AK17" s="26"/>
      <c r="AL17" s="26"/>
      <c r="AM17" s="26"/>
      <c r="AN17" s="26"/>
      <c r="AO17" s="26"/>
      <c r="AP17" s="26"/>
      <c r="AQ17" s="26"/>
      <c r="AR17" s="26"/>
      <c r="AS17" s="27"/>
    </row>
    <row r="18" spans="1:45" ht="132" customHeight="1" x14ac:dyDescent="0.3">
      <c r="A18" s="23" t="s">
        <v>3367</v>
      </c>
      <c r="B18" s="23">
        <f t="shared" si="0"/>
        <v>1</v>
      </c>
      <c r="C18" s="23">
        <f t="shared" si="1"/>
        <v>5</v>
      </c>
      <c r="D18" s="22">
        <v>45688</v>
      </c>
      <c r="E18" s="23" t="s">
        <v>3301</v>
      </c>
      <c r="F18" s="23" t="s">
        <v>19</v>
      </c>
      <c r="G18" s="23" t="s">
        <v>3286</v>
      </c>
      <c r="H18" s="23">
        <v>33703884</v>
      </c>
      <c r="I18" s="23" t="s">
        <v>3368</v>
      </c>
      <c r="J18" s="23" t="s">
        <v>3478</v>
      </c>
      <c r="K18" s="23" t="s">
        <v>3405</v>
      </c>
      <c r="L18" s="23" t="s">
        <v>3306</v>
      </c>
      <c r="M18" s="23" t="s">
        <v>3407</v>
      </c>
      <c r="N18" s="36" t="s">
        <v>3369</v>
      </c>
      <c r="O18" s="20" t="s">
        <v>3370</v>
      </c>
      <c r="P18" s="20"/>
      <c r="Q18" s="20"/>
      <c r="R18" s="20"/>
      <c r="S18" s="20"/>
      <c r="T18" s="23" t="str">
        <f>IFERROR(IFERROR(VLOOKUP($H18,[1]Titanium!$A$8:$DJ$213,7,0),VLOOKUP($H18,[1]!tblData[#Data],7,0)),VLOOKUP($H18,'[2]Gas&amp;VTC&amp;Ind'!$E$4:$H$526,3,0))</f>
        <v>TITANIUM PYRO</v>
      </c>
      <c r="U18" s="23" t="str">
        <f>IFERROR(IFERROR(VLOOKUP($H18,[1]Titanium!$A$8:$DJ$213,58,0),VLOOKUP($H18,[1]!tblData[#Data],61,0)),VLOOKUP($H18,'[2]Gas&amp;VTC&amp;Ind'!$E$4:$H$526,4,0))</f>
        <v>Color UX</v>
      </c>
      <c r="V18" s="23" t="s">
        <v>3290</v>
      </c>
      <c r="W18" s="25" t="s">
        <v>3297</v>
      </c>
      <c r="X18" s="25" t="s">
        <v>3296</v>
      </c>
      <c r="Y18" s="25" t="s">
        <v>3360</v>
      </c>
      <c r="Z18" s="23"/>
      <c r="AA18" s="25" t="s">
        <v>3360</v>
      </c>
      <c r="AB18" s="23"/>
      <c r="AC18" s="24" t="s">
        <v>3297</v>
      </c>
      <c r="AD18" s="23"/>
      <c r="AE18" s="25"/>
      <c r="AF18" s="25"/>
      <c r="AG18" s="25"/>
      <c r="AH18" s="25"/>
      <c r="AI18" s="26"/>
      <c r="AJ18" s="26"/>
      <c r="AK18" s="26"/>
      <c r="AL18" s="26"/>
      <c r="AM18" s="26"/>
      <c r="AN18" s="26"/>
      <c r="AO18" s="26"/>
      <c r="AP18" s="26"/>
      <c r="AQ18" s="26"/>
      <c r="AR18" s="26"/>
      <c r="AS18" s="27"/>
    </row>
    <row r="19" spans="1:45" ht="132" customHeight="1" x14ac:dyDescent="0.3">
      <c r="A19" s="23" t="s">
        <v>3373</v>
      </c>
      <c r="B19" s="23">
        <f t="shared" si="0"/>
        <v>2</v>
      </c>
      <c r="C19" s="23">
        <f t="shared" si="1"/>
        <v>6</v>
      </c>
      <c r="D19" s="22">
        <v>45691</v>
      </c>
      <c r="E19" s="23" t="s">
        <v>3301</v>
      </c>
      <c r="F19" s="23" t="s">
        <v>19</v>
      </c>
      <c r="G19" s="23" t="s">
        <v>3357</v>
      </c>
      <c r="H19" s="23">
        <v>33803400</v>
      </c>
      <c r="I19" s="23">
        <v>24080001</v>
      </c>
      <c r="J19" s="23" t="s">
        <v>3479</v>
      </c>
      <c r="K19" s="23" t="s">
        <v>3253</v>
      </c>
      <c r="L19" s="23" t="s">
        <v>3306</v>
      </c>
      <c r="M19" s="23" t="s">
        <v>3371</v>
      </c>
      <c r="N19" s="36" t="s">
        <v>3383</v>
      </c>
      <c r="O19" s="20" t="s">
        <v>3372</v>
      </c>
      <c r="P19" s="20"/>
      <c r="Q19" s="20"/>
      <c r="R19" s="20"/>
      <c r="S19" s="20"/>
      <c r="T19" s="23" t="str">
        <f>IFERROR(IFERROR(VLOOKUP($H19,[1]Titanium!$A$8:$DJ$213,7,0),VLOOKUP($H19,[1]!tblData[#Data],7,0)),VLOOKUP($H19,'[2]Gas&amp;VTC&amp;Ind'!$E$4:$H$526,3,0))</f>
        <v>Induction</v>
      </c>
      <c r="U19" s="23" t="str">
        <f>IFERROR(IFERROR(VLOOKUP($H19,[1]Titanium!$A$8:$DJ$213,58,0),VLOOKUP($H19,[1]!tblData[#Data],61,0)),VLOOKUP($H19,'[2]Gas&amp;VTC&amp;Ind'!$E$4:$H$526,4,0))</f>
        <v>Induction</v>
      </c>
      <c r="V19" s="23" t="s">
        <v>3290</v>
      </c>
      <c r="W19" s="25" t="s">
        <v>3297</v>
      </c>
      <c r="X19" s="25" t="s">
        <v>3296</v>
      </c>
      <c r="Y19" s="25" t="s">
        <v>3360</v>
      </c>
      <c r="Z19" s="23"/>
      <c r="AA19" s="25" t="s">
        <v>29</v>
      </c>
      <c r="AB19" s="23"/>
      <c r="AC19" s="24" t="s">
        <v>3296</v>
      </c>
      <c r="AD19" s="23"/>
      <c r="AE19" s="25"/>
      <c r="AF19" s="25"/>
      <c r="AG19" s="25"/>
      <c r="AH19" s="25"/>
      <c r="AI19" s="26"/>
      <c r="AJ19" s="26"/>
      <c r="AK19" s="26"/>
      <c r="AL19" s="26"/>
      <c r="AM19" s="26"/>
      <c r="AN19" s="26"/>
      <c r="AO19" s="26"/>
      <c r="AP19" s="26"/>
      <c r="AQ19" s="26"/>
      <c r="AR19" s="26"/>
      <c r="AS19" s="27"/>
    </row>
    <row r="20" spans="1:45" ht="132" customHeight="1" x14ac:dyDescent="0.3">
      <c r="A20" s="23" t="s">
        <v>3374</v>
      </c>
      <c r="B20" s="23">
        <f t="shared" si="0"/>
        <v>2</v>
      </c>
      <c r="C20" s="23">
        <f t="shared" si="1"/>
        <v>6</v>
      </c>
      <c r="D20" s="22">
        <v>45691</v>
      </c>
      <c r="E20" s="23" t="s">
        <v>3301</v>
      </c>
      <c r="F20" s="23" t="s">
        <v>19</v>
      </c>
      <c r="G20" s="23" t="s">
        <v>3357</v>
      </c>
      <c r="H20" s="23">
        <v>33803400</v>
      </c>
      <c r="I20" s="23">
        <v>24080005</v>
      </c>
      <c r="J20" s="23" t="s">
        <v>3480</v>
      </c>
      <c r="K20" s="23" t="s">
        <v>3253</v>
      </c>
      <c r="L20" s="23" t="s">
        <v>3306</v>
      </c>
      <c r="M20" s="23" t="s">
        <v>3392</v>
      </c>
      <c r="N20" s="36" t="s">
        <v>3382</v>
      </c>
      <c r="O20" s="20" t="s">
        <v>3372</v>
      </c>
      <c r="P20" s="20"/>
      <c r="Q20" s="20"/>
      <c r="R20" s="20"/>
      <c r="S20" s="20"/>
      <c r="T20" s="23" t="str">
        <f>IFERROR(IFERROR(VLOOKUP($H20,[1]Titanium!$A$8:$DJ$213,7,0),VLOOKUP($H20,[1]!tblData[#Data],7,0)),VLOOKUP($H20,'[2]Gas&amp;VTC&amp;Ind'!$E$4:$H$526,3,0))</f>
        <v>Induction</v>
      </c>
      <c r="U20" s="23" t="str">
        <f>IFERROR(IFERROR(VLOOKUP($H20,[1]Titanium!$A$8:$DJ$213,58,0),VLOOKUP($H20,[1]!tblData[#Data],61,0)),VLOOKUP($H20,'[2]Gas&amp;VTC&amp;Ind'!$E$4:$H$526,4,0))</f>
        <v>Induction</v>
      </c>
      <c r="V20" s="23" t="s">
        <v>3290</v>
      </c>
      <c r="W20" s="25" t="s">
        <v>3297</v>
      </c>
      <c r="X20" s="25" t="s">
        <v>3296</v>
      </c>
      <c r="Y20" s="25" t="s">
        <v>3360</v>
      </c>
      <c r="Z20" s="23"/>
      <c r="AA20" s="25" t="s">
        <v>29</v>
      </c>
      <c r="AB20" s="23"/>
      <c r="AC20" s="24" t="s">
        <v>3296</v>
      </c>
      <c r="AD20" s="23"/>
      <c r="AE20" s="25"/>
      <c r="AF20" s="25"/>
      <c r="AG20" s="25"/>
      <c r="AH20" s="25"/>
      <c r="AI20" s="26"/>
      <c r="AJ20" s="26"/>
      <c r="AK20" s="26"/>
      <c r="AL20" s="26"/>
      <c r="AM20" s="26"/>
      <c r="AN20" s="26"/>
      <c r="AO20" s="26"/>
      <c r="AP20" s="26"/>
      <c r="AQ20" s="26"/>
      <c r="AR20" s="26"/>
      <c r="AS20" s="27"/>
    </row>
    <row r="21" spans="1:45" ht="132" customHeight="1" x14ac:dyDescent="0.3">
      <c r="A21" s="23" t="s">
        <v>3375</v>
      </c>
      <c r="B21" s="23">
        <f t="shared" si="0"/>
        <v>2</v>
      </c>
      <c r="C21" s="23">
        <f t="shared" si="1"/>
        <v>6</v>
      </c>
      <c r="D21" s="22">
        <v>45691</v>
      </c>
      <c r="E21" s="23" t="s">
        <v>3301</v>
      </c>
      <c r="F21" s="23" t="s">
        <v>19</v>
      </c>
      <c r="G21" s="23" t="s">
        <v>3357</v>
      </c>
      <c r="H21" s="23">
        <v>33803400</v>
      </c>
      <c r="I21" s="23" t="s">
        <v>3384</v>
      </c>
      <c r="J21" s="23" t="s">
        <v>3479</v>
      </c>
      <c r="K21" s="23" t="s">
        <v>3253</v>
      </c>
      <c r="L21" s="23" t="s">
        <v>3306</v>
      </c>
      <c r="M21" s="23" t="s">
        <v>3376</v>
      </c>
      <c r="N21" s="36" t="s">
        <v>3381</v>
      </c>
      <c r="O21" s="20" t="s">
        <v>3333</v>
      </c>
      <c r="P21" s="20"/>
      <c r="Q21" s="20"/>
      <c r="R21" s="20"/>
      <c r="S21" s="20"/>
      <c r="T21" s="23" t="str">
        <f>IFERROR(IFERROR(VLOOKUP($H21,[1]Titanium!$A$8:$DJ$213,7,0),VLOOKUP($H21,[1]!tblData[#Data],7,0)),VLOOKUP($H21,'[2]Gas&amp;VTC&amp;Ind'!$E$4:$H$526,3,0))</f>
        <v>Induction</v>
      </c>
      <c r="U21" s="23" t="str">
        <f>IFERROR(IFERROR(VLOOKUP($H21,[1]Titanium!$A$8:$DJ$213,58,0),VLOOKUP($H21,[1]!tblData[#Data],61,0)),VLOOKUP($H21,'[2]Gas&amp;VTC&amp;Ind'!$E$4:$H$526,4,0))</f>
        <v>Induction</v>
      </c>
      <c r="V21" s="23" t="s">
        <v>3290</v>
      </c>
      <c r="W21" s="25" t="s">
        <v>3297</v>
      </c>
      <c r="X21" s="25" t="s">
        <v>3296</v>
      </c>
      <c r="Y21" s="25" t="s">
        <v>3360</v>
      </c>
      <c r="Z21" s="23"/>
      <c r="AA21" s="25" t="s">
        <v>29</v>
      </c>
      <c r="AB21" s="23"/>
      <c r="AC21" s="24" t="s">
        <v>3296</v>
      </c>
      <c r="AD21" s="23"/>
      <c r="AE21" s="25"/>
      <c r="AF21" s="25"/>
      <c r="AG21" s="25"/>
      <c r="AH21" s="25"/>
      <c r="AI21" s="26"/>
      <c r="AJ21" s="26"/>
      <c r="AK21" s="26"/>
      <c r="AL21" s="26"/>
      <c r="AM21" s="26"/>
      <c r="AN21" s="26"/>
      <c r="AO21" s="26"/>
      <c r="AP21" s="26"/>
      <c r="AQ21" s="26"/>
      <c r="AR21" s="26"/>
      <c r="AS21" s="27"/>
    </row>
    <row r="22" spans="1:45" ht="132" customHeight="1" x14ac:dyDescent="0.3">
      <c r="A22" s="23" t="s">
        <v>3377</v>
      </c>
      <c r="B22" s="23">
        <f t="shared" si="0"/>
        <v>2</v>
      </c>
      <c r="C22" s="23">
        <f t="shared" si="1"/>
        <v>6</v>
      </c>
      <c r="D22" s="22">
        <v>45691</v>
      </c>
      <c r="E22" s="23" t="s">
        <v>3301</v>
      </c>
      <c r="F22" s="23" t="s">
        <v>19</v>
      </c>
      <c r="G22" s="23" t="s">
        <v>3357</v>
      </c>
      <c r="H22" s="23">
        <v>33803400</v>
      </c>
      <c r="I22" s="23" t="s">
        <v>3385</v>
      </c>
      <c r="J22" s="23" t="s">
        <v>3479</v>
      </c>
      <c r="K22" s="23" t="s">
        <v>3253</v>
      </c>
      <c r="L22" s="23" t="s">
        <v>3306</v>
      </c>
      <c r="M22" s="23" t="s">
        <v>3378</v>
      </c>
      <c r="N22" s="36" t="s">
        <v>3380</v>
      </c>
      <c r="O22" s="20" t="s">
        <v>3379</v>
      </c>
      <c r="P22" s="20"/>
      <c r="Q22" s="20"/>
      <c r="R22" s="20"/>
      <c r="S22" s="20"/>
      <c r="T22" s="23" t="str">
        <f>IFERROR(IFERROR(VLOOKUP($H22,[1]Titanium!$A$8:$DJ$213,7,0),VLOOKUP($H22,[1]!tblData[#Data],7,0)),VLOOKUP($H22,'[2]Gas&amp;VTC&amp;Ind'!$E$4:$H$526,3,0))</f>
        <v>Induction</v>
      </c>
      <c r="U22" s="23" t="str">
        <f>IFERROR(IFERROR(VLOOKUP($H22,[1]Titanium!$A$8:$DJ$213,58,0),VLOOKUP($H22,[1]!tblData[#Data],61,0)),VLOOKUP($H22,'[2]Gas&amp;VTC&amp;Ind'!$E$4:$H$526,4,0))</f>
        <v>Induction</v>
      </c>
      <c r="V22" s="23" t="s">
        <v>3290</v>
      </c>
      <c r="W22" s="25" t="s">
        <v>3297</v>
      </c>
      <c r="X22" s="25" t="s">
        <v>3296</v>
      </c>
      <c r="Y22" s="25" t="s">
        <v>3360</v>
      </c>
      <c r="Z22" s="23"/>
      <c r="AA22" s="25" t="s">
        <v>29</v>
      </c>
      <c r="AB22" s="23"/>
      <c r="AC22" s="24" t="s">
        <v>3296</v>
      </c>
      <c r="AD22" s="23"/>
      <c r="AE22" s="25"/>
      <c r="AF22" s="25"/>
      <c r="AG22" s="25"/>
      <c r="AH22" s="25"/>
      <c r="AI22" s="26"/>
      <c r="AJ22" s="26"/>
      <c r="AK22" s="26"/>
      <c r="AL22" s="26"/>
      <c r="AM22" s="26"/>
      <c r="AN22" s="26"/>
      <c r="AO22" s="26"/>
      <c r="AP22" s="26"/>
      <c r="AQ22" s="26"/>
      <c r="AR22" s="26"/>
      <c r="AS22" s="27"/>
    </row>
    <row r="23" spans="1:45" ht="132" customHeight="1" x14ac:dyDescent="0.3">
      <c r="A23" s="23" t="s">
        <v>3374</v>
      </c>
      <c r="B23" s="23">
        <f t="shared" si="0"/>
        <v>2</v>
      </c>
      <c r="C23" s="23">
        <f t="shared" si="1"/>
        <v>6</v>
      </c>
      <c r="D23" s="22">
        <v>45693</v>
      </c>
      <c r="E23" s="23" t="s">
        <v>3301</v>
      </c>
      <c r="F23" s="23" t="s">
        <v>20</v>
      </c>
      <c r="G23" s="23" t="s">
        <v>3357</v>
      </c>
      <c r="H23" s="23">
        <v>33803400</v>
      </c>
      <c r="I23" s="23">
        <v>24080005</v>
      </c>
      <c r="J23" s="23" t="s">
        <v>3468</v>
      </c>
      <c r="K23" s="23" t="s">
        <v>3364</v>
      </c>
      <c r="L23" s="23">
        <v>1</v>
      </c>
      <c r="M23" s="23" t="s">
        <v>3393</v>
      </c>
      <c r="N23" s="36" t="s">
        <v>3394</v>
      </c>
      <c r="O23" s="20" t="s">
        <v>3312</v>
      </c>
      <c r="P23" s="20"/>
      <c r="Q23" s="20"/>
      <c r="R23" s="20"/>
      <c r="S23" s="20"/>
      <c r="T23" s="23" t="str">
        <f>IFERROR(IFERROR(VLOOKUP($H23,[1]Titanium!$A$8:$DJ$213,7,0),VLOOKUP($H23,[1]!tblData[#Data],7,0)),VLOOKUP($H23,'[2]Gas&amp;VTC&amp;Ind'!$E$4:$H$526,3,0))</f>
        <v>Induction</v>
      </c>
      <c r="U23" s="23" t="str">
        <f>IFERROR(IFERROR(VLOOKUP($H23,[1]Titanium!$A$8:$DJ$213,58,0),VLOOKUP($H23,[1]!tblData[#Data],61,0)),VLOOKUP($H23,'[2]Gas&amp;VTC&amp;Ind'!$E$4:$H$526,4,0))</f>
        <v>Induction</v>
      </c>
      <c r="V23" s="23" t="s">
        <v>3292</v>
      </c>
      <c r="W23" s="25" t="s">
        <v>3296</v>
      </c>
      <c r="X23" s="25" t="s">
        <v>3297</v>
      </c>
      <c r="Y23" s="25" t="s">
        <v>3360</v>
      </c>
      <c r="Z23" s="23"/>
      <c r="AA23" s="25" t="s">
        <v>3447</v>
      </c>
      <c r="AB23" s="23"/>
      <c r="AC23" s="24" t="s">
        <v>3296</v>
      </c>
      <c r="AD23" s="23"/>
      <c r="AE23" s="25"/>
      <c r="AF23" s="25"/>
      <c r="AG23" s="25"/>
      <c r="AH23" s="25"/>
      <c r="AI23" s="26"/>
      <c r="AJ23" s="26"/>
      <c r="AK23" s="26"/>
      <c r="AL23" s="26"/>
      <c r="AM23" s="26"/>
      <c r="AN23" s="26"/>
      <c r="AO23" s="26"/>
      <c r="AP23" s="26"/>
      <c r="AQ23" s="26"/>
      <c r="AR23" s="26"/>
      <c r="AS23" s="27"/>
    </row>
    <row r="24" spans="1:45" ht="132" customHeight="1" x14ac:dyDescent="0.3">
      <c r="A24" s="23" t="s">
        <v>3395</v>
      </c>
      <c r="B24" s="23">
        <f t="shared" si="0"/>
        <v>2</v>
      </c>
      <c r="C24" s="23">
        <f t="shared" si="1"/>
        <v>6</v>
      </c>
      <c r="D24" s="22">
        <v>45694</v>
      </c>
      <c r="E24" s="23" t="s">
        <v>3301</v>
      </c>
      <c r="F24" s="23" t="s">
        <v>19</v>
      </c>
      <c r="G24" s="23" t="s">
        <v>3285</v>
      </c>
      <c r="H24" s="23">
        <v>33802882</v>
      </c>
      <c r="I24" s="23" t="s">
        <v>3396</v>
      </c>
      <c r="J24" s="23" t="s">
        <v>3481</v>
      </c>
      <c r="K24" s="23" t="s">
        <v>3319</v>
      </c>
      <c r="L24" s="23" t="s">
        <v>3306</v>
      </c>
      <c r="M24" s="23" t="s">
        <v>3397</v>
      </c>
      <c r="N24" s="36" t="s">
        <v>3399</v>
      </c>
      <c r="O24" s="20" t="s">
        <v>3398</v>
      </c>
      <c r="P24" s="20"/>
      <c r="Q24" s="20"/>
      <c r="R24" s="20"/>
      <c r="S24" s="20"/>
      <c r="T24" s="23" t="str">
        <f>IFERROR(IFERROR(VLOOKUP($H24,[1]Titanium!$A$8:$DJ$213,7,0),VLOOKUP($H24,[1]!tblData[#Data],7,0)),VLOOKUP($H24,'[2]Gas&amp;VTC&amp;Ind'!$E$4:$H$526,3,0))</f>
        <v>GOG</v>
      </c>
      <c r="U24" s="23" t="str">
        <f>IFERROR(IFERROR(VLOOKUP($H24,[1]Titanium!$A$8:$DJ$213,58,0),VLOOKUP($H24,[1]!tblData[#Data],61,0)),VLOOKUP($H24,'[2]Gas&amp;VTC&amp;Ind'!$E$4:$H$526,4,0))</f>
        <v>NG G20 20mbar</v>
      </c>
      <c r="V24" s="23" t="s">
        <v>3290</v>
      </c>
      <c r="W24" s="25" t="s">
        <v>3296</v>
      </c>
      <c r="X24" s="25" t="s">
        <v>3296</v>
      </c>
      <c r="Y24" s="25" t="s">
        <v>3360</v>
      </c>
      <c r="Z24" s="23"/>
      <c r="AA24" s="25" t="s">
        <v>29</v>
      </c>
      <c r="AB24" s="23"/>
      <c r="AC24" s="24" t="s">
        <v>3296</v>
      </c>
      <c r="AD24" s="23"/>
      <c r="AE24" s="25"/>
      <c r="AF24" s="25"/>
      <c r="AG24" s="25"/>
      <c r="AH24" s="25"/>
      <c r="AI24" s="26"/>
      <c r="AJ24" s="26"/>
      <c r="AK24" s="26"/>
      <c r="AL24" s="26"/>
      <c r="AM24" s="26"/>
      <c r="AN24" s="26"/>
      <c r="AO24" s="26"/>
      <c r="AP24" s="26"/>
      <c r="AQ24" s="26"/>
      <c r="AR24" s="26"/>
      <c r="AS24" s="27"/>
    </row>
    <row r="25" spans="1:45" ht="132" customHeight="1" x14ac:dyDescent="0.3">
      <c r="A25" s="23" t="s">
        <v>3400</v>
      </c>
      <c r="B25" s="23">
        <f t="shared" si="0"/>
        <v>2</v>
      </c>
      <c r="C25" s="23">
        <f t="shared" si="1"/>
        <v>6</v>
      </c>
      <c r="D25" s="22">
        <v>45694</v>
      </c>
      <c r="E25" s="23" t="s">
        <v>3301</v>
      </c>
      <c r="F25" s="23" t="s">
        <v>19</v>
      </c>
      <c r="G25" s="23" t="s">
        <v>3288</v>
      </c>
      <c r="H25" s="23">
        <v>33801794</v>
      </c>
      <c r="I25" s="23" t="s">
        <v>3401</v>
      </c>
      <c r="J25" s="23" t="s">
        <v>3482</v>
      </c>
      <c r="K25" s="23" t="s">
        <v>3364</v>
      </c>
      <c r="L25" s="23" t="s">
        <v>3306</v>
      </c>
      <c r="M25" s="23" t="s">
        <v>3408</v>
      </c>
      <c r="N25" s="36" t="s">
        <v>3403</v>
      </c>
      <c r="O25" s="20" t="s">
        <v>3402</v>
      </c>
      <c r="P25" s="20"/>
      <c r="Q25" s="20"/>
      <c r="R25" s="20"/>
      <c r="S25" s="20"/>
      <c r="T25" s="23" t="str">
        <f>IFERROR(IFERROR(VLOOKUP($H25,[1]Titanium!$A$8:$DJ$213,7,0),VLOOKUP($H25,[1]!tblData[#Data],7,0)),VLOOKUP($H25,'[2]Gas&amp;VTC&amp;Ind'!$E$4:$H$526,3,0))</f>
        <v>VTC</v>
      </c>
      <c r="U25" s="23" t="str">
        <f>IFERROR(IFERROR(VLOOKUP($H25,[1]Titanium!$A$8:$DJ$213,58,0),VLOOKUP($H25,[1]!tblData[#Data],61,0)),VLOOKUP($H25,'[2]Gas&amp;VTC&amp;Ind'!$E$4:$H$526,4,0))</f>
        <v>-</v>
      </c>
      <c r="V25" s="23" t="s">
        <v>3290</v>
      </c>
      <c r="W25" s="25" t="s">
        <v>3296</v>
      </c>
      <c r="X25" s="25" t="s">
        <v>3296</v>
      </c>
      <c r="Y25" s="25" t="s">
        <v>3360</v>
      </c>
      <c r="Z25" s="23">
        <v>42826052</v>
      </c>
      <c r="AA25" s="25" t="s">
        <v>3447</v>
      </c>
      <c r="AB25" s="23"/>
      <c r="AC25" s="24" t="s">
        <v>3296</v>
      </c>
      <c r="AD25" s="23"/>
      <c r="AE25" s="25"/>
      <c r="AF25" s="25"/>
      <c r="AG25" s="25"/>
      <c r="AH25" s="25"/>
      <c r="AI25" s="26"/>
      <c r="AJ25" s="26"/>
      <c r="AK25" s="26"/>
      <c r="AL25" s="26"/>
      <c r="AM25" s="26"/>
      <c r="AN25" s="26"/>
      <c r="AO25" s="26"/>
      <c r="AP25" s="26"/>
      <c r="AQ25" s="26"/>
      <c r="AR25" s="26"/>
      <c r="AS25" s="27"/>
    </row>
    <row r="26" spans="1:45" ht="132" customHeight="1" x14ac:dyDescent="0.3">
      <c r="A26" s="23" t="s">
        <v>3410</v>
      </c>
      <c r="B26" s="23">
        <f t="shared" si="0"/>
        <v>2</v>
      </c>
      <c r="C26" s="23">
        <f t="shared" si="1"/>
        <v>7</v>
      </c>
      <c r="D26" s="22">
        <v>45699</v>
      </c>
      <c r="E26" s="23" t="s">
        <v>3301</v>
      </c>
      <c r="F26" s="23" t="s">
        <v>20</v>
      </c>
      <c r="G26" s="23" t="s">
        <v>3357</v>
      </c>
      <c r="H26" s="23">
        <v>33803414</v>
      </c>
      <c r="I26" s="23" t="s">
        <v>3411</v>
      </c>
      <c r="J26" s="23" t="s">
        <v>3471</v>
      </c>
      <c r="K26" s="23" t="s">
        <v>3327</v>
      </c>
      <c r="L26" s="23">
        <v>8</v>
      </c>
      <c r="M26" s="23" t="s">
        <v>3412</v>
      </c>
      <c r="N26" s="36" t="s">
        <v>3413</v>
      </c>
      <c r="O26" s="20" t="s">
        <v>3414</v>
      </c>
      <c r="P26" s="20"/>
      <c r="Q26" s="20"/>
      <c r="R26" s="20"/>
      <c r="S26" s="20"/>
      <c r="T26" s="23" t="str">
        <f>IFERROR(IFERROR(VLOOKUP($H26,[1]Titanium!$A$8:$DJ$213,7,0),VLOOKUP($H26,[1]!tblData[#Data],7,0)),VLOOKUP($H26,'[2]Gas&amp;VTC&amp;Ind'!$E$4:$H$526,3,0))</f>
        <v>Induction</v>
      </c>
      <c r="U26" s="23" t="str">
        <f>IFERROR(IFERROR(VLOOKUP($H26,[1]Titanium!$A$8:$DJ$213,58,0),VLOOKUP($H26,[1]!tblData[#Data],61,0)),VLOOKUP($H26,'[2]Gas&amp;VTC&amp;Ind'!$E$4:$H$526,4,0))</f>
        <v>Induction</v>
      </c>
      <c r="V26" s="23" t="s">
        <v>3292</v>
      </c>
      <c r="W26" s="25"/>
      <c r="X26" s="25" t="s">
        <v>3297</v>
      </c>
      <c r="Y26" s="25" t="s">
        <v>3415</v>
      </c>
      <c r="Z26" s="23"/>
      <c r="AA26" s="25" t="s">
        <v>29</v>
      </c>
      <c r="AB26" s="23"/>
      <c r="AC26" s="24"/>
      <c r="AD26" s="23"/>
      <c r="AE26" s="25"/>
      <c r="AF26" s="25"/>
      <c r="AG26" s="25"/>
      <c r="AH26" s="25"/>
      <c r="AI26" s="26"/>
      <c r="AJ26" s="26"/>
      <c r="AK26" s="26"/>
      <c r="AL26" s="26"/>
      <c r="AM26" s="26"/>
      <c r="AN26" s="26"/>
      <c r="AO26" s="26"/>
      <c r="AP26" s="26"/>
      <c r="AQ26" s="26"/>
      <c r="AR26" s="26"/>
      <c r="AS26" s="27"/>
    </row>
    <row r="27" spans="1:45" ht="132" customHeight="1" x14ac:dyDescent="0.3">
      <c r="A27" s="23" t="s">
        <v>3416</v>
      </c>
      <c r="B27" s="23">
        <f t="shared" si="0"/>
        <v>2</v>
      </c>
      <c r="C27" s="23">
        <f t="shared" si="1"/>
        <v>7</v>
      </c>
      <c r="D27" s="22">
        <v>45700</v>
      </c>
      <c r="E27" s="23" t="s">
        <v>3301</v>
      </c>
      <c r="F27" s="23" t="s">
        <v>19</v>
      </c>
      <c r="G27" s="23" t="s">
        <v>3286</v>
      </c>
      <c r="H27" s="23">
        <v>33703904</v>
      </c>
      <c r="I27" s="23" t="s">
        <v>3417</v>
      </c>
      <c r="J27" s="23" t="s">
        <v>3476</v>
      </c>
      <c r="K27" s="23" t="s">
        <v>226</v>
      </c>
      <c r="L27" s="23" t="s">
        <v>3306</v>
      </c>
      <c r="M27" s="23" t="s">
        <v>3355</v>
      </c>
      <c r="N27" s="36" t="s">
        <v>3418</v>
      </c>
      <c r="O27" s="20" t="s">
        <v>3333</v>
      </c>
      <c r="P27" s="20"/>
      <c r="Q27" s="20"/>
      <c r="R27" s="20"/>
      <c r="S27" s="20"/>
      <c r="T27" s="23" t="str">
        <f>IFERROR(IFERROR(VLOOKUP($H27,[1]Titanium!$A$8:$DJ$213,7,0),VLOOKUP($H27,[1]!tblData[#Data],7,0)),VLOOKUP($H27,'[2]Gas&amp;VTC&amp;Ind'!$E$4:$H$526,3,0))</f>
        <v>TITANIUM PYRO</v>
      </c>
      <c r="U27" s="23" t="str">
        <f>IFERROR(IFERROR(VLOOKUP($H27,[1]Titanium!$A$8:$DJ$213,58,0),VLOOKUP($H27,[1]!tblData[#Data],61,0)),VLOOKUP($H27,'[2]Gas&amp;VTC&amp;Ind'!$E$4:$H$526,4,0))</f>
        <v>Graphic UX</v>
      </c>
      <c r="V27" s="23" t="s">
        <v>3290</v>
      </c>
      <c r="W27" s="25" t="s">
        <v>3296</v>
      </c>
      <c r="X27" s="25" t="s">
        <v>3297</v>
      </c>
      <c r="Y27" s="25" t="s">
        <v>3360</v>
      </c>
      <c r="Z27" s="23"/>
      <c r="AA27" s="25" t="s">
        <v>3447</v>
      </c>
      <c r="AB27" s="23"/>
      <c r="AC27" s="24"/>
      <c r="AD27" s="23"/>
      <c r="AE27" s="25"/>
      <c r="AF27" s="25"/>
      <c r="AG27" s="25"/>
      <c r="AH27" s="25"/>
      <c r="AI27" s="26"/>
      <c r="AJ27" s="26"/>
      <c r="AK27" s="26"/>
      <c r="AL27" s="26"/>
      <c r="AM27" s="26"/>
      <c r="AN27" s="26"/>
      <c r="AO27" s="26"/>
      <c r="AP27" s="26"/>
      <c r="AQ27" s="26"/>
      <c r="AR27" s="26"/>
      <c r="AS27" s="27"/>
    </row>
    <row r="28" spans="1:45" ht="132" customHeight="1" x14ac:dyDescent="0.3">
      <c r="A28" s="23" t="s">
        <v>3419</v>
      </c>
      <c r="B28" s="23">
        <f t="shared" si="0"/>
        <v>2</v>
      </c>
      <c r="C28" s="23">
        <f t="shared" si="1"/>
        <v>7</v>
      </c>
      <c r="D28" s="22">
        <v>45702</v>
      </c>
      <c r="E28" s="23" t="s">
        <v>3301</v>
      </c>
      <c r="F28" s="23" t="s">
        <v>19</v>
      </c>
      <c r="G28" s="23" t="s">
        <v>3285</v>
      </c>
      <c r="H28" s="23">
        <v>33801977</v>
      </c>
      <c r="I28" s="23" t="s">
        <v>3420</v>
      </c>
      <c r="J28" s="23" t="s">
        <v>3472</v>
      </c>
      <c r="K28" s="23" t="s">
        <v>3261</v>
      </c>
      <c r="L28" s="23" t="s">
        <v>3306</v>
      </c>
      <c r="M28" s="23" t="s">
        <v>3421</v>
      </c>
      <c r="N28" s="36" t="s">
        <v>3422</v>
      </c>
      <c r="O28" s="20" t="s">
        <v>3333</v>
      </c>
      <c r="P28" s="20"/>
      <c r="Q28" s="20"/>
      <c r="R28" s="20"/>
      <c r="S28" s="20"/>
      <c r="T28" s="23" t="str">
        <f>IFERROR(IFERROR(VLOOKUP($H28,[1]Titanium!$A$8:$DJ$213,7,0),VLOOKUP($H28,[1]!tblData[#Data],7,0)),VLOOKUP($H28,'[2]Gas&amp;VTC&amp;Ind'!$E$4:$H$526,3,0))</f>
        <v>GOM</v>
      </c>
      <c r="U28" s="23" t="str">
        <f>IFERROR(IFERROR(VLOOKUP($H28,[1]Titanium!$A$8:$DJ$213,58,0),VLOOKUP($H28,[1]!tblData[#Data],61,0)),VLOOKUP($H28,'[2]Gas&amp;VTC&amp;Ind'!$E$4:$H$526,4,0))</f>
        <v>NG G20 20mbar</v>
      </c>
      <c r="V28" s="23" t="s">
        <v>3290</v>
      </c>
      <c r="W28" s="25" t="s">
        <v>3297</v>
      </c>
      <c r="X28" s="25" t="s">
        <v>3296</v>
      </c>
      <c r="Y28" s="25" t="s">
        <v>3415</v>
      </c>
      <c r="Z28" s="23"/>
      <c r="AA28" s="25" t="s">
        <v>3279</v>
      </c>
      <c r="AB28" s="23"/>
      <c r="AC28" s="24"/>
      <c r="AD28" s="23"/>
      <c r="AE28" s="25"/>
      <c r="AF28" s="25"/>
      <c r="AG28" s="25"/>
      <c r="AH28" s="25"/>
      <c r="AI28" s="26"/>
      <c r="AJ28" s="26"/>
      <c r="AK28" s="26"/>
      <c r="AL28" s="26"/>
      <c r="AM28" s="26"/>
      <c r="AN28" s="26"/>
      <c r="AO28" s="26"/>
      <c r="AP28" s="26"/>
      <c r="AQ28" s="26"/>
      <c r="AR28" s="26"/>
      <c r="AS28" s="27"/>
    </row>
    <row r="29" spans="1:45" ht="132" customHeight="1" x14ac:dyDescent="0.3">
      <c r="A29" s="23" t="s">
        <v>3423</v>
      </c>
      <c r="B29" s="23">
        <f t="shared" si="0"/>
        <v>2</v>
      </c>
      <c r="C29" s="23">
        <f t="shared" si="1"/>
        <v>8</v>
      </c>
      <c r="D29" s="22">
        <v>45709</v>
      </c>
      <c r="E29" s="23" t="s">
        <v>3301</v>
      </c>
      <c r="F29" s="23" t="s">
        <v>20</v>
      </c>
      <c r="G29" s="23" t="s">
        <v>3285</v>
      </c>
      <c r="H29" s="23">
        <v>33803066</v>
      </c>
      <c r="I29" s="23">
        <v>25070208</v>
      </c>
      <c r="J29" s="23" t="s">
        <v>997</v>
      </c>
      <c r="K29" s="23" t="s">
        <v>3425</v>
      </c>
      <c r="L29" s="23">
        <v>3</v>
      </c>
      <c r="M29" s="23" t="s">
        <v>3424</v>
      </c>
      <c r="N29" s="36" t="s">
        <v>3426</v>
      </c>
      <c r="O29" s="20" t="s">
        <v>3312</v>
      </c>
      <c r="P29" s="20"/>
      <c r="Q29" s="20"/>
      <c r="R29" s="20"/>
      <c r="S29" s="20"/>
      <c r="T29" s="23" t="str">
        <f>IFERROR(IFERROR(VLOOKUP($H29,[1]Titanium!$A$8:$DJ$213,7,0),VLOOKUP($H29,[1]!tblData[#Data],7,0)),VLOOKUP($H29,'[2]Gas&amp;VTC&amp;Ind'!$E$4:$H$526,3,0))</f>
        <v>GOM</v>
      </c>
      <c r="U29" s="23" t="str">
        <f>IFERROR(IFERROR(VLOOKUP($H29,[1]Titanium!$A$8:$DJ$213,58,0),VLOOKUP($H29,[1]!tblData[#Data],61,0)),VLOOKUP($H29,'[2]Gas&amp;VTC&amp;Ind'!$E$4:$H$526,4,0))</f>
        <v>LPG G30 29mbar</v>
      </c>
      <c r="V29" s="23" t="s">
        <v>3292</v>
      </c>
      <c r="W29" s="25" t="s">
        <v>3296</v>
      </c>
      <c r="X29" s="25" t="s">
        <v>3297</v>
      </c>
      <c r="Y29" s="25" t="s">
        <v>29</v>
      </c>
      <c r="Z29" s="23"/>
      <c r="AA29" s="25" t="s">
        <v>29</v>
      </c>
      <c r="AB29" s="23"/>
      <c r="AC29" s="24"/>
      <c r="AD29" s="23"/>
      <c r="AE29" s="25"/>
      <c r="AF29" s="25"/>
      <c r="AG29" s="25"/>
      <c r="AH29" s="25"/>
      <c r="AI29" s="26"/>
      <c r="AJ29" s="26"/>
      <c r="AK29" s="26"/>
      <c r="AL29" s="26"/>
      <c r="AM29" s="26"/>
      <c r="AN29" s="26"/>
      <c r="AO29" s="26"/>
      <c r="AP29" s="26"/>
      <c r="AQ29" s="26"/>
      <c r="AR29" s="26"/>
      <c r="AS29" s="27"/>
    </row>
    <row r="30" spans="1:45" ht="132" customHeight="1" x14ac:dyDescent="0.3">
      <c r="A30" s="23" t="s">
        <v>3427</v>
      </c>
      <c r="B30" s="23">
        <f t="shared" si="0"/>
        <v>2</v>
      </c>
      <c r="C30" s="23">
        <f t="shared" si="1"/>
        <v>9</v>
      </c>
      <c r="D30" s="22">
        <v>45714</v>
      </c>
      <c r="E30" s="23" t="s">
        <v>3301</v>
      </c>
      <c r="F30" s="23" t="s">
        <v>19</v>
      </c>
      <c r="G30" s="23" t="s">
        <v>3287</v>
      </c>
      <c r="H30" s="23">
        <v>33704211</v>
      </c>
      <c r="I30" s="23">
        <v>25090007</v>
      </c>
      <c r="J30" s="23" t="s">
        <v>3483</v>
      </c>
      <c r="K30" s="23" t="s">
        <v>3428</v>
      </c>
      <c r="L30" s="23" t="s">
        <v>3306</v>
      </c>
      <c r="M30" s="43" t="s">
        <v>3429</v>
      </c>
      <c r="N30" s="36" t="s">
        <v>3430</v>
      </c>
      <c r="O30" s="20" t="s">
        <v>3308</v>
      </c>
      <c r="P30" s="20"/>
      <c r="Q30" s="20"/>
      <c r="R30" s="20"/>
      <c r="S30" s="20"/>
      <c r="T30" s="23" t="str">
        <f>IFERROR(IFERROR(VLOOKUP($H30,[1]Titanium!$A$8:$DJ$213,7,0),VLOOKUP($H30,[1]!tblData[#Data],7,0)),VLOOKUP($H30,'[2]Gas&amp;VTC&amp;Ind'!$E$4:$H$526,3,0))</f>
        <v>HALINO CATA</v>
      </c>
      <c r="U30" s="23" t="str">
        <f>IFERROR(IFERROR(VLOOKUP($H30,[1]Titanium!$A$8:$DJ$213,58,0),VLOOKUP($H30,[1]!tblData[#Data],61,0)),VLOOKUP($H30,'[2]Gas&amp;VTC&amp;Ind'!$E$4:$H$526,4,0))</f>
        <v>Timer Touch</v>
      </c>
      <c r="V30" s="23" t="s">
        <v>3290</v>
      </c>
      <c r="W30" s="25" t="s">
        <v>3296</v>
      </c>
      <c r="X30" s="25" t="s">
        <v>3296</v>
      </c>
      <c r="Y30" s="25" t="s">
        <v>29</v>
      </c>
      <c r="Z30" s="23"/>
      <c r="AA30" s="25" t="s">
        <v>29</v>
      </c>
      <c r="AB30" s="23"/>
      <c r="AC30" s="24"/>
      <c r="AD30" s="23"/>
      <c r="AE30" s="25"/>
      <c r="AF30" s="25"/>
      <c r="AG30" s="25"/>
      <c r="AH30" s="25"/>
      <c r="AI30" s="26"/>
      <c r="AJ30" s="26"/>
      <c r="AK30" s="26"/>
      <c r="AL30" s="26"/>
      <c r="AM30" s="26"/>
      <c r="AN30" s="26"/>
      <c r="AO30" s="26"/>
      <c r="AP30" s="26"/>
      <c r="AQ30" s="26"/>
      <c r="AR30" s="26"/>
      <c r="AS30" s="27"/>
    </row>
    <row r="31" spans="1:45" ht="132" customHeight="1" x14ac:dyDescent="0.3">
      <c r="A31" s="23" t="s">
        <v>3431</v>
      </c>
      <c r="B31" s="23">
        <f t="shared" si="0"/>
        <v>2</v>
      </c>
      <c r="C31" s="23">
        <f t="shared" si="1"/>
        <v>9</v>
      </c>
      <c r="D31" s="22">
        <v>45714</v>
      </c>
      <c r="E31" s="23" t="s">
        <v>3301</v>
      </c>
      <c r="F31" s="23" t="s">
        <v>19</v>
      </c>
      <c r="G31" s="23" t="s">
        <v>3288</v>
      </c>
      <c r="H31" s="23">
        <v>33801794</v>
      </c>
      <c r="I31" s="23">
        <v>25090051</v>
      </c>
      <c r="J31" s="23" t="s">
        <v>3482</v>
      </c>
      <c r="K31" s="23" t="s">
        <v>3433</v>
      </c>
      <c r="L31" s="23" t="s">
        <v>3513</v>
      </c>
      <c r="M31" s="23" t="s">
        <v>3408</v>
      </c>
      <c r="N31" s="36" t="s">
        <v>3432</v>
      </c>
      <c r="O31" s="20" t="s">
        <v>3308</v>
      </c>
      <c r="P31" s="20"/>
      <c r="Q31" s="20"/>
      <c r="R31" s="20"/>
      <c r="S31" s="20"/>
      <c r="T31" s="23" t="str">
        <f>IFERROR(IFERROR(VLOOKUP($H31,[1]Titanium!$A$8:$DJ$213,7,0),VLOOKUP($H31,[1]!tblData[#Data],7,0)),VLOOKUP($H31,'[2]Gas&amp;VTC&amp;Ind'!$E$4:$H$526,3,0))</f>
        <v>VTC</v>
      </c>
      <c r="U31" s="23" t="str">
        <f>IFERROR(IFERROR(VLOOKUP($H31,[1]Titanium!$A$8:$DJ$213,58,0),VLOOKUP($H31,[1]!tblData[#Data],61,0)),VLOOKUP($H31,'[2]Gas&amp;VTC&amp;Ind'!$E$4:$H$526,4,0))</f>
        <v>-</v>
      </c>
      <c r="V31" s="23" t="s">
        <v>3290</v>
      </c>
      <c r="W31" s="25" t="s">
        <v>3296</v>
      </c>
      <c r="X31" s="25" t="s">
        <v>3296</v>
      </c>
      <c r="Y31" s="25" t="s">
        <v>29</v>
      </c>
      <c r="Z31" s="23"/>
      <c r="AA31" s="25" t="s">
        <v>3447</v>
      </c>
      <c r="AB31" s="23"/>
      <c r="AC31" s="24"/>
      <c r="AD31" s="23"/>
      <c r="AE31" s="25"/>
      <c r="AF31" s="25"/>
      <c r="AG31" s="25"/>
      <c r="AH31" s="25"/>
      <c r="AI31" s="26"/>
      <c r="AJ31" s="26"/>
      <c r="AK31" s="26"/>
      <c r="AL31" s="26"/>
      <c r="AM31" s="26"/>
      <c r="AN31" s="26"/>
      <c r="AO31" s="26"/>
      <c r="AP31" s="26"/>
      <c r="AQ31" s="26"/>
      <c r="AR31" s="26"/>
      <c r="AS31" s="27"/>
    </row>
    <row r="32" spans="1:45" ht="132" customHeight="1" x14ac:dyDescent="0.3">
      <c r="A32" s="23" t="s">
        <v>3434</v>
      </c>
      <c r="B32" s="23">
        <f t="shared" si="0"/>
        <v>2</v>
      </c>
      <c r="C32" s="23">
        <f t="shared" si="1"/>
        <v>9</v>
      </c>
      <c r="D32" s="22">
        <v>45713</v>
      </c>
      <c r="E32" s="23" t="s">
        <v>3301</v>
      </c>
      <c r="F32" s="23" t="s">
        <v>20</v>
      </c>
      <c r="G32" s="23" t="s">
        <v>3286</v>
      </c>
      <c r="H32" s="23">
        <v>33703988</v>
      </c>
      <c r="I32" s="23" t="s">
        <v>3435</v>
      </c>
      <c r="J32" s="23" t="s">
        <v>3484</v>
      </c>
      <c r="K32" s="23" t="s">
        <v>3433</v>
      </c>
      <c r="L32" s="23">
        <v>2</v>
      </c>
      <c r="M32" s="31" t="s">
        <v>3436</v>
      </c>
      <c r="N32" s="36" t="s">
        <v>3437</v>
      </c>
      <c r="O32" s="20" t="s">
        <v>3398</v>
      </c>
      <c r="P32" s="20"/>
      <c r="Q32" s="20"/>
      <c r="R32" s="20"/>
      <c r="S32" s="20"/>
      <c r="T32" s="23" t="str">
        <f>IFERROR(IFERROR(VLOOKUP($H32,[1]Titanium!$A$8:$DJ$213,7,0),VLOOKUP($H32,[1]!tblData[#Data],7,0)),VLOOKUP($H32,'[2]Gas&amp;VTC&amp;Ind'!$E$4:$H$526,3,0))</f>
        <v>TITANIUM PYRO</v>
      </c>
      <c r="U32" s="23" t="str">
        <f>IFERROR(IFERROR(VLOOKUP($H32,[1]Titanium!$A$8:$DJ$213,58,0),VLOOKUP($H32,[1]!tblData[#Data],61,0)),VLOOKUP($H32,'[2]Gas&amp;VTC&amp;Ind'!$E$4:$H$526,4,0))</f>
        <v>Smart UX</v>
      </c>
      <c r="V32" s="23" t="s">
        <v>3292</v>
      </c>
      <c r="W32" s="25" t="s">
        <v>3296</v>
      </c>
      <c r="X32" s="25" t="s">
        <v>3297</v>
      </c>
      <c r="Y32" s="25" t="s">
        <v>3360</v>
      </c>
      <c r="Z32" s="23"/>
      <c r="AA32" s="25" t="s">
        <v>3447</v>
      </c>
      <c r="AB32" s="23"/>
      <c r="AC32" s="24"/>
      <c r="AD32" s="23"/>
      <c r="AE32" s="25"/>
      <c r="AF32" s="25"/>
      <c r="AG32" s="25"/>
      <c r="AH32" s="25"/>
      <c r="AI32" s="26"/>
      <c r="AJ32" s="26"/>
      <c r="AK32" s="26"/>
      <c r="AL32" s="26"/>
      <c r="AM32" s="26"/>
      <c r="AN32" s="26"/>
      <c r="AO32" s="26"/>
      <c r="AP32" s="26"/>
      <c r="AQ32" s="26"/>
      <c r="AR32" s="26"/>
      <c r="AS32" s="27"/>
    </row>
    <row r="33" spans="1:45" ht="132" customHeight="1" x14ac:dyDescent="0.3">
      <c r="A33" s="23" t="s">
        <v>3438</v>
      </c>
      <c r="B33" s="23">
        <f t="shared" si="0"/>
        <v>2</v>
      </c>
      <c r="C33" s="23">
        <f t="shared" si="1"/>
        <v>9</v>
      </c>
      <c r="D33" s="22">
        <v>45716</v>
      </c>
      <c r="E33" s="23" t="s">
        <v>3301</v>
      </c>
      <c r="F33" s="23" t="s">
        <v>19</v>
      </c>
      <c r="G33" s="23" t="s">
        <v>3288</v>
      </c>
      <c r="H33" s="23">
        <v>33801794</v>
      </c>
      <c r="I33" s="23" t="s">
        <v>3439</v>
      </c>
      <c r="J33" s="23" t="s">
        <v>3482</v>
      </c>
      <c r="K33" s="23" t="s">
        <v>3433</v>
      </c>
      <c r="L33" s="23">
        <v>1</v>
      </c>
      <c r="M33" s="23" t="s">
        <v>3440</v>
      </c>
      <c r="N33" s="36" t="s">
        <v>3441</v>
      </c>
      <c r="O33" s="20" t="s">
        <v>3333</v>
      </c>
      <c r="P33" s="20"/>
      <c r="Q33" s="20"/>
      <c r="R33" s="20"/>
      <c r="S33" s="20"/>
      <c r="T33" s="23" t="str">
        <f>IFERROR(IFERROR(VLOOKUP($H33,[1]Titanium!$A$8:$DJ$213,7,0),VLOOKUP($H33,[1]!tblData[#Data],7,0)),VLOOKUP($H33,'[2]Gas&amp;VTC&amp;Ind'!$E$4:$H$526,3,0))</f>
        <v>VTC</v>
      </c>
      <c r="U33" s="23" t="str">
        <f>IFERROR(IFERROR(VLOOKUP($H33,[1]Titanium!$A$8:$DJ$213,58,0),VLOOKUP($H33,[1]!tblData[#Data],61,0)),VLOOKUP($H33,'[2]Gas&amp;VTC&amp;Ind'!$E$4:$H$526,4,0))</f>
        <v>-</v>
      </c>
      <c r="V33" s="23" t="s">
        <v>3292</v>
      </c>
      <c r="W33" s="25" t="s">
        <v>3297</v>
      </c>
      <c r="X33" s="25" t="s">
        <v>3296</v>
      </c>
      <c r="Y33" s="25" t="s">
        <v>3360</v>
      </c>
      <c r="Z33" s="23"/>
      <c r="AA33" s="25" t="s">
        <v>3447</v>
      </c>
      <c r="AB33" s="23"/>
      <c r="AC33" s="24"/>
      <c r="AD33" s="23"/>
      <c r="AE33" s="25"/>
      <c r="AF33" s="25"/>
      <c r="AG33" s="25"/>
      <c r="AH33" s="25"/>
      <c r="AI33" s="26"/>
      <c r="AJ33" s="26"/>
      <c r="AK33" s="26"/>
      <c r="AL33" s="26"/>
      <c r="AM33" s="26"/>
      <c r="AN33" s="26"/>
      <c r="AO33" s="26"/>
      <c r="AP33" s="26"/>
      <c r="AQ33" s="26"/>
      <c r="AR33" s="26"/>
      <c r="AS33" s="27"/>
    </row>
    <row r="34" spans="1:45" ht="132" customHeight="1" x14ac:dyDescent="0.3">
      <c r="A34" s="23" t="s">
        <v>3448</v>
      </c>
      <c r="B34" s="23">
        <f t="shared" si="0"/>
        <v>3</v>
      </c>
      <c r="C34" s="23">
        <f t="shared" si="1"/>
        <v>10</v>
      </c>
      <c r="D34" s="22">
        <v>45720</v>
      </c>
      <c r="E34" s="23" t="s">
        <v>3301</v>
      </c>
      <c r="F34" s="23" t="s">
        <v>19</v>
      </c>
      <c r="G34" s="23" t="s">
        <v>3286</v>
      </c>
      <c r="H34" s="23">
        <v>33703954</v>
      </c>
      <c r="I34" s="23">
        <v>25090052</v>
      </c>
      <c r="J34" s="23" t="s">
        <v>3485</v>
      </c>
      <c r="K34" s="23" t="s">
        <v>3465</v>
      </c>
      <c r="L34" s="23" t="s">
        <v>3306</v>
      </c>
      <c r="M34" s="23" t="s">
        <v>3449</v>
      </c>
      <c r="N34" s="36" t="s">
        <v>3451</v>
      </c>
      <c r="O34" s="20" t="s">
        <v>3450</v>
      </c>
      <c r="P34" s="20"/>
      <c r="Q34" s="20"/>
      <c r="R34" s="20"/>
      <c r="S34" s="20"/>
      <c r="T34" s="23" t="str">
        <f>IFERROR(IFERROR(VLOOKUP($H34,[1]Titanium!$A$8:$DJ$213,7,0),VLOOKUP($H34,[1]!tblData[#Data],7,0)),VLOOKUP($H34,'[2]Gas&amp;VTC&amp;Ind'!$E$4:$H$526,3,0))</f>
        <v>TITANIUM PYRO</v>
      </c>
      <c r="U34" s="23" t="str">
        <f>IFERROR(IFERROR(VLOOKUP($H34,[1]Titanium!$A$8:$DJ$213,58,0),VLOOKUP($H34,[1]!tblData[#Data],61,0)),VLOOKUP($H34,'[2]Gas&amp;VTC&amp;Ind'!$E$4:$H$526,4,0))</f>
        <v>Smart UX</v>
      </c>
      <c r="V34" s="23" t="s">
        <v>3290</v>
      </c>
      <c r="W34" s="25" t="s">
        <v>3296</v>
      </c>
      <c r="X34" s="25" t="s">
        <v>3296</v>
      </c>
      <c r="Y34" s="25" t="s">
        <v>3517</v>
      </c>
      <c r="Z34" s="23"/>
      <c r="AA34" s="25"/>
      <c r="AB34" s="23"/>
      <c r="AC34" s="24"/>
      <c r="AD34" s="23"/>
      <c r="AE34" s="25"/>
      <c r="AF34" s="25"/>
      <c r="AG34" s="25"/>
      <c r="AH34" s="25"/>
      <c r="AI34" s="26"/>
      <c r="AJ34" s="26"/>
      <c r="AK34" s="26"/>
      <c r="AL34" s="26"/>
      <c r="AM34" s="26"/>
      <c r="AN34" s="26"/>
      <c r="AO34" s="26"/>
      <c r="AP34" s="26"/>
      <c r="AQ34" s="26"/>
      <c r="AR34" s="26"/>
      <c r="AS34" s="27"/>
    </row>
    <row r="35" spans="1:45" ht="132" customHeight="1" x14ac:dyDescent="0.3">
      <c r="A35" s="23" t="s">
        <v>3452</v>
      </c>
      <c r="B35" s="23">
        <f t="shared" si="0"/>
        <v>3</v>
      </c>
      <c r="C35" s="23">
        <f t="shared" si="1"/>
        <v>10</v>
      </c>
      <c r="D35" s="22">
        <v>45722</v>
      </c>
      <c r="E35" s="23" t="s">
        <v>3301</v>
      </c>
      <c r="F35" s="23" t="s">
        <v>20</v>
      </c>
      <c r="G35" s="23" t="s">
        <v>3285</v>
      </c>
      <c r="H35" s="23">
        <v>33802882</v>
      </c>
      <c r="I35" s="23" t="s">
        <v>3453</v>
      </c>
      <c r="J35" s="23" t="s">
        <v>1250</v>
      </c>
      <c r="K35" s="23" t="s">
        <v>425</v>
      </c>
      <c r="L35" s="23">
        <v>30</v>
      </c>
      <c r="M35" s="23" t="s">
        <v>3454</v>
      </c>
      <c r="N35" s="36" t="s">
        <v>3456</v>
      </c>
      <c r="O35" s="20" t="s">
        <v>3402</v>
      </c>
      <c r="P35" s="20"/>
      <c r="Q35" s="20"/>
      <c r="R35" s="20"/>
      <c r="S35" s="20"/>
      <c r="T35" s="23" t="str">
        <f>IFERROR(IFERROR(VLOOKUP($H35,[1]Titanium!$A$8:$DJ$213,7,0),VLOOKUP($H35,[1]!tblData[#Data],7,0)),VLOOKUP($H35,'[2]Gas&amp;VTC&amp;Ind'!$E$4:$H$526,3,0))</f>
        <v>GOG</v>
      </c>
      <c r="U35" s="23" t="str">
        <f>IFERROR(IFERROR(VLOOKUP($H35,[1]Titanium!$A$8:$DJ$213,58,0),VLOOKUP($H35,[1]!tblData[#Data],61,0)),VLOOKUP($H35,'[2]Gas&amp;VTC&amp;Ind'!$E$4:$H$526,4,0))</f>
        <v>NG G20 20mbar</v>
      </c>
      <c r="V35" s="23" t="s">
        <v>3293</v>
      </c>
      <c r="W35" s="25" t="s">
        <v>3296</v>
      </c>
      <c r="X35" s="25" t="s">
        <v>3297</v>
      </c>
      <c r="Y35" s="25" t="s">
        <v>3279</v>
      </c>
      <c r="Z35" s="23"/>
      <c r="AA35" s="25" t="s">
        <v>3455</v>
      </c>
      <c r="AB35" s="23"/>
      <c r="AC35" s="24"/>
      <c r="AD35" s="23"/>
      <c r="AE35" s="25"/>
      <c r="AF35" s="25"/>
      <c r="AG35" s="25"/>
      <c r="AH35" s="25"/>
      <c r="AI35" s="26"/>
      <c r="AJ35" s="26"/>
      <c r="AK35" s="26"/>
      <c r="AL35" s="26"/>
      <c r="AM35" s="26"/>
      <c r="AN35" s="26"/>
      <c r="AO35" s="26"/>
      <c r="AP35" s="26"/>
      <c r="AQ35" s="26"/>
      <c r="AR35" s="26"/>
      <c r="AS35" s="27"/>
    </row>
    <row r="36" spans="1:45" ht="132" customHeight="1" x14ac:dyDescent="0.3">
      <c r="A36" s="23" t="s">
        <v>3457</v>
      </c>
      <c r="B36" s="23">
        <f t="shared" si="0"/>
        <v>3</v>
      </c>
      <c r="C36" s="23">
        <f t="shared" si="1"/>
        <v>10</v>
      </c>
      <c r="D36" s="22">
        <v>45723</v>
      </c>
      <c r="E36" s="23" t="s">
        <v>3301</v>
      </c>
      <c r="F36" s="23" t="s">
        <v>19</v>
      </c>
      <c r="G36" s="23" t="s">
        <v>3285</v>
      </c>
      <c r="H36" s="23">
        <v>33803480</v>
      </c>
      <c r="I36" s="23">
        <v>25100073</v>
      </c>
      <c r="J36" s="23" t="s">
        <v>3486</v>
      </c>
      <c r="K36" s="23" t="s">
        <v>3255</v>
      </c>
      <c r="L36" s="23" t="s">
        <v>3306</v>
      </c>
      <c r="M36" s="23" t="s">
        <v>3458</v>
      </c>
      <c r="N36" s="36" t="s">
        <v>3459</v>
      </c>
      <c r="O36" s="20" t="s">
        <v>3276</v>
      </c>
      <c r="P36" s="20"/>
      <c r="Q36" s="20"/>
      <c r="R36" s="20"/>
      <c r="S36" s="20"/>
      <c r="T36" s="23" t="str">
        <f>IFERROR(IFERROR(VLOOKUP($H36,[1]Titanium!$A$8:$DJ$213,7,0),VLOOKUP($H36,[1]!tblData[#Data],7,0)),VLOOKUP($H36,'[2]Gas&amp;VTC&amp;Ind'!$E$4:$H$526,3,0))</f>
        <v>GOG</v>
      </c>
      <c r="U36" s="23" t="str">
        <f>IFERROR(IFERROR(VLOOKUP($H36,[1]Titanium!$A$8:$DJ$213,58,0),VLOOKUP($H36,[1]!tblData[#Data],61,0)),VLOOKUP($H36,'[2]Gas&amp;VTC&amp;Ind'!$E$4:$H$526,4,0))</f>
        <v>NG G20 20mbar</v>
      </c>
      <c r="V36" s="23" t="s">
        <v>3290</v>
      </c>
      <c r="W36" s="25" t="s">
        <v>3296</v>
      </c>
      <c r="X36" s="25" t="s">
        <v>3297</v>
      </c>
      <c r="Y36" s="25" t="s">
        <v>3279</v>
      </c>
      <c r="Z36" s="23">
        <v>70048115</v>
      </c>
      <c r="AA36" s="25" t="s">
        <v>3488</v>
      </c>
      <c r="AB36" s="23"/>
      <c r="AC36" s="24"/>
      <c r="AD36" s="23"/>
      <c r="AE36" s="25"/>
      <c r="AF36" s="25"/>
      <c r="AG36" s="25"/>
      <c r="AH36" s="25"/>
      <c r="AI36" s="26"/>
      <c r="AJ36" s="26"/>
      <c r="AK36" s="26"/>
      <c r="AL36" s="26"/>
      <c r="AM36" s="26"/>
      <c r="AN36" s="26"/>
      <c r="AO36" s="26"/>
      <c r="AP36" s="26"/>
      <c r="AQ36" s="26"/>
      <c r="AR36" s="26"/>
      <c r="AS36" s="27"/>
    </row>
    <row r="37" spans="1:45" ht="132" customHeight="1" x14ac:dyDescent="0.3">
      <c r="A37" s="23" t="s">
        <v>3460</v>
      </c>
      <c r="B37" s="23">
        <f t="shared" si="0"/>
        <v>3</v>
      </c>
      <c r="C37" s="23">
        <f t="shared" si="1"/>
        <v>11</v>
      </c>
      <c r="D37" s="22">
        <v>45726</v>
      </c>
      <c r="E37" s="23" t="s">
        <v>3301</v>
      </c>
      <c r="F37" s="23" t="s">
        <v>19</v>
      </c>
      <c r="G37" s="23" t="s">
        <v>3285</v>
      </c>
      <c r="H37" s="23">
        <v>33803066</v>
      </c>
      <c r="I37" s="23" t="s">
        <v>3461</v>
      </c>
      <c r="J37" s="23" t="s">
        <v>1250</v>
      </c>
      <c r="K37" s="23" t="s">
        <v>3261</v>
      </c>
      <c r="L37" s="23">
        <v>30</v>
      </c>
      <c r="M37" s="23" t="s">
        <v>3462</v>
      </c>
      <c r="N37" s="36" t="s">
        <v>3463</v>
      </c>
      <c r="O37" s="20" t="s">
        <v>3450</v>
      </c>
      <c r="P37" s="20"/>
      <c r="Q37" s="20"/>
      <c r="R37" s="20"/>
      <c r="S37" s="20"/>
      <c r="T37" s="23" t="str">
        <f>IFERROR(IFERROR(VLOOKUP($H37,[1]Titanium!$A$8:$DJ$213,7,0),VLOOKUP($H37,[1]!tblData[#Data],7,0)),VLOOKUP($H37,'[2]Gas&amp;VTC&amp;Ind'!$E$4:$H$526,3,0))</f>
        <v>GOM</v>
      </c>
      <c r="U37" s="23" t="str">
        <f>IFERROR(IFERROR(VLOOKUP($H37,[1]Titanium!$A$8:$DJ$213,58,0),VLOOKUP($H37,[1]!tblData[#Data],61,0)),VLOOKUP($H37,'[2]Gas&amp;VTC&amp;Ind'!$E$4:$H$526,4,0))</f>
        <v>LPG G30 29mbar</v>
      </c>
      <c r="V37" s="23" t="s">
        <v>3293</v>
      </c>
      <c r="W37" s="25" t="s">
        <v>3296</v>
      </c>
      <c r="X37" s="25" t="s">
        <v>3297</v>
      </c>
      <c r="Y37" s="25" t="s">
        <v>3279</v>
      </c>
      <c r="Z37" s="23">
        <v>42818559</v>
      </c>
      <c r="AA37" s="25" t="s">
        <v>3487</v>
      </c>
      <c r="AB37" s="23"/>
      <c r="AC37" s="24"/>
      <c r="AD37" s="23"/>
      <c r="AE37" s="25"/>
      <c r="AF37" s="25"/>
      <c r="AG37" s="25"/>
      <c r="AH37" s="25"/>
      <c r="AI37" s="26"/>
      <c r="AJ37" s="26"/>
      <c r="AK37" s="26"/>
      <c r="AL37" s="26"/>
      <c r="AM37" s="26"/>
      <c r="AN37" s="26"/>
      <c r="AO37" s="26"/>
      <c r="AP37" s="26"/>
      <c r="AQ37" s="26"/>
      <c r="AR37" s="26"/>
      <c r="AS37" s="27"/>
    </row>
    <row r="38" spans="1:45" ht="132" customHeight="1" x14ac:dyDescent="0.3">
      <c r="A38" s="23" t="s">
        <v>3489</v>
      </c>
      <c r="B38" s="23">
        <f t="shared" si="0"/>
        <v>3</v>
      </c>
      <c r="C38" s="23">
        <f t="shared" si="1"/>
        <v>11</v>
      </c>
      <c r="D38" s="22">
        <v>45726</v>
      </c>
      <c r="E38" s="23" t="s">
        <v>3301</v>
      </c>
      <c r="F38" s="23" t="s">
        <v>19</v>
      </c>
      <c r="G38" s="23" t="s">
        <v>3286</v>
      </c>
      <c r="H38" s="23">
        <v>33703939</v>
      </c>
      <c r="I38" s="23" t="s">
        <v>3490</v>
      </c>
      <c r="J38" s="23" t="s">
        <v>3476</v>
      </c>
      <c r="K38" s="23" t="s">
        <v>226</v>
      </c>
      <c r="L38" s="23" t="s">
        <v>3306</v>
      </c>
      <c r="M38" s="23" t="s">
        <v>3491</v>
      </c>
      <c r="N38" s="36" t="s">
        <v>3492</v>
      </c>
      <c r="O38" s="20" t="s">
        <v>3450</v>
      </c>
      <c r="P38" s="20"/>
      <c r="Q38" s="20"/>
      <c r="R38" s="20"/>
      <c r="S38" s="20"/>
      <c r="T38" s="23" t="str">
        <f>IFERROR(IFERROR(VLOOKUP($H38,[1]Titanium!$A$8:$DJ$213,7,0),VLOOKUP($H38,[1]!tblData[#Data],7,0)),VLOOKUP($H38,'[2]Gas&amp;VTC&amp;Ind'!$E$4:$H$526,3,0))</f>
        <v>TITANIUM PYRO</v>
      </c>
      <c r="U38" s="23" t="str">
        <f>IFERROR(IFERROR(VLOOKUP($H38,[1]Titanium!$A$8:$DJ$213,58,0),VLOOKUP($H38,[1]!tblData[#Data],61,0)),VLOOKUP($H38,'[2]Gas&amp;VTC&amp;Ind'!$E$4:$H$526,4,0))</f>
        <v>Color UX</v>
      </c>
      <c r="V38" s="23" t="s">
        <v>3290</v>
      </c>
      <c r="W38" s="25" t="s">
        <v>3296</v>
      </c>
      <c r="X38" s="25" t="s">
        <v>3297</v>
      </c>
      <c r="Y38" s="25" t="s">
        <v>3360</v>
      </c>
      <c r="Z38" s="23"/>
      <c r="AA38" s="25"/>
      <c r="AB38" s="23"/>
      <c r="AC38" s="24"/>
      <c r="AD38" s="23"/>
      <c r="AE38" s="25"/>
      <c r="AF38" s="25"/>
      <c r="AG38" s="25"/>
      <c r="AH38" s="25"/>
      <c r="AI38" s="26"/>
      <c r="AJ38" s="26"/>
      <c r="AK38" s="26"/>
      <c r="AL38" s="26"/>
      <c r="AM38" s="26"/>
      <c r="AN38" s="26"/>
      <c r="AO38" s="26"/>
      <c r="AP38" s="26"/>
      <c r="AQ38" s="26"/>
      <c r="AR38" s="26"/>
      <c r="AS38" s="27"/>
    </row>
    <row r="39" spans="1:45" ht="132" customHeight="1" x14ac:dyDescent="0.3">
      <c r="A39" s="23" t="s">
        <v>3493</v>
      </c>
      <c r="B39" s="23">
        <f t="shared" si="0"/>
        <v>3</v>
      </c>
      <c r="C39" s="23">
        <f t="shared" si="1"/>
        <v>11</v>
      </c>
      <c r="D39" s="22">
        <v>45728</v>
      </c>
      <c r="E39" s="23" t="s">
        <v>3301</v>
      </c>
      <c r="F39" s="23" t="s">
        <v>19</v>
      </c>
      <c r="G39" s="23" t="s">
        <v>3287</v>
      </c>
      <c r="H39" s="23">
        <v>33704183</v>
      </c>
      <c r="I39" s="23">
        <v>25110192</v>
      </c>
      <c r="J39" s="23" t="s">
        <v>3495</v>
      </c>
      <c r="K39" s="23" t="s">
        <v>3494</v>
      </c>
      <c r="L39" s="23" t="s">
        <v>3306</v>
      </c>
      <c r="M39" s="23" t="s">
        <v>3496</v>
      </c>
      <c r="N39" s="36" t="s">
        <v>3497</v>
      </c>
      <c r="O39" s="20" t="s">
        <v>3276</v>
      </c>
      <c r="P39" s="20"/>
      <c r="Q39" s="20"/>
      <c r="R39" s="20"/>
      <c r="S39" s="20"/>
      <c r="T39" s="23" t="str">
        <f>IFERROR(IFERROR(VLOOKUP($H39,[1]Titanium!$A$8:$DJ$213,7,0),VLOOKUP($H39,[1]!tblData[#Data],7,0)),VLOOKUP($H39,'[2]Gas&amp;VTC&amp;Ind'!$E$4:$H$526,3,0))</f>
        <v>HALINO CATA</v>
      </c>
      <c r="U39" s="23" t="str">
        <f>IFERROR(IFERROR(VLOOKUP($H39,[1]Titanium!$A$8:$DJ$213,58,0),VLOOKUP($H39,[1]!tblData[#Data],61,0)),VLOOKUP($H39,'[2]Gas&amp;VTC&amp;Ind'!$E$4:$H$526,4,0))</f>
        <v>End of cooking 60’</v>
      </c>
      <c r="V39" s="23" t="s">
        <v>3290</v>
      </c>
      <c r="W39" s="25" t="s">
        <v>3296</v>
      </c>
      <c r="X39" s="25" t="s">
        <v>3296</v>
      </c>
      <c r="Y39" s="25" t="s">
        <v>29</v>
      </c>
      <c r="Z39" s="25">
        <v>42836102</v>
      </c>
      <c r="AA39" s="25"/>
      <c r="AB39" s="23"/>
      <c r="AC39" s="24"/>
      <c r="AD39" s="23"/>
      <c r="AE39" s="25"/>
      <c r="AF39" s="25"/>
      <c r="AG39" s="25"/>
      <c r="AH39" s="25"/>
      <c r="AI39" s="26"/>
      <c r="AJ39" s="26"/>
      <c r="AK39" s="26"/>
      <c r="AL39" s="26"/>
      <c r="AM39" s="26"/>
      <c r="AN39" s="26"/>
      <c r="AO39" s="26"/>
      <c r="AP39" s="26"/>
      <c r="AQ39" s="26"/>
      <c r="AR39" s="26"/>
      <c r="AS39" s="27"/>
    </row>
    <row r="40" spans="1:45" ht="132" customHeight="1" x14ac:dyDescent="0.3">
      <c r="A40" s="23" t="s">
        <v>3501</v>
      </c>
      <c r="B40" s="23">
        <f t="shared" si="0"/>
        <v>3</v>
      </c>
      <c r="C40" s="23">
        <f t="shared" si="1"/>
        <v>11</v>
      </c>
      <c r="D40" s="22">
        <v>45730</v>
      </c>
      <c r="E40" s="23" t="s">
        <v>3301</v>
      </c>
      <c r="F40" s="23" t="s">
        <v>19</v>
      </c>
      <c r="G40" s="23" t="s">
        <v>3288</v>
      </c>
      <c r="H40" s="23">
        <v>33801796</v>
      </c>
      <c r="I40" s="23" t="s">
        <v>3498</v>
      </c>
      <c r="J40" s="23" t="s">
        <v>3515</v>
      </c>
      <c r="K40" s="23" t="s">
        <v>3516</v>
      </c>
      <c r="L40" s="23" t="s">
        <v>3306</v>
      </c>
      <c r="M40" s="23" t="s">
        <v>3499</v>
      </c>
      <c r="N40" s="36" t="s">
        <v>3500</v>
      </c>
      <c r="O40" s="20" t="s">
        <v>3398</v>
      </c>
      <c r="P40" s="20"/>
      <c r="Q40" s="20"/>
      <c r="R40" s="20"/>
      <c r="S40" s="20"/>
      <c r="T40" s="23" t="str">
        <f>IFERROR(IFERROR(VLOOKUP($H40,[1]Titanium!$A$8:$DJ$213,7,0),VLOOKUP($H40,[1]!tblData[#Data],7,0)),VLOOKUP($H40,'[2]Gas&amp;VTC&amp;Ind'!$E$4:$H$526,3,0))</f>
        <v>VTC</v>
      </c>
      <c r="U40" s="23" t="str">
        <f>IFERROR(IFERROR(VLOOKUP($H40,[1]Titanium!$A$8:$DJ$213,58,0),VLOOKUP($H40,[1]!tblData[#Data],61,0)),VLOOKUP($H40,'[2]Gas&amp;VTC&amp;Ind'!$E$4:$H$526,4,0))</f>
        <v>-</v>
      </c>
      <c r="V40" s="23" t="s">
        <v>3290</v>
      </c>
      <c r="W40" s="25" t="s">
        <v>3296</v>
      </c>
      <c r="X40" s="25" t="s">
        <v>3296</v>
      </c>
      <c r="Y40" s="25" t="s">
        <v>3415</v>
      </c>
      <c r="Z40" s="23"/>
      <c r="AA40" s="25"/>
      <c r="AB40" s="23"/>
      <c r="AC40" s="24"/>
      <c r="AD40" s="23"/>
      <c r="AE40" s="25"/>
      <c r="AF40" s="25"/>
      <c r="AG40" s="25"/>
      <c r="AH40" s="25"/>
      <c r="AI40" s="26"/>
      <c r="AJ40" s="26"/>
      <c r="AK40" s="26"/>
      <c r="AL40" s="26"/>
      <c r="AM40" s="26"/>
      <c r="AN40" s="26"/>
      <c r="AO40" s="26"/>
      <c r="AP40" s="26"/>
      <c r="AQ40" s="26"/>
      <c r="AR40" s="26"/>
      <c r="AS40" s="27"/>
    </row>
    <row r="41" spans="1:45" ht="132" customHeight="1" x14ac:dyDescent="0.3">
      <c r="A41" s="23" t="s">
        <v>3502</v>
      </c>
      <c r="B41" s="23">
        <f t="shared" si="0"/>
        <v>3</v>
      </c>
      <c r="C41" s="23">
        <f t="shared" si="1"/>
        <v>11</v>
      </c>
      <c r="D41" s="22">
        <v>45730</v>
      </c>
      <c r="E41" s="23" t="s">
        <v>3301</v>
      </c>
      <c r="F41" s="23" t="s">
        <v>19</v>
      </c>
      <c r="G41" s="23" t="s">
        <v>3286</v>
      </c>
      <c r="H41" s="23">
        <v>33703945</v>
      </c>
      <c r="I41" s="23" t="s">
        <v>3503</v>
      </c>
      <c r="J41" s="23" t="s">
        <v>3476</v>
      </c>
      <c r="K41" s="23" t="s">
        <v>226</v>
      </c>
      <c r="L41" s="23" t="s">
        <v>3306</v>
      </c>
      <c r="M41" s="23" t="s">
        <v>3504</v>
      </c>
      <c r="N41" s="36" t="s">
        <v>3505</v>
      </c>
      <c r="O41" s="20" t="s">
        <v>3333</v>
      </c>
      <c r="P41" s="20"/>
      <c r="Q41" s="20"/>
      <c r="R41" s="20"/>
      <c r="S41" s="20"/>
      <c r="T41" s="23" t="str">
        <f>IFERROR(IFERROR(VLOOKUP($H41,[1]Titanium!$A$8:$DJ$213,7,0),VLOOKUP($H41,[1]!tblData[#Data],7,0)),VLOOKUP($H41,'[2]Gas&amp;VTC&amp;Ind'!$E$4:$H$526,3,0))</f>
        <v>TITANIUM PYRO</v>
      </c>
      <c r="U41" s="23" t="str">
        <f>IFERROR(IFERROR(VLOOKUP($H41,[1]Titanium!$A$8:$DJ$213,58,0),VLOOKUP($H41,[1]!tblData[#Data],61,0)),VLOOKUP($H41,'[2]Gas&amp;VTC&amp;Ind'!$E$4:$H$526,4,0))</f>
        <v>Premium UX</v>
      </c>
      <c r="V41" s="23" t="s">
        <v>3290</v>
      </c>
      <c r="W41" s="25" t="s">
        <v>3296</v>
      </c>
      <c r="X41" s="25" t="s">
        <v>3296</v>
      </c>
      <c r="Y41" s="25"/>
      <c r="Z41" s="23"/>
      <c r="AA41" s="25"/>
      <c r="AB41" s="23"/>
      <c r="AC41" s="24"/>
      <c r="AD41" s="23"/>
      <c r="AE41" s="25"/>
      <c r="AF41" s="25"/>
      <c r="AG41" s="25"/>
      <c r="AH41" s="25"/>
      <c r="AI41" s="26"/>
      <c r="AJ41" s="26"/>
      <c r="AK41" s="26"/>
      <c r="AL41" s="26"/>
      <c r="AM41" s="26"/>
      <c r="AN41" s="26"/>
      <c r="AO41" s="26"/>
      <c r="AP41" s="26"/>
      <c r="AQ41" s="26"/>
      <c r="AR41" s="26"/>
      <c r="AS41" s="27"/>
    </row>
    <row r="42" spans="1:45" ht="132" customHeight="1" x14ac:dyDescent="0.3">
      <c r="A42" s="23" t="s">
        <v>3506</v>
      </c>
      <c r="B42" s="23">
        <f t="shared" si="0"/>
        <v>3</v>
      </c>
      <c r="C42" s="23">
        <f t="shared" si="1"/>
        <v>12</v>
      </c>
      <c r="D42" s="22">
        <v>45733</v>
      </c>
      <c r="E42" s="23" t="s">
        <v>3301</v>
      </c>
      <c r="F42" s="23" t="s">
        <v>20</v>
      </c>
      <c r="G42" s="23" t="s">
        <v>3286</v>
      </c>
      <c r="H42" s="23">
        <v>33704144</v>
      </c>
      <c r="I42" s="23">
        <v>25100064</v>
      </c>
      <c r="J42" s="23" t="s">
        <v>3514</v>
      </c>
      <c r="K42" s="23" t="s">
        <v>3433</v>
      </c>
      <c r="L42" s="23">
        <v>1</v>
      </c>
      <c r="M42" s="23" t="s">
        <v>3507</v>
      </c>
      <c r="N42" s="36" t="s">
        <v>3508</v>
      </c>
      <c r="O42" s="20" t="s">
        <v>3276</v>
      </c>
      <c r="P42" s="20"/>
      <c r="Q42" s="20"/>
      <c r="R42" s="20"/>
      <c r="S42" s="20"/>
      <c r="T42" s="23" t="str">
        <f>IFERROR(IFERROR(VLOOKUP($H42,[1]Titanium!$A$8:$DJ$213,7,0),VLOOKUP($H42,[1]!tblData[#Data],7,0)),VLOOKUP($H42,'[2]Gas&amp;VTC&amp;Ind'!$E$4:$H$526,3,0))</f>
        <v>TITANIUM PYRO</v>
      </c>
      <c r="U42" s="23" t="str">
        <f>IFERROR(IFERROR(VLOOKUP($H42,[1]Titanium!$A$8:$DJ$213,58,0),VLOOKUP($H42,[1]!tblData[#Data],61,0)),VLOOKUP($H42,'[2]Gas&amp;VTC&amp;Ind'!$E$4:$H$526,4,0))</f>
        <v>Color UX</v>
      </c>
      <c r="V42" s="23" t="s">
        <v>3291</v>
      </c>
      <c r="W42" s="25" t="s">
        <v>3297</v>
      </c>
      <c r="X42" s="25" t="s">
        <v>3297</v>
      </c>
      <c r="Y42" s="25"/>
      <c r="Z42" s="23"/>
      <c r="AA42" s="25"/>
      <c r="AB42" s="23"/>
      <c r="AC42" s="24"/>
      <c r="AD42" s="23"/>
      <c r="AE42" s="25"/>
      <c r="AF42" s="25"/>
      <c r="AG42" s="25"/>
      <c r="AH42" s="25"/>
      <c r="AI42" s="26"/>
      <c r="AJ42" s="26"/>
      <c r="AK42" s="26"/>
      <c r="AL42" s="26"/>
      <c r="AM42" s="26"/>
      <c r="AN42" s="26"/>
      <c r="AO42" s="26"/>
      <c r="AP42" s="26"/>
      <c r="AQ42" s="26"/>
      <c r="AR42" s="26"/>
      <c r="AS42" s="27"/>
    </row>
    <row r="43" spans="1:45" ht="132" customHeight="1" x14ac:dyDescent="0.3">
      <c r="A43" s="23" t="s">
        <v>3509</v>
      </c>
      <c r="B43" s="23">
        <f t="shared" si="0"/>
        <v>3</v>
      </c>
      <c r="C43" s="23">
        <f t="shared" si="1"/>
        <v>12</v>
      </c>
      <c r="D43" s="22">
        <v>45733</v>
      </c>
      <c r="E43" s="23" t="s">
        <v>3301</v>
      </c>
      <c r="F43" s="23" t="s">
        <v>20</v>
      </c>
      <c r="G43" s="23" t="s">
        <v>3286</v>
      </c>
      <c r="H43" s="23">
        <v>33704273</v>
      </c>
      <c r="I43" s="23">
        <v>25120060</v>
      </c>
      <c r="J43" s="23" t="s">
        <v>3512</v>
      </c>
      <c r="K43" s="23" t="s">
        <v>226</v>
      </c>
      <c r="L43" s="23" t="s">
        <v>3306</v>
      </c>
      <c r="M43" s="23" t="s">
        <v>3510</v>
      </c>
      <c r="N43" s="36" t="s">
        <v>3511</v>
      </c>
      <c r="O43" s="20" t="s">
        <v>3398</v>
      </c>
      <c r="P43" s="20"/>
      <c r="Q43" s="20"/>
      <c r="R43" s="20"/>
      <c r="S43" s="20"/>
      <c r="T43" s="23" t="str">
        <f>IFERROR(IFERROR(VLOOKUP($H43,[1]Titanium!$A$8:$DJ$213,7,0),VLOOKUP($H43,[1]!tblData[#Data],7,0)),VLOOKUP($H43,'[2]Gas&amp;VTC&amp;Ind'!$E$4:$H$526,3,0))</f>
        <v>TITANIUM CATA</v>
      </c>
      <c r="U43" s="23" t="str">
        <f>IFERROR(IFERROR(VLOOKUP($H43,[1]Titanium!$A$8:$DJ$213,58,0),VLOOKUP($H43,[1]!tblData[#Data],61,0)),VLOOKUP($H43,'[2]Gas&amp;VTC&amp;Ind'!$E$4:$H$526,4,0))</f>
        <v>Timer UX</v>
      </c>
      <c r="V43" s="23" t="s">
        <v>3290</v>
      </c>
      <c r="W43" s="25" t="s">
        <v>3297</v>
      </c>
      <c r="X43" s="25"/>
      <c r="Y43" s="25"/>
      <c r="Z43" s="23"/>
      <c r="AA43" s="25"/>
      <c r="AB43" s="23"/>
      <c r="AC43" s="24"/>
      <c r="AD43" s="23"/>
      <c r="AE43" s="25"/>
      <c r="AF43" s="25"/>
      <c r="AG43" s="25"/>
      <c r="AH43" s="25"/>
      <c r="AI43" s="26"/>
      <c r="AJ43" s="26"/>
      <c r="AK43" s="26"/>
      <c r="AL43" s="26"/>
      <c r="AM43" s="26"/>
      <c r="AN43" s="26"/>
      <c r="AO43" s="26"/>
      <c r="AP43" s="26"/>
      <c r="AQ43" s="26"/>
      <c r="AR43" s="26"/>
      <c r="AS43" s="27"/>
    </row>
    <row r="44" spans="1:45" ht="132" customHeight="1" x14ac:dyDescent="0.3">
      <c r="A44" s="23" t="s">
        <v>3518</v>
      </c>
      <c r="B44" s="23">
        <f t="shared" si="0"/>
        <v>3</v>
      </c>
      <c r="C44" s="23">
        <f t="shared" si="1"/>
        <v>12</v>
      </c>
      <c r="D44" s="22">
        <v>45736</v>
      </c>
      <c r="E44" s="23" t="s">
        <v>3301</v>
      </c>
      <c r="F44" s="23" t="s">
        <v>19</v>
      </c>
      <c r="G44" s="23" t="s">
        <v>3357</v>
      </c>
      <c r="H44" s="23">
        <v>33803385</v>
      </c>
      <c r="I44" s="23" t="s">
        <v>3519</v>
      </c>
      <c r="J44" s="23" t="s">
        <v>3520</v>
      </c>
      <c r="K44" s="23" t="s">
        <v>3534</v>
      </c>
      <c r="L44" s="23" t="s">
        <v>3306</v>
      </c>
      <c r="M44" s="23" t="s">
        <v>3521</v>
      </c>
      <c r="N44" s="36" t="s">
        <v>3522</v>
      </c>
      <c r="O44" s="20" t="s">
        <v>3414</v>
      </c>
      <c r="P44" s="20"/>
      <c r="Q44" s="20"/>
      <c r="R44" s="20" t="s">
        <v>3296</v>
      </c>
      <c r="S44" s="20"/>
      <c r="T44" s="23" t="str">
        <f>IFERROR(IFERROR(VLOOKUP($H44,[1]Titanium!$A$8:$DJ$213,7,0),VLOOKUP($H44,[1]!tblData[#Data],7,0)),VLOOKUP($H44,'[2]Gas&amp;VTC&amp;Ind'!$E$4:$H$526,3,0))</f>
        <v>Induction</v>
      </c>
      <c r="U44" s="23" t="str">
        <f>IFERROR(IFERROR(VLOOKUP($H44,[1]Titanium!$A$8:$DJ$213,58,0),VLOOKUP($H44,[1]!tblData[#Data],61,0)),VLOOKUP($H44,'[2]Gas&amp;VTC&amp;Ind'!$E$4:$H$526,4,0))</f>
        <v>Induction</v>
      </c>
      <c r="V44" s="23" t="s">
        <v>3290</v>
      </c>
      <c r="W44" s="25" t="s">
        <v>3296</v>
      </c>
      <c r="X44" s="25" t="s">
        <v>3296</v>
      </c>
      <c r="Y44" s="25"/>
      <c r="Z44" s="23"/>
      <c r="AA44" s="25"/>
      <c r="AB44" s="23"/>
      <c r="AC44" s="24"/>
      <c r="AD44" s="23"/>
      <c r="AE44" s="25"/>
      <c r="AF44" s="25"/>
      <c r="AG44" s="25"/>
      <c r="AH44" s="25"/>
      <c r="AI44" s="26"/>
      <c r="AJ44" s="26"/>
      <c r="AK44" s="26"/>
      <c r="AL44" s="26"/>
      <c r="AM44" s="26"/>
      <c r="AN44" s="26"/>
      <c r="AO44" s="26"/>
      <c r="AP44" s="26"/>
      <c r="AQ44" s="26"/>
      <c r="AR44" s="26"/>
      <c r="AS44" s="27"/>
    </row>
    <row r="45" spans="1:45" ht="132" customHeight="1" x14ac:dyDescent="0.3">
      <c r="A45" s="23" t="s">
        <v>3523</v>
      </c>
      <c r="B45" s="23">
        <f t="shared" si="0"/>
        <v>3</v>
      </c>
      <c r="C45" s="23">
        <f t="shared" si="1"/>
        <v>13</v>
      </c>
      <c r="D45" s="22">
        <v>45740</v>
      </c>
      <c r="E45" s="23" t="s">
        <v>3301</v>
      </c>
      <c r="F45" s="23" t="s">
        <v>19</v>
      </c>
      <c r="G45" s="23" t="s">
        <v>3286</v>
      </c>
      <c r="H45" s="23">
        <v>33703869</v>
      </c>
      <c r="I45" s="23" t="s">
        <v>3524</v>
      </c>
      <c r="J45" s="23" t="s">
        <v>3533</v>
      </c>
      <c r="K45" s="23" t="s">
        <v>3525</v>
      </c>
      <c r="L45" s="23" t="s">
        <v>3306</v>
      </c>
      <c r="M45" s="23" t="s">
        <v>3526</v>
      </c>
      <c r="N45" s="36" t="s">
        <v>3527</v>
      </c>
      <c r="O45" s="20" t="s">
        <v>3402</v>
      </c>
      <c r="P45" s="20"/>
      <c r="Q45" s="20"/>
      <c r="R45" s="20"/>
      <c r="S45" s="20"/>
      <c r="T45" s="23" t="str">
        <f>IFERROR(IFERROR(VLOOKUP($H45,[1]Titanium!$A$8:$DJ$213,7,0),VLOOKUP($H45,[1]!tblData[#Data],7,0)),VLOOKUP($H45,'[2]Gas&amp;VTC&amp;Ind'!$E$4:$H$526,3,0))</f>
        <v>TITANIUM CATA</v>
      </c>
      <c r="U45" s="23" t="str">
        <f>IFERROR(IFERROR(VLOOKUP($H45,[1]Titanium!$A$8:$DJ$213,58,0),VLOOKUP($H45,[1]!tblData[#Data],61,0)),VLOOKUP($H45,'[2]Gas&amp;VTC&amp;Ind'!$E$4:$H$526,4,0))</f>
        <v>Timer UX</v>
      </c>
      <c r="V45" s="23" t="s">
        <v>3290</v>
      </c>
      <c r="W45" s="25" t="s">
        <v>3296</v>
      </c>
      <c r="X45" s="25" t="s">
        <v>3297</v>
      </c>
      <c r="Y45" s="25"/>
      <c r="Z45" s="23"/>
      <c r="AA45" s="25"/>
      <c r="AB45" s="23"/>
      <c r="AC45" s="24"/>
      <c r="AD45" s="23"/>
      <c r="AE45" s="25"/>
      <c r="AF45" s="25"/>
      <c r="AG45" s="25"/>
      <c r="AH45" s="25"/>
      <c r="AI45" s="26"/>
      <c r="AJ45" s="26"/>
      <c r="AK45" s="26"/>
      <c r="AL45" s="26"/>
      <c r="AM45" s="26"/>
      <c r="AN45" s="26"/>
      <c r="AO45" s="26"/>
      <c r="AP45" s="26"/>
      <c r="AQ45" s="26"/>
      <c r="AR45" s="26"/>
      <c r="AS45" s="27"/>
    </row>
    <row r="46" spans="1:45" ht="132" customHeight="1" x14ac:dyDescent="0.3">
      <c r="A46" s="23" t="s">
        <v>3528</v>
      </c>
      <c r="B46" s="23">
        <f t="shared" si="0"/>
        <v>3</v>
      </c>
      <c r="C46" s="23">
        <f t="shared" si="1"/>
        <v>13</v>
      </c>
      <c r="D46" s="22">
        <v>45741</v>
      </c>
      <c r="E46" s="23" t="s">
        <v>3301</v>
      </c>
      <c r="F46" s="23" t="s">
        <v>20</v>
      </c>
      <c r="G46" s="23" t="s">
        <v>3288</v>
      </c>
      <c r="H46" s="23">
        <v>33802709</v>
      </c>
      <c r="I46" s="23">
        <v>25060107</v>
      </c>
      <c r="J46" s="23" t="s">
        <v>3471</v>
      </c>
      <c r="K46" s="23" t="s">
        <v>3529</v>
      </c>
      <c r="L46" s="23">
        <v>30</v>
      </c>
      <c r="M46" s="23" t="s">
        <v>3530</v>
      </c>
      <c r="N46" s="36" t="s">
        <v>3532</v>
      </c>
      <c r="O46" s="20" t="s">
        <v>3312</v>
      </c>
      <c r="P46" s="20"/>
      <c r="Q46" s="20"/>
      <c r="R46" s="20" t="s">
        <v>3296</v>
      </c>
      <c r="S46" s="20" t="s">
        <v>3531</v>
      </c>
      <c r="T46" s="23" t="str">
        <f>IFERROR(IFERROR(VLOOKUP($H46,[1]Titanium!$A$8:$DJ$213,7,0),VLOOKUP($H46,[1]!tblData[#Data],7,0)),VLOOKUP($H46,'[2]Gas&amp;VTC&amp;Ind'!$E$4:$H$526,3,0))</f>
        <v>VTC</v>
      </c>
      <c r="U46" s="23" t="str">
        <f>IFERROR(IFERROR(VLOOKUP($H46,[1]Titanium!$A$8:$DJ$213,58,0),VLOOKUP($H46,[1]!tblData[#Data],61,0)),VLOOKUP($H46,'[2]Gas&amp;VTC&amp;Ind'!$E$4:$H$526,4,0))</f>
        <v>-</v>
      </c>
      <c r="V46" s="23" t="s">
        <v>3290</v>
      </c>
      <c r="W46" s="25" t="s">
        <v>3297</v>
      </c>
      <c r="X46" s="25"/>
      <c r="Y46" s="25"/>
      <c r="Z46" s="23"/>
      <c r="AA46" s="25"/>
      <c r="AB46" s="23"/>
      <c r="AC46" s="24"/>
      <c r="AD46" s="23"/>
      <c r="AE46" s="25"/>
      <c r="AF46" s="25"/>
      <c r="AG46" s="25"/>
      <c r="AH46" s="25"/>
      <c r="AI46" s="26"/>
      <c r="AJ46" s="26"/>
      <c r="AK46" s="26"/>
      <c r="AL46" s="26"/>
      <c r="AM46" s="26"/>
      <c r="AN46" s="26"/>
      <c r="AO46" s="26"/>
      <c r="AP46" s="26"/>
      <c r="AQ46" s="26"/>
      <c r="AR46" s="26"/>
      <c r="AS46" s="27"/>
    </row>
    <row r="47" spans="1:45" ht="132" customHeight="1" x14ac:dyDescent="0.3">
      <c r="A47" s="23" t="s">
        <v>3540</v>
      </c>
      <c r="B47" s="23">
        <f t="shared" si="0"/>
        <v>4</v>
      </c>
      <c r="C47" s="23">
        <f t="shared" si="1"/>
        <v>15</v>
      </c>
      <c r="D47" s="22">
        <v>45754</v>
      </c>
      <c r="E47" s="23" t="s">
        <v>3301</v>
      </c>
      <c r="F47" s="23" t="s">
        <v>19</v>
      </c>
      <c r="G47" s="23" t="s">
        <v>3286</v>
      </c>
      <c r="H47" s="23" t="s">
        <v>3535</v>
      </c>
      <c r="I47" s="23" t="s">
        <v>3536</v>
      </c>
      <c r="J47" s="23" t="s">
        <v>3405</v>
      </c>
      <c r="K47" s="23" t="s">
        <v>3433</v>
      </c>
      <c r="L47" s="23">
        <v>1</v>
      </c>
      <c r="M47" s="23" t="s">
        <v>3537</v>
      </c>
      <c r="N47" s="36" t="s">
        <v>3539</v>
      </c>
      <c r="O47" s="20" t="s">
        <v>3538</v>
      </c>
      <c r="P47" s="20"/>
      <c r="Q47" s="20"/>
      <c r="R47" s="25" t="s">
        <v>3360</v>
      </c>
      <c r="S47" s="25" t="s">
        <v>3360</v>
      </c>
      <c r="T47" s="23" t="e">
        <f>IFERROR(IFERROR(VLOOKUP($H47,[1]Titanium!$A$8:$DJ$213,7,0),VLOOKUP($H47,[1]!tblData[#Data],7,0)),VLOOKUP($H47,'[2]Gas&amp;VTC&amp;Ind'!$E$4:$H$526,3,0))</f>
        <v>#N/A</v>
      </c>
      <c r="U47" s="23" t="e">
        <f>IFERROR(IFERROR(VLOOKUP($H47,[1]Titanium!$A$8:$DJ$213,58,0),VLOOKUP($H47,[1]!tblData[#Data],61,0)),VLOOKUP($H47,'[2]Gas&amp;VTC&amp;Ind'!$E$4:$H$526,4,0))</f>
        <v>#N/A</v>
      </c>
      <c r="V47" s="23" t="s">
        <v>3290</v>
      </c>
      <c r="W47" s="25" t="s">
        <v>3296</v>
      </c>
      <c r="X47" s="25" t="s">
        <v>3296</v>
      </c>
      <c r="Y47" s="25"/>
      <c r="Z47" s="23"/>
      <c r="AA47" s="25"/>
      <c r="AB47" s="23"/>
      <c r="AC47" s="24"/>
      <c r="AD47" s="23"/>
      <c r="AE47" s="25"/>
      <c r="AF47" s="25"/>
      <c r="AG47" s="25"/>
      <c r="AH47" s="25"/>
      <c r="AI47" s="26"/>
      <c r="AJ47" s="26"/>
      <c r="AK47" s="26"/>
      <c r="AL47" s="26"/>
      <c r="AM47" s="26"/>
      <c r="AN47" s="26"/>
      <c r="AO47" s="26"/>
      <c r="AP47" s="26"/>
      <c r="AQ47" s="26"/>
      <c r="AR47" s="26"/>
      <c r="AS47" s="27"/>
    </row>
    <row r="48" spans="1:45" ht="132" customHeight="1" x14ac:dyDescent="0.3">
      <c r="A48" s="23" t="s">
        <v>3541</v>
      </c>
      <c r="B48" s="23">
        <f t="shared" si="0"/>
        <v>4</v>
      </c>
      <c r="C48" s="23">
        <f t="shared" si="1"/>
        <v>15</v>
      </c>
      <c r="D48" s="22">
        <v>45758</v>
      </c>
      <c r="E48" s="23" t="s">
        <v>3301</v>
      </c>
      <c r="F48" s="23" t="s">
        <v>20</v>
      </c>
      <c r="G48" s="23" t="s">
        <v>3287</v>
      </c>
      <c r="H48" s="23">
        <v>33704393</v>
      </c>
      <c r="I48" s="23">
        <v>25150144</v>
      </c>
      <c r="J48" s="23" t="s">
        <v>3542</v>
      </c>
      <c r="K48" s="23" t="s">
        <v>1349</v>
      </c>
      <c r="L48" s="23">
        <v>1</v>
      </c>
      <c r="M48" s="23" t="s">
        <v>3544</v>
      </c>
      <c r="N48" s="36" t="s">
        <v>3543</v>
      </c>
      <c r="O48" s="20" t="s">
        <v>3276</v>
      </c>
      <c r="P48" s="20"/>
      <c r="Q48" s="20"/>
      <c r="R48" s="20"/>
      <c r="S48" s="20" t="s">
        <v>3546</v>
      </c>
      <c r="T48" s="23" t="str">
        <f>IFERROR(IFERROR(VLOOKUP($H48,[1]Titanium!$A$8:$DJ$213,7,0),VLOOKUP($H48,[1]!tblData[#Data],7,0)),VLOOKUP($H48,'[2]Gas&amp;VTC&amp;Ind'!$E$4:$H$526,3,0))</f>
        <v>HALINO CATA</v>
      </c>
      <c r="U48" s="23" t="str">
        <f>IFERROR(IFERROR(VLOOKUP($H48,[1]Titanium!$A$8:$DJ$213,58,0),VLOOKUP($H48,[1]!tblData[#Data],61,0)),VLOOKUP($H48,'[2]Gas&amp;VTC&amp;Ind'!$E$4:$H$526,4,0))</f>
        <v>Analog clock</v>
      </c>
      <c r="V48" s="23" t="s">
        <v>3292</v>
      </c>
      <c r="W48" s="25" t="s">
        <v>3297</v>
      </c>
      <c r="X48" s="25" t="s">
        <v>3297</v>
      </c>
      <c r="Y48" s="25"/>
      <c r="Z48" s="23"/>
      <c r="AA48" s="25" t="s">
        <v>3545</v>
      </c>
      <c r="AB48" s="23"/>
      <c r="AC48" s="24"/>
      <c r="AD48" s="23"/>
      <c r="AE48" s="25"/>
      <c r="AF48" s="25"/>
      <c r="AG48" s="25"/>
      <c r="AH48" s="25"/>
      <c r="AI48" s="26"/>
      <c r="AJ48" s="26"/>
      <c r="AK48" s="26"/>
      <c r="AL48" s="26"/>
      <c r="AM48" s="26"/>
      <c r="AN48" s="26"/>
      <c r="AO48" s="26"/>
      <c r="AP48" s="26"/>
      <c r="AQ48" s="26"/>
      <c r="AR48" s="26"/>
      <c r="AS48" s="27"/>
    </row>
    <row r="49" spans="1:45" ht="132" customHeight="1" x14ac:dyDescent="0.3">
      <c r="A49" s="23" t="s">
        <v>3547</v>
      </c>
      <c r="B49" s="23">
        <f t="shared" si="0"/>
        <v>4</v>
      </c>
      <c r="C49" s="23">
        <f t="shared" si="1"/>
        <v>16</v>
      </c>
      <c r="D49" s="22">
        <v>45763</v>
      </c>
      <c r="E49" s="23" t="s">
        <v>3301</v>
      </c>
      <c r="F49" s="23" t="s">
        <v>20</v>
      </c>
      <c r="G49" s="23" t="s">
        <v>3287</v>
      </c>
      <c r="H49" s="23">
        <v>33704234</v>
      </c>
      <c r="I49" s="23">
        <v>25120016</v>
      </c>
      <c r="J49" s="23" t="s">
        <v>3548</v>
      </c>
      <c r="K49" s="23" t="s">
        <v>3549</v>
      </c>
      <c r="L49" s="23" t="s">
        <v>3306</v>
      </c>
      <c r="M49" s="23" t="s">
        <v>3550</v>
      </c>
      <c r="N49" s="36" t="s">
        <v>3552</v>
      </c>
      <c r="O49" s="20" t="s">
        <v>3551</v>
      </c>
      <c r="P49" s="20"/>
      <c r="Q49" s="20"/>
      <c r="R49" s="20"/>
      <c r="S49" s="20"/>
      <c r="T49" s="23" t="str">
        <f>IFERROR(IFERROR(VLOOKUP($H49,[1]Titanium!$A$8:$DJ$213,7,0),VLOOKUP($H49,[1]!tblData[#Data],7,0)),VLOOKUP($H49,'[2]Gas&amp;VTC&amp;Ind'!$E$4:$H$526,3,0))</f>
        <v>HALINO CATA</v>
      </c>
      <c r="U49" s="23" t="str">
        <f>IFERROR(IFERROR(VLOOKUP($H49,[1]Titanium!$A$8:$DJ$213,58,0),VLOOKUP($H49,[1]!tblData[#Data],61,0)),VLOOKUP($H49,'[2]Gas&amp;VTC&amp;Ind'!$E$4:$H$526,4,0))</f>
        <v>Full Touch 2.0 with central knob</v>
      </c>
      <c r="V49" s="23" t="s">
        <v>3291</v>
      </c>
      <c r="W49" s="25" t="s">
        <v>3297</v>
      </c>
      <c r="X49" s="25" t="s">
        <v>3296</v>
      </c>
      <c r="Y49" s="25"/>
      <c r="Z49" s="23"/>
      <c r="AA49" s="25"/>
      <c r="AB49" s="23"/>
      <c r="AC49" s="24"/>
      <c r="AD49" s="23"/>
      <c r="AE49" s="25"/>
      <c r="AF49" s="25"/>
      <c r="AG49" s="25"/>
      <c r="AH49" s="25"/>
      <c r="AI49" s="26"/>
      <c r="AJ49" s="26"/>
      <c r="AK49" s="26"/>
      <c r="AL49" s="26"/>
      <c r="AM49" s="26"/>
      <c r="AN49" s="26"/>
      <c r="AO49" s="26"/>
      <c r="AP49" s="26"/>
      <c r="AQ49" s="26"/>
      <c r="AR49" s="26"/>
      <c r="AS49" s="27"/>
    </row>
    <row r="50" spans="1:45" ht="132" customHeight="1" x14ac:dyDescent="0.3">
      <c r="A50" s="23" t="s">
        <v>3553</v>
      </c>
      <c r="B50" s="23">
        <f t="shared" si="0"/>
        <v>4</v>
      </c>
      <c r="C50" s="23">
        <f t="shared" si="1"/>
        <v>16</v>
      </c>
      <c r="D50" s="22">
        <v>45765</v>
      </c>
      <c r="E50" s="23" t="s">
        <v>3301</v>
      </c>
      <c r="F50" s="23" t="s">
        <v>20</v>
      </c>
      <c r="G50" s="23" t="s">
        <v>3286</v>
      </c>
      <c r="H50" s="23">
        <v>33703817</v>
      </c>
      <c r="I50" s="23">
        <v>25160195</v>
      </c>
      <c r="J50" s="23" t="s">
        <v>3555</v>
      </c>
      <c r="K50" s="23" t="s">
        <v>3280</v>
      </c>
      <c r="L50" s="23" t="s">
        <v>3306</v>
      </c>
      <c r="M50" s="23" t="s">
        <v>3556</v>
      </c>
      <c r="N50" s="36" t="s">
        <v>3554</v>
      </c>
      <c r="O50" s="20" t="s">
        <v>3372</v>
      </c>
      <c r="P50" s="20"/>
      <c r="Q50" s="20"/>
      <c r="R50" s="20" t="s">
        <v>3296</v>
      </c>
      <c r="S50" s="20" t="s">
        <v>3557</v>
      </c>
      <c r="T50" s="23" t="str">
        <f>IFERROR(IFERROR(VLOOKUP($H50,[1]Titanium!$A$8:$DJ$213,7,0),VLOOKUP($H50,[1]!tblData[#Data],7,0)),VLOOKUP($H50,'[2]Gas&amp;VTC&amp;Ind'!$E$4:$H$526,3,0))</f>
        <v>TITANIUM PYRO</v>
      </c>
      <c r="U50" s="23" t="str">
        <f>IFERROR(IFERROR(VLOOKUP($H50,[1]Titanium!$A$8:$DJ$213,58,0),VLOOKUP($H50,[1]!tblData[#Data],61,0)),VLOOKUP($H50,'[2]Gas&amp;VTC&amp;Ind'!$E$4:$H$526,4,0))</f>
        <v>Smart UX</v>
      </c>
      <c r="V50" s="23" t="s">
        <v>3294</v>
      </c>
      <c r="W50" s="25" t="s">
        <v>3297</v>
      </c>
      <c r="X50" s="25" t="s">
        <v>3296</v>
      </c>
      <c r="Y50" s="25"/>
      <c r="Z50" s="23"/>
      <c r="AA50" s="25"/>
      <c r="AB50" s="23"/>
      <c r="AC50" s="24"/>
      <c r="AD50" s="23"/>
      <c r="AE50" s="25"/>
      <c r="AF50" s="25"/>
      <c r="AG50" s="25"/>
      <c r="AH50" s="25"/>
      <c r="AI50" s="26"/>
      <c r="AJ50" s="26"/>
      <c r="AK50" s="26"/>
      <c r="AL50" s="26"/>
      <c r="AM50" s="26"/>
      <c r="AN50" s="26"/>
      <c r="AO50" s="26"/>
      <c r="AP50" s="26"/>
      <c r="AQ50" s="26"/>
      <c r="AR50" s="26"/>
      <c r="AS50" s="27"/>
    </row>
    <row r="51" spans="1:45" ht="132" customHeight="1" x14ac:dyDescent="0.3">
      <c r="A51" s="23" t="s">
        <v>3561</v>
      </c>
      <c r="B51" s="23">
        <f t="shared" si="0"/>
        <v>4</v>
      </c>
      <c r="C51" s="23">
        <f t="shared" si="1"/>
        <v>17</v>
      </c>
      <c r="D51" s="22">
        <v>45771</v>
      </c>
      <c r="E51" s="23" t="s">
        <v>3301</v>
      </c>
      <c r="F51" s="23" t="s">
        <v>20</v>
      </c>
      <c r="G51" s="23" t="s">
        <v>3287</v>
      </c>
      <c r="H51" s="23">
        <v>33704234</v>
      </c>
      <c r="I51" s="23">
        <v>25120006</v>
      </c>
      <c r="J51" s="23" t="s">
        <v>3558</v>
      </c>
      <c r="K51" s="23" t="s">
        <v>3433</v>
      </c>
      <c r="L51" s="23" t="s">
        <v>3306</v>
      </c>
      <c r="M51" s="23" t="s">
        <v>3559</v>
      </c>
      <c r="N51" s="36" t="s">
        <v>3565</v>
      </c>
      <c r="O51" s="20" t="s">
        <v>3560</v>
      </c>
      <c r="P51" s="20"/>
      <c r="Q51" s="20"/>
      <c r="R51" s="20"/>
      <c r="S51" s="20"/>
      <c r="T51" s="23" t="str">
        <f>IFERROR(IFERROR(VLOOKUP($H51,[1]Titanium!$A$8:$DJ$213,7,0),VLOOKUP($H51,[1]!tblData[#Data],7,0)),VLOOKUP($H51,'[2]Gas&amp;VTC&amp;Ind'!$E$4:$H$526,3,0))</f>
        <v>HALINO CATA</v>
      </c>
      <c r="U51" s="23" t="str">
        <f>IFERROR(IFERROR(VLOOKUP($H51,[1]Titanium!$A$8:$DJ$213,58,0),VLOOKUP($H51,[1]!tblData[#Data],61,0)),VLOOKUP($H51,'[2]Gas&amp;VTC&amp;Ind'!$E$4:$H$526,4,0))</f>
        <v>Full Touch 2.0 with central knob</v>
      </c>
      <c r="V51" s="23" t="s">
        <v>3294</v>
      </c>
      <c r="W51" s="25" t="s">
        <v>3296</v>
      </c>
      <c r="X51" s="25" t="s">
        <v>3296</v>
      </c>
      <c r="Y51" s="25" t="s">
        <v>29</v>
      </c>
      <c r="Z51" s="23"/>
      <c r="AA51" s="25"/>
      <c r="AB51" s="23"/>
      <c r="AC51" s="24"/>
      <c r="AD51" s="23"/>
      <c r="AE51" s="25"/>
      <c r="AF51" s="25"/>
      <c r="AG51" s="25"/>
      <c r="AH51" s="25"/>
      <c r="AI51" s="26"/>
      <c r="AJ51" s="26"/>
      <c r="AK51" s="26"/>
      <c r="AL51" s="26"/>
      <c r="AM51" s="26"/>
      <c r="AN51" s="26"/>
      <c r="AO51" s="26"/>
      <c r="AP51" s="26"/>
      <c r="AQ51" s="26"/>
      <c r="AR51" s="26"/>
      <c r="AS51" s="27"/>
    </row>
    <row r="52" spans="1:45" ht="132" customHeight="1" x14ac:dyDescent="0.3">
      <c r="A52" s="23" t="s">
        <v>3562</v>
      </c>
      <c r="B52" s="23">
        <f t="shared" si="0"/>
        <v>4</v>
      </c>
      <c r="C52" s="23">
        <f t="shared" si="1"/>
        <v>17</v>
      </c>
      <c r="D52" s="22">
        <v>45771</v>
      </c>
      <c r="E52" s="23" t="s">
        <v>3301</v>
      </c>
      <c r="F52" s="23" t="s">
        <v>20</v>
      </c>
      <c r="G52" s="23" t="s">
        <v>3287</v>
      </c>
      <c r="H52" s="23">
        <v>33704234</v>
      </c>
      <c r="I52" s="23">
        <v>25120046</v>
      </c>
      <c r="J52" s="23" t="s">
        <v>3558</v>
      </c>
      <c r="K52" s="23" t="s">
        <v>3433</v>
      </c>
      <c r="L52" s="23" t="s">
        <v>3306</v>
      </c>
      <c r="M52" s="23" t="s">
        <v>3563</v>
      </c>
      <c r="N52" s="36" t="s">
        <v>3564</v>
      </c>
      <c r="O52" s="20" t="s">
        <v>3560</v>
      </c>
      <c r="P52" s="20"/>
      <c r="Q52" s="20"/>
      <c r="R52" s="20"/>
      <c r="S52" s="20"/>
      <c r="T52" s="23" t="str">
        <f>IFERROR(IFERROR(VLOOKUP($H52,[1]Titanium!$A$8:$DJ$213,7,0),VLOOKUP($H52,[1]!tblData[#Data],7,0)),VLOOKUP($H52,'[2]Gas&amp;VTC&amp;Ind'!$E$4:$H$526,3,0))</f>
        <v>HALINO CATA</v>
      </c>
      <c r="U52" s="23" t="str">
        <f>IFERROR(IFERROR(VLOOKUP($H52,[1]Titanium!$A$8:$DJ$213,58,0),VLOOKUP($H52,[1]!tblData[#Data],61,0)),VLOOKUP($H52,'[2]Gas&amp;VTC&amp;Ind'!$E$4:$H$526,4,0))</f>
        <v>Full Touch 2.0 with central knob</v>
      </c>
      <c r="V52" s="23" t="s">
        <v>3291</v>
      </c>
      <c r="W52" s="25" t="s">
        <v>3296</v>
      </c>
      <c r="X52" s="25" t="s">
        <v>3296</v>
      </c>
      <c r="Y52" s="25" t="s">
        <v>29</v>
      </c>
      <c r="Z52" s="23"/>
      <c r="AA52" s="25"/>
      <c r="AB52" s="23"/>
      <c r="AC52" s="24"/>
      <c r="AD52" s="23"/>
      <c r="AE52" s="25"/>
      <c r="AF52" s="25"/>
      <c r="AG52" s="25"/>
      <c r="AH52" s="25"/>
      <c r="AI52" s="26"/>
      <c r="AJ52" s="26"/>
      <c r="AK52" s="26"/>
      <c r="AL52" s="26"/>
      <c r="AM52" s="26"/>
      <c r="AN52" s="26"/>
      <c r="AO52" s="26"/>
      <c r="AP52" s="26"/>
      <c r="AQ52" s="26"/>
      <c r="AR52" s="26"/>
      <c r="AS52" s="27"/>
    </row>
    <row r="53" spans="1:45" ht="132" customHeight="1" x14ac:dyDescent="0.3">
      <c r="A53" s="23" t="s">
        <v>3569</v>
      </c>
      <c r="B53" s="23">
        <f t="shared" si="0"/>
        <v>4</v>
      </c>
      <c r="C53" s="23">
        <f t="shared" si="1"/>
        <v>17</v>
      </c>
      <c r="D53" s="22">
        <v>45772</v>
      </c>
      <c r="E53" s="23" t="s">
        <v>3301</v>
      </c>
      <c r="F53" s="23" t="s">
        <v>20</v>
      </c>
      <c r="G53" s="23" t="s">
        <v>3287</v>
      </c>
      <c r="H53" s="23">
        <v>33704308</v>
      </c>
      <c r="I53" s="23">
        <v>25110005</v>
      </c>
      <c r="J53" s="23" t="s">
        <v>3566</v>
      </c>
      <c r="K53" s="23" t="s">
        <v>3566</v>
      </c>
      <c r="L53" s="23">
        <v>27</v>
      </c>
      <c r="M53" s="23" t="s">
        <v>3567</v>
      </c>
      <c r="N53" s="36" t="s">
        <v>3570</v>
      </c>
      <c r="O53" s="20" t="s">
        <v>3372</v>
      </c>
      <c r="P53" s="20"/>
      <c r="Q53" s="20"/>
      <c r="R53" s="25" t="s">
        <v>3360</v>
      </c>
      <c r="S53" s="25" t="s">
        <v>3360</v>
      </c>
      <c r="T53" s="23" t="str">
        <f>IFERROR(IFERROR(VLOOKUP($H53,[1]Titanium!$A$8:$DJ$213,7,0),VLOOKUP($H53,[1]!tblData[#Data],7,0)),VLOOKUP($H53,'[2]Gas&amp;VTC&amp;Ind'!$E$4:$H$526,3,0))</f>
        <v>HALINO CATA</v>
      </c>
      <c r="U53" s="23" t="str">
        <f>IFERROR(IFERROR(VLOOKUP($H53,[1]Titanium!$A$8:$DJ$213,58,0),VLOOKUP($H53,[1]!tblData[#Data],61,0)),VLOOKUP($H53,'[2]Gas&amp;VTC&amp;Ind'!$E$4:$H$526,4,0))</f>
        <v>2 knobs</v>
      </c>
      <c r="V53" s="23" t="s">
        <v>3291</v>
      </c>
      <c r="W53" s="25" t="s">
        <v>3296</v>
      </c>
      <c r="X53" s="25" t="s">
        <v>3297</v>
      </c>
      <c r="Y53" s="25" t="s">
        <v>3279</v>
      </c>
      <c r="Z53" s="23">
        <v>42823856</v>
      </c>
      <c r="AA53" s="25" t="s">
        <v>3568</v>
      </c>
      <c r="AB53" s="23"/>
      <c r="AC53" s="24"/>
      <c r="AD53" s="23"/>
      <c r="AE53" s="25"/>
      <c r="AF53" s="25"/>
      <c r="AG53" s="25"/>
      <c r="AH53" s="25"/>
      <c r="AI53" s="26"/>
      <c r="AJ53" s="26"/>
      <c r="AK53" s="26"/>
      <c r="AL53" s="26"/>
      <c r="AM53" s="26"/>
      <c r="AN53" s="26"/>
      <c r="AO53" s="26"/>
      <c r="AP53" s="26"/>
      <c r="AQ53" s="26"/>
      <c r="AR53" s="26"/>
      <c r="AS53" s="27"/>
    </row>
    <row r="54" spans="1:45" ht="132" customHeight="1" x14ac:dyDescent="0.3">
      <c r="A54" s="23" t="s">
        <v>3571</v>
      </c>
      <c r="B54" s="23">
        <f t="shared" si="0"/>
        <v>4</v>
      </c>
      <c r="C54" s="23">
        <f t="shared" si="1"/>
        <v>18</v>
      </c>
      <c r="D54" s="22">
        <v>45777</v>
      </c>
      <c r="E54" s="23" t="s">
        <v>3301</v>
      </c>
      <c r="F54" s="23" t="s">
        <v>19</v>
      </c>
      <c r="G54" s="23" t="s">
        <v>3285</v>
      </c>
      <c r="H54" s="23">
        <v>33802898</v>
      </c>
      <c r="I54" s="23">
        <v>25180386</v>
      </c>
      <c r="J54" s="23" t="s">
        <v>3319</v>
      </c>
      <c r="K54" s="23" t="s">
        <v>3525</v>
      </c>
      <c r="L54" s="23" t="s">
        <v>3306</v>
      </c>
      <c r="M54" s="23" t="s">
        <v>3572</v>
      </c>
      <c r="N54" s="36" t="s">
        <v>3573</v>
      </c>
      <c r="O54" s="20" t="s">
        <v>3308</v>
      </c>
      <c r="P54" s="20"/>
      <c r="Q54" s="20"/>
      <c r="R54" s="25" t="s">
        <v>3360</v>
      </c>
      <c r="S54" s="25" t="s">
        <v>3360</v>
      </c>
      <c r="T54" s="23" t="str">
        <f>IFERROR(IFERROR(VLOOKUP($H54,[1]Titanium!$A$8:$DJ$213,7,0),VLOOKUP($H54,[1]!tblData[#Data],7,0)),VLOOKUP($H54,'[2]Gas&amp;VTC&amp;Ind'!$E$4:$H$526,3,0))</f>
        <v>GOG</v>
      </c>
      <c r="U54" s="23" t="str">
        <f>IFERROR(IFERROR(VLOOKUP($H54,[1]Titanium!$A$8:$DJ$213,58,0),VLOOKUP($H54,[1]!tblData[#Data],61,0)),VLOOKUP($H54,'[2]Gas&amp;VTC&amp;Ind'!$E$4:$H$526,4,0))</f>
        <v>NG G20 20mbar</v>
      </c>
      <c r="V54" s="23" t="s">
        <v>3290</v>
      </c>
      <c r="W54" s="25" t="s">
        <v>3296</v>
      </c>
      <c r="X54" s="25" t="s">
        <v>3297</v>
      </c>
      <c r="Y54" s="25" t="s">
        <v>29</v>
      </c>
      <c r="Z54" s="23"/>
      <c r="AA54" s="25"/>
      <c r="AB54" s="23"/>
      <c r="AC54" s="24"/>
      <c r="AD54" s="23"/>
      <c r="AE54" s="25"/>
      <c r="AF54" s="25"/>
      <c r="AG54" s="25"/>
      <c r="AH54" s="25"/>
      <c r="AI54" s="26"/>
      <c r="AJ54" s="26"/>
      <c r="AK54" s="26"/>
      <c r="AL54" s="26"/>
      <c r="AM54" s="26"/>
      <c r="AN54" s="26"/>
      <c r="AO54" s="26"/>
      <c r="AP54" s="26"/>
      <c r="AQ54" s="26"/>
      <c r="AR54" s="26"/>
      <c r="AS54" s="27"/>
    </row>
    <row r="55" spans="1:45" ht="132" customHeight="1" x14ac:dyDescent="0.3">
      <c r="A55" s="23" t="s">
        <v>3574</v>
      </c>
      <c r="B55" s="23">
        <f t="shared" si="0"/>
        <v>5</v>
      </c>
      <c r="C55" s="23">
        <f t="shared" si="1"/>
        <v>19</v>
      </c>
      <c r="D55" s="22">
        <v>45783</v>
      </c>
      <c r="E55" s="23" t="s">
        <v>3301</v>
      </c>
      <c r="F55" s="23" t="s">
        <v>20</v>
      </c>
      <c r="G55" s="23" t="s">
        <v>3285</v>
      </c>
      <c r="H55" s="23">
        <v>33803065</v>
      </c>
      <c r="I55" s="23" t="s">
        <v>3575</v>
      </c>
      <c r="J55" s="23" t="s">
        <v>3576</v>
      </c>
      <c r="K55" s="23" t="s">
        <v>645</v>
      </c>
      <c r="L55" s="23" t="s">
        <v>3306</v>
      </c>
      <c r="M55" s="23" t="s">
        <v>3579</v>
      </c>
      <c r="N55" s="36" t="s">
        <v>3577</v>
      </c>
      <c r="O55" s="20" t="s">
        <v>3347</v>
      </c>
      <c r="P55" s="20"/>
      <c r="Q55" s="20"/>
      <c r="R55" s="20"/>
      <c r="S55" s="20" t="s">
        <v>3546</v>
      </c>
      <c r="T55" s="23" t="str">
        <f>IFERROR(IFERROR(VLOOKUP($H55,[1]Titanium!$A$8:$DJ$213,7,0),VLOOKUP($H55,[1]!tblData[#Data],7,0)),VLOOKUP($H55,'[2]Gas&amp;VTC&amp;Ind'!$E$4:$H$526,3,0))</f>
        <v>GOM</v>
      </c>
      <c r="U55" s="23" t="str">
        <f>IFERROR(IFERROR(VLOOKUP($H55,[1]Titanium!$A$8:$DJ$213,58,0),VLOOKUP($H55,[1]!tblData[#Data],61,0)),VLOOKUP($H55,'[2]Gas&amp;VTC&amp;Ind'!$E$4:$H$526,4,0))</f>
        <v>LPG G30 29mbar</v>
      </c>
      <c r="V55" s="23" t="s">
        <v>3291</v>
      </c>
      <c r="W55" s="25" t="s">
        <v>3296</v>
      </c>
      <c r="X55" s="25" t="s">
        <v>3296</v>
      </c>
      <c r="Y55" s="25" t="s">
        <v>3578</v>
      </c>
      <c r="Z55" s="23"/>
      <c r="AA55" s="25"/>
      <c r="AB55" s="23"/>
      <c r="AC55" s="24"/>
      <c r="AD55" s="23"/>
      <c r="AE55" s="25"/>
      <c r="AF55" s="25"/>
      <c r="AG55" s="25"/>
      <c r="AH55" s="25"/>
      <c r="AI55" s="26"/>
      <c r="AJ55" s="26"/>
      <c r="AK55" s="26"/>
      <c r="AL55" s="26"/>
      <c r="AM55" s="26"/>
      <c r="AN55" s="26"/>
      <c r="AO55" s="26"/>
      <c r="AP55" s="26"/>
      <c r="AQ55" s="26"/>
      <c r="AR55" s="26"/>
      <c r="AS55" s="27"/>
    </row>
    <row r="56" spans="1:45" ht="132" customHeight="1" x14ac:dyDescent="0.3">
      <c r="A56" s="23" t="s">
        <v>3580</v>
      </c>
      <c r="B56" s="23">
        <f t="shared" si="0"/>
        <v>5</v>
      </c>
      <c r="C56" s="23">
        <f t="shared" si="1"/>
        <v>19</v>
      </c>
      <c r="D56" s="22">
        <v>45785</v>
      </c>
      <c r="E56" s="23" t="s">
        <v>3301</v>
      </c>
      <c r="F56" s="23" t="s">
        <v>20</v>
      </c>
      <c r="G56" s="23" t="s">
        <v>3286</v>
      </c>
      <c r="H56" s="23">
        <v>33704394</v>
      </c>
      <c r="I56" s="23" t="s">
        <v>3581</v>
      </c>
      <c r="J56" s="23" t="s">
        <v>226</v>
      </c>
      <c r="K56" s="23" t="s">
        <v>3525</v>
      </c>
      <c r="L56" s="23" t="s">
        <v>3306</v>
      </c>
      <c r="M56" s="23" t="s">
        <v>3583</v>
      </c>
      <c r="N56" s="36" t="s">
        <v>3582</v>
      </c>
      <c r="O56" s="20" t="s">
        <v>3333</v>
      </c>
      <c r="P56" s="20"/>
      <c r="Q56" s="20"/>
      <c r="R56" s="20"/>
      <c r="S56" s="20"/>
      <c r="T56" s="23" t="str">
        <f>IFERROR(IFERROR(VLOOKUP($H56,[1]Titanium!$A$8:$DJ$213,7,0),VLOOKUP($H56,[1]!tblData[#Data],7,0)),VLOOKUP($H56,'[2]Gas&amp;VTC&amp;Ind'!$E$4:$H$526,3,0))</f>
        <v>TITANIUM CATA</v>
      </c>
      <c r="U56" s="23" t="str">
        <f>IFERROR(IFERROR(VLOOKUP($H56,[1]Titanium!$A$8:$DJ$213,58,0),VLOOKUP($H56,[1]!tblData[#Data],61,0)),VLOOKUP($H56,'[2]Gas&amp;VTC&amp;Ind'!$E$4:$H$526,4,0))</f>
        <v>Timer UX</v>
      </c>
      <c r="V56" s="23" t="s">
        <v>3291</v>
      </c>
      <c r="W56" s="25" t="s">
        <v>3296</v>
      </c>
      <c r="X56" s="25" t="s">
        <v>3297</v>
      </c>
      <c r="Y56" s="25"/>
      <c r="Z56" s="23"/>
      <c r="AA56" s="25"/>
      <c r="AB56" s="23"/>
      <c r="AC56" s="24"/>
      <c r="AD56" s="23"/>
      <c r="AE56" s="25"/>
      <c r="AF56" s="25"/>
      <c r="AG56" s="25"/>
      <c r="AH56" s="25"/>
      <c r="AI56" s="26"/>
      <c r="AJ56" s="26"/>
      <c r="AK56" s="26"/>
      <c r="AL56" s="26"/>
      <c r="AM56" s="26"/>
      <c r="AN56" s="26"/>
      <c r="AO56" s="26"/>
      <c r="AP56" s="26"/>
      <c r="AQ56" s="26"/>
      <c r="AR56" s="26"/>
      <c r="AS56" s="27"/>
    </row>
    <row r="57" spans="1:45" ht="132" customHeight="1" x14ac:dyDescent="0.3">
      <c r="A57" s="23" t="s">
        <v>3584</v>
      </c>
      <c r="B57" s="23">
        <f t="shared" si="0"/>
        <v>5</v>
      </c>
      <c r="C57" s="23">
        <f t="shared" si="1"/>
        <v>20</v>
      </c>
      <c r="D57" s="22">
        <v>45791</v>
      </c>
      <c r="E57" s="23" t="s">
        <v>3301</v>
      </c>
      <c r="F57" s="23" t="s">
        <v>20</v>
      </c>
      <c r="G57" s="23" t="s">
        <v>3285</v>
      </c>
      <c r="H57" s="23">
        <v>33802729</v>
      </c>
      <c r="I57" s="23">
        <v>25200038</v>
      </c>
      <c r="J57" s="23" t="s">
        <v>3585</v>
      </c>
      <c r="K57" s="23" t="s">
        <v>909</v>
      </c>
      <c r="L57" s="23" t="s">
        <v>3306</v>
      </c>
      <c r="M57" s="23" t="s">
        <v>3586</v>
      </c>
      <c r="N57" s="36" t="s">
        <v>3587</v>
      </c>
      <c r="O57" s="20" t="s">
        <v>3312</v>
      </c>
      <c r="P57" s="20" t="s">
        <v>3654</v>
      </c>
      <c r="Q57" s="20" t="s">
        <v>3651</v>
      </c>
      <c r="R57" s="20" t="s">
        <v>3297</v>
      </c>
      <c r="S57" s="20"/>
      <c r="T57" s="23" t="str">
        <f>IFERROR(IFERROR(VLOOKUP($H57,[1]Titanium!$A$8:$DJ$213,7,0),VLOOKUP($H57,[1]!tblData[#Data],7,0)),VLOOKUP($H57,'[2]Gas&amp;VTC&amp;Ind'!$E$4:$H$526,3,0))</f>
        <v>GOM</v>
      </c>
      <c r="U57" s="23" t="str">
        <f>IFERROR(IFERROR(VLOOKUP($H57,[1]Titanium!$A$8:$DJ$213,58,0),VLOOKUP($H57,[1]!tblData[#Data],61,0)),VLOOKUP($H57,'[2]Gas&amp;VTC&amp;Ind'!$E$4:$H$526,4,0))</f>
        <v>NG G20 20mbar</v>
      </c>
      <c r="V57" s="23" t="s">
        <v>3291</v>
      </c>
      <c r="W57" s="25" t="s">
        <v>3296</v>
      </c>
      <c r="X57" s="25" t="s">
        <v>3297</v>
      </c>
      <c r="Y57" s="25" t="s">
        <v>3279</v>
      </c>
      <c r="Z57" s="23"/>
      <c r="AA57" s="25"/>
      <c r="AB57" s="23"/>
      <c r="AC57" s="24"/>
      <c r="AD57" s="23"/>
      <c r="AE57" s="25"/>
      <c r="AF57" s="25"/>
      <c r="AG57" s="25"/>
      <c r="AH57" s="25"/>
      <c r="AI57" s="26"/>
      <c r="AJ57" s="26"/>
      <c r="AK57" s="26"/>
      <c r="AL57" s="26"/>
      <c r="AM57" s="26"/>
      <c r="AN57" s="26"/>
      <c r="AO57" s="26"/>
      <c r="AP57" s="26"/>
      <c r="AQ57" s="26"/>
      <c r="AR57" s="26"/>
      <c r="AS57" s="27"/>
    </row>
    <row r="58" spans="1:45" ht="132" customHeight="1" x14ac:dyDescent="0.3">
      <c r="A58" s="23" t="s">
        <v>3588</v>
      </c>
      <c r="B58" s="23">
        <f t="shared" si="0"/>
        <v>5</v>
      </c>
      <c r="C58" s="23">
        <f t="shared" si="1"/>
        <v>20</v>
      </c>
      <c r="D58" s="22">
        <v>45792</v>
      </c>
      <c r="E58" s="23" t="s">
        <v>3301</v>
      </c>
      <c r="F58" s="23" t="s">
        <v>20</v>
      </c>
      <c r="G58" s="23" t="s">
        <v>3285</v>
      </c>
      <c r="H58" s="23">
        <v>33803523</v>
      </c>
      <c r="I58" s="23">
        <v>25191059</v>
      </c>
      <c r="J58" s="23" t="s">
        <v>3589</v>
      </c>
      <c r="K58" s="23" t="s">
        <v>3589</v>
      </c>
      <c r="L58" s="23" t="s">
        <v>3306</v>
      </c>
      <c r="M58" s="23" t="s">
        <v>3590</v>
      </c>
      <c r="N58" s="36" t="s">
        <v>3591</v>
      </c>
      <c r="O58" s="20" t="s">
        <v>3652</v>
      </c>
      <c r="P58" s="20" t="s">
        <v>3655</v>
      </c>
      <c r="Q58" s="20" t="s">
        <v>3653</v>
      </c>
      <c r="R58" s="20" t="s">
        <v>3297</v>
      </c>
      <c r="S58" s="20"/>
      <c r="T58" s="23" t="str">
        <f>IFERROR(IFERROR(VLOOKUP($H58,[1]Titanium!$A$8:$DJ$213,7,0),VLOOKUP($H58,[1]!tblData[#Data],7,0)),VLOOKUP($H58,'[2]Gas&amp;VTC&amp;Ind'!$E$4:$H$526,3,0))</f>
        <v>GOM</v>
      </c>
      <c r="U58" s="23" t="str">
        <f>IFERROR(IFERROR(VLOOKUP($H58,[1]Titanium!$A$8:$DJ$213,58,0),VLOOKUP($H58,[1]!tblData[#Data],61,0)),VLOOKUP($H58,'[2]Gas&amp;VTC&amp;Ind'!$E$4:$H$526,4,0))</f>
        <v>NG G20 20mbar</v>
      </c>
      <c r="V58" s="23" t="s">
        <v>3290</v>
      </c>
      <c r="W58" s="25" t="s">
        <v>3296</v>
      </c>
      <c r="X58" s="25" t="s">
        <v>3296</v>
      </c>
      <c r="Y58" s="25" t="s">
        <v>29</v>
      </c>
      <c r="Z58" s="23"/>
      <c r="AA58" s="25"/>
      <c r="AB58" s="23"/>
      <c r="AC58" s="24"/>
      <c r="AD58" s="23"/>
      <c r="AE58" s="25"/>
      <c r="AF58" s="25"/>
      <c r="AG58" s="25"/>
      <c r="AH58" s="25"/>
      <c r="AI58" s="26"/>
      <c r="AJ58" s="26"/>
      <c r="AK58" s="26"/>
      <c r="AL58" s="26"/>
      <c r="AM58" s="26"/>
      <c r="AN58" s="26"/>
      <c r="AO58" s="26"/>
      <c r="AP58" s="26"/>
      <c r="AQ58" s="26"/>
      <c r="AR58" s="26"/>
      <c r="AS58" s="27"/>
    </row>
    <row r="59" spans="1:45" ht="132" customHeight="1" x14ac:dyDescent="0.3">
      <c r="A59" s="23" t="s">
        <v>3594</v>
      </c>
      <c r="B59" s="23">
        <f t="shared" si="0"/>
        <v>5</v>
      </c>
      <c r="C59" s="23">
        <f t="shared" si="1"/>
        <v>21</v>
      </c>
      <c r="D59" s="22">
        <v>45799</v>
      </c>
      <c r="E59" s="23" t="s">
        <v>3301</v>
      </c>
      <c r="F59" s="23" t="s">
        <v>19</v>
      </c>
      <c r="G59" s="23" t="s">
        <v>3286</v>
      </c>
      <c r="H59" s="23">
        <v>33703920</v>
      </c>
      <c r="I59" s="23">
        <v>25210164</v>
      </c>
      <c r="J59" s="23" t="s">
        <v>3664</v>
      </c>
      <c r="K59" s="23" t="s">
        <v>3428</v>
      </c>
      <c r="L59" s="23" t="s">
        <v>3306</v>
      </c>
      <c r="M59" s="23" t="s">
        <v>3592</v>
      </c>
      <c r="N59" s="36" t="s">
        <v>3593</v>
      </c>
      <c r="O59" s="20" t="s">
        <v>3372</v>
      </c>
      <c r="P59" s="20" t="s">
        <v>3656</v>
      </c>
      <c r="Q59" s="20" t="s">
        <v>3645</v>
      </c>
      <c r="R59" s="20" t="s">
        <v>3297</v>
      </c>
      <c r="S59" s="20"/>
      <c r="T59" s="23" t="str">
        <f>IFERROR(IFERROR(VLOOKUP($H59,[1]Titanium!$A$8:$DJ$213,7,0),VLOOKUP($H59,[1]!tblData[#Data],7,0)),VLOOKUP($H59,'[2]Gas&amp;VTC&amp;Ind'!$E$4:$H$526,3,0))</f>
        <v>TITANIUM CATA</v>
      </c>
      <c r="U59" s="23" t="str">
        <f>IFERROR(IFERROR(VLOOKUP($H59,[1]Titanium!$A$8:$DJ$213,58,0),VLOOKUP($H59,[1]!tblData[#Data],61,0)),VLOOKUP($H59,'[2]Gas&amp;VTC&amp;Ind'!$E$4:$H$526,4,0))</f>
        <v>Timer UX</v>
      </c>
      <c r="V59" s="23" t="s">
        <v>3290</v>
      </c>
      <c r="W59" s="25" t="s">
        <v>3297</v>
      </c>
      <c r="X59" s="25" t="s">
        <v>3296</v>
      </c>
      <c r="Y59" s="25" t="s">
        <v>29</v>
      </c>
      <c r="Z59" s="23"/>
      <c r="AA59" s="25"/>
      <c r="AB59" s="23"/>
      <c r="AC59" s="24"/>
      <c r="AD59" s="23"/>
      <c r="AE59" s="25"/>
      <c r="AF59" s="25"/>
      <c r="AG59" s="25"/>
      <c r="AH59" s="25"/>
      <c r="AI59" s="26"/>
      <c r="AJ59" s="26"/>
      <c r="AK59" s="26"/>
      <c r="AL59" s="26"/>
      <c r="AM59" s="26"/>
      <c r="AN59" s="26"/>
      <c r="AO59" s="26"/>
      <c r="AP59" s="26"/>
      <c r="AQ59" s="26"/>
      <c r="AR59" s="26"/>
      <c r="AS59" s="27"/>
    </row>
    <row r="60" spans="1:45" ht="132" customHeight="1" x14ac:dyDescent="0.3">
      <c r="A60" s="23" t="s">
        <v>3595</v>
      </c>
      <c r="B60" s="23">
        <f t="shared" si="0"/>
        <v>5</v>
      </c>
      <c r="C60" s="23">
        <f t="shared" si="1"/>
        <v>22</v>
      </c>
      <c r="D60" s="22">
        <v>45805</v>
      </c>
      <c r="E60" s="23" t="s">
        <v>3301</v>
      </c>
      <c r="F60" s="23" t="s">
        <v>19</v>
      </c>
      <c r="G60" s="23" t="s">
        <v>3631</v>
      </c>
      <c r="H60" s="23">
        <v>33002133</v>
      </c>
      <c r="I60" s="23">
        <v>25220004</v>
      </c>
      <c r="J60" s="23" t="s">
        <v>3596</v>
      </c>
      <c r="K60" s="23" t="s">
        <v>3256</v>
      </c>
      <c r="L60" s="23" t="s">
        <v>3306</v>
      </c>
      <c r="M60" s="23" t="s">
        <v>3597</v>
      </c>
      <c r="N60" s="36" t="s">
        <v>3598</v>
      </c>
      <c r="O60" s="20" t="s">
        <v>3308</v>
      </c>
      <c r="P60" s="20" t="s">
        <v>3657</v>
      </c>
      <c r="Q60" s="20" t="s">
        <v>3644</v>
      </c>
      <c r="R60" s="20" t="s">
        <v>3297</v>
      </c>
      <c r="S60" s="20"/>
      <c r="T60" s="23" t="e">
        <f>IFERROR(IFERROR(VLOOKUP($H60,[1]Titanium!$A$8:$DJ$213,7,0),VLOOKUP($H60,[1]!tblData[#Data],7,0)),VLOOKUP($H60,'[2]Gas&amp;VTC&amp;Ind'!$E$4:$H$526,3,0))</f>
        <v>#N/A</v>
      </c>
      <c r="U60" s="23" t="e">
        <f>IFERROR(IFERROR(VLOOKUP($H60,[1]Titanium!$A$8:$DJ$213,58,0),VLOOKUP($H60,[1]!tblData[#Data],61,0)),VLOOKUP($H60,'[2]Gas&amp;VTC&amp;Ind'!$E$4:$H$526,4,0))</f>
        <v>#N/A</v>
      </c>
      <c r="V60" s="23" t="s">
        <v>3290</v>
      </c>
      <c r="W60" s="25" t="s">
        <v>3297</v>
      </c>
      <c r="X60" s="25" t="s">
        <v>3296</v>
      </c>
      <c r="Y60" s="25" t="s">
        <v>29</v>
      </c>
      <c r="Z60" s="23"/>
      <c r="AA60" s="25"/>
      <c r="AB60" s="23"/>
      <c r="AC60" s="24"/>
      <c r="AD60" s="23"/>
      <c r="AE60" s="25"/>
      <c r="AF60" s="25"/>
      <c r="AG60" s="25"/>
      <c r="AH60" s="25"/>
      <c r="AI60" s="26"/>
      <c r="AJ60" s="26"/>
      <c r="AK60" s="26"/>
      <c r="AL60" s="26"/>
      <c r="AM60" s="26"/>
      <c r="AN60" s="26"/>
      <c r="AO60" s="26"/>
      <c r="AP60" s="26"/>
      <c r="AQ60" s="26"/>
      <c r="AR60" s="26"/>
      <c r="AS60" s="27"/>
    </row>
    <row r="61" spans="1:45" ht="132" customHeight="1" x14ac:dyDescent="0.3">
      <c r="A61" s="23" t="s">
        <v>3599</v>
      </c>
      <c r="B61" s="23">
        <f t="shared" si="0"/>
        <v>5</v>
      </c>
      <c r="C61" s="23">
        <f t="shared" si="1"/>
        <v>22</v>
      </c>
      <c r="D61" s="22">
        <v>45805</v>
      </c>
      <c r="E61" s="23" t="s">
        <v>3301</v>
      </c>
      <c r="F61" s="23" t="s">
        <v>19</v>
      </c>
      <c r="G61" s="23" t="s">
        <v>3286</v>
      </c>
      <c r="H61" s="23">
        <v>33704312</v>
      </c>
      <c r="I61" s="23">
        <v>25220031</v>
      </c>
      <c r="J61" s="23" t="s">
        <v>3660</v>
      </c>
      <c r="K61" s="23" t="s">
        <v>3494</v>
      </c>
      <c r="L61" s="23" t="s">
        <v>3306</v>
      </c>
      <c r="M61" s="23" t="s">
        <v>3600</v>
      </c>
      <c r="N61" s="36" t="s">
        <v>3601</v>
      </c>
      <c r="O61" s="20" t="s">
        <v>3312</v>
      </c>
      <c r="P61" s="20" t="s">
        <v>3659</v>
      </c>
      <c r="Q61" s="20" t="s">
        <v>3658</v>
      </c>
      <c r="R61" s="20" t="s">
        <v>3297</v>
      </c>
      <c r="S61" s="20"/>
      <c r="T61" s="23" t="str">
        <f>IFERROR(IFERROR(VLOOKUP($H61,[1]Titanium!$A$8:$DJ$213,7,0),VLOOKUP($H61,[1]!tblData[#Data],7,0)),VLOOKUP($H61,'[2]Gas&amp;VTC&amp;Ind'!$E$4:$H$526,3,0))</f>
        <v>HALINO CATA</v>
      </c>
      <c r="U61" s="23" t="str">
        <f>IFERROR(IFERROR(VLOOKUP($H61,[1]Titanium!$A$8:$DJ$213,58,0),VLOOKUP($H61,[1]!tblData[#Data],61,0)),VLOOKUP($H61,'[2]Gas&amp;VTC&amp;Ind'!$E$4:$H$526,4,0))</f>
        <v>Timer Touch</v>
      </c>
      <c r="V61" s="23" t="s">
        <v>3290</v>
      </c>
      <c r="W61" s="25" t="s">
        <v>3297</v>
      </c>
      <c r="X61" s="25" t="s">
        <v>3296</v>
      </c>
      <c r="Y61" s="25" t="s">
        <v>29</v>
      </c>
      <c r="Z61" s="23"/>
      <c r="AA61" s="25"/>
      <c r="AB61" s="23"/>
      <c r="AC61" s="24"/>
      <c r="AD61" s="23"/>
      <c r="AE61" s="25"/>
      <c r="AF61" s="25"/>
      <c r="AG61" s="25"/>
      <c r="AH61" s="25"/>
      <c r="AI61" s="26"/>
      <c r="AJ61" s="26"/>
      <c r="AK61" s="26"/>
      <c r="AL61" s="26"/>
      <c r="AM61" s="26"/>
      <c r="AN61" s="26"/>
      <c r="AO61" s="26"/>
      <c r="AP61" s="26"/>
      <c r="AQ61" s="26"/>
      <c r="AR61" s="26"/>
      <c r="AS61" s="27"/>
    </row>
    <row r="62" spans="1:45" ht="132" customHeight="1" x14ac:dyDescent="0.3">
      <c r="A62" s="23" t="s">
        <v>3602</v>
      </c>
      <c r="B62" s="23">
        <f t="shared" si="0"/>
        <v>5</v>
      </c>
      <c r="C62" s="23">
        <f t="shared" si="1"/>
        <v>22</v>
      </c>
      <c r="D62" s="22">
        <v>45806</v>
      </c>
      <c r="E62" s="23" t="s">
        <v>3301</v>
      </c>
      <c r="F62" s="23" t="s">
        <v>19</v>
      </c>
      <c r="G62" s="23" t="s">
        <v>3287</v>
      </c>
      <c r="H62" s="23">
        <v>33704195</v>
      </c>
      <c r="I62" s="23">
        <v>25220168</v>
      </c>
      <c r="J62" s="23" t="s">
        <v>3604</v>
      </c>
      <c r="K62" s="23" t="s">
        <v>3428</v>
      </c>
      <c r="L62" s="23" t="s">
        <v>3306</v>
      </c>
      <c r="M62" s="23" t="s">
        <v>3605</v>
      </c>
      <c r="N62" s="36" t="s">
        <v>3606</v>
      </c>
      <c r="O62" s="20" t="s">
        <v>3276</v>
      </c>
      <c r="P62" s="20" t="s">
        <v>3659</v>
      </c>
      <c r="Q62" s="20"/>
      <c r="R62" s="20" t="s">
        <v>3297</v>
      </c>
      <c r="S62" s="20"/>
      <c r="T62" s="23" t="str">
        <f>IFERROR(IFERROR(VLOOKUP($H62,[1]Titanium!$A$8:$DJ$213,7,0),VLOOKUP($H62,[1]!tblData[#Data],7,0)),VLOOKUP($H62,'[2]Gas&amp;VTC&amp;Ind'!$E$4:$H$526,3,0))</f>
        <v>HALINO CATA</v>
      </c>
      <c r="U62" s="23" t="str">
        <f>IFERROR(IFERROR(VLOOKUP($H62,[1]Titanium!$A$8:$DJ$213,58,0),VLOOKUP($H62,[1]!tblData[#Data],61,0)),VLOOKUP($H62,'[2]Gas&amp;VTC&amp;Ind'!$E$4:$H$526,4,0))</f>
        <v>Timer Touch</v>
      </c>
      <c r="V62" s="23" t="s">
        <v>3290</v>
      </c>
      <c r="W62" s="25" t="s">
        <v>3297</v>
      </c>
      <c r="X62" s="25" t="s">
        <v>3296</v>
      </c>
      <c r="Y62" s="25" t="s">
        <v>29</v>
      </c>
      <c r="Z62" s="23"/>
      <c r="AA62" s="25"/>
      <c r="AB62" s="23"/>
      <c r="AC62" s="24"/>
      <c r="AD62" s="23"/>
      <c r="AE62" s="25"/>
      <c r="AF62" s="25"/>
      <c r="AG62" s="25"/>
      <c r="AH62" s="25"/>
      <c r="AI62" s="26"/>
      <c r="AJ62" s="26"/>
      <c r="AK62" s="26"/>
      <c r="AL62" s="26"/>
      <c r="AM62" s="26"/>
      <c r="AN62" s="26"/>
      <c r="AO62" s="26"/>
      <c r="AP62" s="26"/>
      <c r="AQ62" s="26"/>
      <c r="AR62" s="26"/>
      <c r="AS62" s="27"/>
    </row>
    <row r="63" spans="1:45" ht="132" customHeight="1" x14ac:dyDescent="0.3">
      <c r="A63" s="23" t="s">
        <v>3607</v>
      </c>
      <c r="B63" s="23">
        <f t="shared" si="0"/>
        <v>5</v>
      </c>
      <c r="C63" s="23">
        <f t="shared" si="1"/>
        <v>22</v>
      </c>
      <c r="D63" s="22">
        <v>45806</v>
      </c>
      <c r="E63" s="23" t="s">
        <v>3301</v>
      </c>
      <c r="F63" s="23" t="s">
        <v>19</v>
      </c>
      <c r="G63" s="23" t="s">
        <v>3287</v>
      </c>
      <c r="H63" s="23">
        <v>33704268</v>
      </c>
      <c r="I63" s="23" t="s">
        <v>3608</v>
      </c>
      <c r="J63" s="23" t="s">
        <v>3642</v>
      </c>
      <c r="K63" s="23" t="s">
        <v>3603</v>
      </c>
      <c r="L63" s="23" t="s">
        <v>3306</v>
      </c>
      <c r="M63" s="23" t="s">
        <v>3609</v>
      </c>
      <c r="N63" s="36" t="s">
        <v>3610</v>
      </c>
      <c r="O63" s="20" t="s">
        <v>3333</v>
      </c>
      <c r="P63" s="20" t="s">
        <v>3661</v>
      </c>
      <c r="Q63" s="20"/>
      <c r="R63" s="20" t="s">
        <v>3297</v>
      </c>
      <c r="S63" s="20"/>
      <c r="T63" s="23" t="str">
        <f>IFERROR(IFERROR(VLOOKUP($H63,[1]Titanium!$A$8:$DJ$213,7,0),VLOOKUP($H63,[1]!tblData[#Data],7,0)),VLOOKUP($H63,'[2]Gas&amp;VTC&amp;Ind'!$E$4:$H$526,3,0))</f>
        <v>HALINO CATA</v>
      </c>
      <c r="U63" s="23" t="str">
        <f>IFERROR(IFERROR(VLOOKUP($H63,[1]Titanium!$A$8:$DJ$213,58,0),VLOOKUP($H63,[1]!tblData[#Data],61,0)),VLOOKUP($H63,'[2]Gas&amp;VTC&amp;Ind'!$E$4:$H$526,4,0))</f>
        <v>End of cooking 60’</v>
      </c>
      <c r="V63" s="23" t="s">
        <v>3290</v>
      </c>
      <c r="W63" s="25" t="s">
        <v>3296</v>
      </c>
      <c r="X63" s="25" t="s">
        <v>3296</v>
      </c>
      <c r="Y63" s="25" t="s">
        <v>3279</v>
      </c>
      <c r="Z63" s="23"/>
      <c r="AA63" s="25"/>
      <c r="AB63" s="23"/>
      <c r="AC63" s="24"/>
      <c r="AD63" s="23"/>
      <c r="AE63" s="25"/>
      <c r="AF63" s="25"/>
      <c r="AG63" s="25"/>
      <c r="AH63" s="25"/>
      <c r="AI63" s="26"/>
      <c r="AJ63" s="26"/>
      <c r="AK63" s="26"/>
      <c r="AL63" s="26"/>
      <c r="AM63" s="26"/>
      <c r="AN63" s="26"/>
      <c r="AO63" s="26"/>
      <c r="AP63" s="26"/>
      <c r="AQ63" s="26"/>
      <c r="AR63" s="26"/>
      <c r="AS63" s="27"/>
    </row>
    <row r="64" spans="1:45" ht="132" customHeight="1" x14ac:dyDescent="0.3">
      <c r="A64" s="23" t="s">
        <v>3611</v>
      </c>
      <c r="B64" s="23">
        <f t="shared" si="0"/>
        <v>5</v>
      </c>
      <c r="C64" s="23">
        <f t="shared" si="1"/>
        <v>22</v>
      </c>
      <c r="D64" s="22" t="s">
        <v>3612</v>
      </c>
      <c r="E64" s="23" t="s">
        <v>3301</v>
      </c>
      <c r="F64" s="23" t="s">
        <v>20</v>
      </c>
      <c r="G64" s="23" t="s">
        <v>3285</v>
      </c>
      <c r="H64" s="23">
        <v>33802092</v>
      </c>
      <c r="I64" s="23" t="s">
        <v>3613</v>
      </c>
      <c r="J64" s="23" t="s">
        <v>3641</v>
      </c>
      <c r="K64" s="23" t="s">
        <v>513</v>
      </c>
      <c r="L64" s="23" t="s">
        <v>3306</v>
      </c>
      <c r="M64" s="23" t="s">
        <v>3663</v>
      </c>
      <c r="N64" s="36" t="s">
        <v>3615</v>
      </c>
      <c r="O64" s="20" t="s">
        <v>3402</v>
      </c>
      <c r="P64" s="20" t="s">
        <v>3662</v>
      </c>
      <c r="Q64" s="20"/>
      <c r="R64" s="20" t="s">
        <v>3297</v>
      </c>
      <c r="S64" s="20"/>
      <c r="T64" s="23" t="str">
        <f>IFERROR(IFERROR(VLOOKUP($H64,[1]Titanium!$A$8:$DJ$213,7,0),VLOOKUP($H64,[1]!tblData[#Data],7,0)),VLOOKUP($H64,'[2]Gas&amp;VTC&amp;Ind'!$E$4:$H$526,3,0))</f>
        <v>GOM</v>
      </c>
      <c r="U64" s="23" t="str">
        <f>IFERROR(IFERROR(VLOOKUP($H64,[1]Titanium!$A$8:$DJ$213,58,0),VLOOKUP($H64,[1]!tblData[#Data],61,0)),VLOOKUP($H64,'[2]Gas&amp;VTC&amp;Ind'!$E$4:$H$526,4,0))</f>
        <v>NG G20 20mbar</v>
      </c>
      <c r="V64" s="23" t="s">
        <v>3290</v>
      </c>
      <c r="W64" s="25" t="s">
        <v>3296</v>
      </c>
      <c r="X64" s="25" t="s">
        <v>3297</v>
      </c>
      <c r="Y64" s="25" t="s">
        <v>3614</v>
      </c>
      <c r="Z64" s="23"/>
      <c r="AA64" s="25"/>
      <c r="AB64" s="23"/>
      <c r="AC64" s="24"/>
      <c r="AD64" s="23"/>
      <c r="AE64" s="25"/>
      <c r="AF64" s="25"/>
      <c r="AG64" s="25"/>
      <c r="AH64" s="25"/>
      <c r="AI64" s="26"/>
      <c r="AJ64" s="26"/>
      <c r="AK64" s="26"/>
      <c r="AL64" s="26"/>
      <c r="AM64" s="26"/>
      <c r="AN64" s="26"/>
      <c r="AO64" s="26"/>
      <c r="AP64" s="26"/>
      <c r="AQ64" s="26"/>
      <c r="AR64" s="26"/>
      <c r="AS64" s="27"/>
    </row>
    <row r="65" spans="1:45" ht="132" customHeight="1" x14ac:dyDescent="0.3">
      <c r="A65" s="23" t="s">
        <v>3616</v>
      </c>
      <c r="B65" s="23">
        <f t="shared" si="0"/>
        <v>5</v>
      </c>
      <c r="C65" s="23">
        <f t="shared" si="1"/>
        <v>22</v>
      </c>
      <c r="D65" s="22" t="s">
        <v>3612</v>
      </c>
      <c r="E65" s="23" t="s">
        <v>3301</v>
      </c>
      <c r="F65" s="23" t="s">
        <v>20</v>
      </c>
      <c r="G65" s="23" t="s">
        <v>3286</v>
      </c>
      <c r="H65" s="31">
        <v>33704395</v>
      </c>
      <c r="I65" s="23" t="s">
        <v>3617</v>
      </c>
      <c r="J65" s="23" t="s">
        <v>3512</v>
      </c>
      <c r="K65" s="23" t="s">
        <v>226</v>
      </c>
      <c r="L65" s="23" t="s">
        <v>3306</v>
      </c>
      <c r="M65" s="23" t="s">
        <v>3618</v>
      </c>
      <c r="N65" s="36" t="s">
        <v>3621</v>
      </c>
      <c r="O65" s="20" t="s">
        <v>3450</v>
      </c>
      <c r="P65" s="20" t="s">
        <v>3648</v>
      </c>
      <c r="Q65" s="20"/>
      <c r="R65" s="20" t="s">
        <v>3297</v>
      </c>
      <c r="S65" s="20"/>
      <c r="T65" s="23" t="str">
        <f>IFERROR(IFERROR(VLOOKUP($H65,[1]Titanium!$A$8:$DJ$213,7,0),VLOOKUP($H65,[1]!tblData[#Data],7,0)),VLOOKUP($H65,'[2]Gas&amp;VTC&amp;Ind'!$E$4:$H$526,3,0))</f>
        <v>TITANIUM CATA</v>
      </c>
      <c r="U65" s="23" t="str">
        <f>IFERROR(IFERROR(VLOOKUP($H65,[1]Titanium!$A$8:$DJ$213,58,0),VLOOKUP($H65,[1]!tblData[#Data],61,0)),VLOOKUP($H65,'[2]Gas&amp;VTC&amp;Ind'!$E$4:$H$526,4,0))</f>
        <v>Timer UX</v>
      </c>
      <c r="V65" s="23"/>
      <c r="W65" s="25" t="s">
        <v>3296</v>
      </c>
      <c r="X65" s="25" t="s">
        <v>3297</v>
      </c>
      <c r="Y65" s="25"/>
      <c r="Z65" s="23"/>
      <c r="AA65" s="25"/>
      <c r="AB65" s="23"/>
      <c r="AC65" s="24"/>
      <c r="AD65" s="23"/>
      <c r="AE65" s="25"/>
      <c r="AF65" s="25"/>
      <c r="AG65" s="25"/>
      <c r="AH65" s="25"/>
      <c r="AI65" s="26"/>
      <c r="AJ65" s="26"/>
      <c r="AK65" s="26"/>
      <c r="AL65" s="26"/>
      <c r="AM65" s="26"/>
      <c r="AN65" s="26"/>
      <c r="AO65" s="26"/>
      <c r="AP65" s="26"/>
      <c r="AQ65" s="26"/>
      <c r="AR65" s="26"/>
      <c r="AS65" s="27"/>
    </row>
    <row r="66" spans="1:45" ht="132" customHeight="1" x14ac:dyDescent="0.3">
      <c r="A66" s="23" t="s">
        <v>3619</v>
      </c>
      <c r="B66" s="23">
        <f t="shared" si="0"/>
        <v>5</v>
      </c>
      <c r="C66" s="23">
        <f t="shared" si="1"/>
        <v>22</v>
      </c>
      <c r="D66" s="22">
        <v>45807</v>
      </c>
      <c r="E66" s="23" t="s">
        <v>3301</v>
      </c>
      <c r="F66" s="23" t="s">
        <v>20</v>
      </c>
      <c r="G66" s="23" t="s">
        <v>3287</v>
      </c>
      <c r="H66" s="23">
        <v>33704375</v>
      </c>
      <c r="I66" s="23">
        <v>25220005</v>
      </c>
      <c r="J66" s="23" t="s">
        <v>3596</v>
      </c>
      <c r="K66" s="23" t="s">
        <v>3256</v>
      </c>
      <c r="L66" s="23" t="s">
        <v>3306</v>
      </c>
      <c r="M66" s="23" t="s">
        <v>3597</v>
      </c>
      <c r="N66" s="36" t="s">
        <v>3620</v>
      </c>
      <c r="O66" s="20" t="s">
        <v>3276</v>
      </c>
      <c r="P66" s="20" t="s">
        <v>3649</v>
      </c>
      <c r="Q66" s="20" t="s">
        <v>3650</v>
      </c>
      <c r="R66" s="20" t="s">
        <v>3297</v>
      </c>
      <c r="S66" s="20"/>
      <c r="T66" s="23" t="str">
        <f>IFERROR(IFERROR(VLOOKUP($H66,[1]Titanium!$A$8:$DJ$213,7,0),VLOOKUP($H66,[1]!tblData[#Data],7,0)),VLOOKUP($H66,'[2]Gas&amp;VTC&amp;Ind'!$E$4:$H$526,3,0))</f>
        <v>HALINO CATA</v>
      </c>
      <c r="U66" s="23" t="str">
        <f>IFERROR(IFERROR(VLOOKUP($H66,[1]Titanium!$A$8:$DJ$213,58,0),VLOOKUP($H66,[1]!tblData[#Data],61,0)),VLOOKUP($H66,'[2]Gas&amp;VTC&amp;Ind'!$E$4:$H$526,4,0))</f>
        <v>End of cooking 60’</v>
      </c>
      <c r="V66" s="23"/>
      <c r="W66" s="25" t="s">
        <v>3297</v>
      </c>
      <c r="X66" s="25" t="s">
        <v>3296</v>
      </c>
      <c r="Y66" s="25" t="s">
        <v>29</v>
      </c>
      <c r="Z66" s="23"/>
      <c r="AA66" s="25"/>
      <c r="AB66" s="23"/>
      <c r="AC66" s="24"/>
      <c r="AD66" s="23"/>
      <c r="AE66" s="25"/>
      <c r="AF66" s="25"/>
      <c r="AG66" s="25"/>
      <c r="AH66" s="25"/>
      <c r="AI66" s="26"/>
      <c r="AJ66" s="26"/>
      <c r="AK66" s="26"/>
      <c r="AL66" s="26"/>
      <c r="AM66" s="26"/>
      <c r="AN66" s="26"/>
      <c r="AO66" s="26"/>
      <c r="AP66" s="26"/>
      <c r="AQ66" s="26"/>
      <c r="AR66" s="26"/>
      <c r="AS66" s="27"/>
    </row>
    <row r="67" spans="1:45" ht="132" customHeight="1" x14ac:dyDescent="0.3">
      <c r="A67" s="23" t="s">
        <v>3622</v>
      </c>
      <c r="B67" s="23">
        <f t="shared" si="0"/>
        <v>6</v>
      </c>
      <c r="C67" s="23">
        <f t="shared" si="1"/>
        <v>23</v>
      </c>
      <c r="D67" s="22">
        <v>45810</v>
      </c>
      <c r="E67" s="23" t="s">
        <v>3301</v>
      </c>
      <c r="F67" s="23" t="s">
        <v>20</v>
      </c>
      <c r="G67" s="23" t="s">
        <v>3287</v>
      </c>
      <c r="H67" s="23">
        <v>33704375</v>
      </c>
      <c r="I67" s="23">
        <v>25220242</v>
      </c>
      <c r="J67" s="23" t="s">
        <v>3633</v>
      </c>
      <c r="K67" s="23" t="s">
        <v>3603</v>
      </c>
      <c r="L67" s="23">
        <v>28</v>
      </c>
      <c r="M67" s="23" t="s">
        <v>3623</v>
      </c>
      <c r="N67" s="36" t="s">
        <v>3624</v>
      </c>
      <c r="O67" s="20" t="s">
        <v>3312</v>
      </c>
      <c r="P67" s="20" t="s">
        <v>3647</v>
      </c>
      <c r="Q67" s="20"/>
      <c r="R67" s="20" t="s">
        <v>3297</v>
      </c>
      <c r="S67" s="20"/>
      <c r="T67" s="23" t="str">
        <f>IFERROR(IFERROR(VLOOKUP($H67,[1]Titanium!$A$8:$DJ$213,7,0),VLOOKUP($H67,[1]!tblData[#Data],7,0)),VLOOKUP($H67,'[2]Gas&amp;VTC&amp;Ind'!$E$4:$H$526,3,0))</f>
        <v>HALINO CATA</v>
      </c>
      <c r="U67" s="23" t="str">
        <f>IFERROR(IFERROR(VLOOKUP($H67,[1]Titanium!$A$8:$DJ$213,58,0),VLOOKUP($H67,[1]!tblData[#Data],61,0)),VLOOKUP($H67,'[2]Gas&amp;VTC&amp;Ind'!$E$4:$H$526,4,0))</f>
        <v>End of cooking 60’</v>
      </c>
      <c r="V67" s="23"/>
      <c r="W67" s="25" t="s">
        <v>3297</v>
      </c>
      <c r="X67" s="25" t="s">
        <v>3297</v>
      </c>
      <c r="Y67" s="25"/>
      <c r="Z67" s="23"/>
      <c r="AA67" s="25"/>
      <c r="AB67" s="23"/>
      <c r="AC67" s="24"/>
      <c r="AD67" s="23"/>
      <c r="AE67" s="25"/>
      <c r="AF67" s="25"/>
      <c r="AG67" s="25"/>
      <c r="AH67" s="25"/>
      <c r="AI67" s="26"/>
      <c r="AJ67" s="26"/>
      <c r="AK67" s="26"/>
      <c r="AL67" s="26"/>
      <c r="AM67" s="26"/>
      <c r="AN67" s="26"/>
      <c r="AO67" s="26"/>
      <c r="AP67" s="26"/>
      <c r="AQ67" s="26"/>
      <c r="AR67" s="26"/>
      <c r="AS67" s="27"/>
    </row>
    <row r="68" spans="1:45" ht="132" customHeight="1" x14ac:dyDescent="0.3">
      <c r="A68" s="23" t="s">
        <v>3595</v>
      </c>
      <c r="B68" s="23">
        <f t="shared" si="0"/>
        <v>6</v>
      </c>
      <c r="C68" s="23">
        <f t="shared" si="1"/>
        <v>23</v>
      </c>
      <c r="D68" s="22">
        <v>45811</v>
      </c>
      <c r="E68" s="23" t="s">
        <v>3301</v>
      </c>
      <c r="F68" s="23" t="s">
        <v>20</v>
      </c>
      <c r="G68" s="23" t="s">
        <v>3631</v>
      </c>
      <c r="H68" s="23">
        <v>33002133</v>
      </c>
      <c r="I68" s="23">
        <v>25220004</v>
      </c>
      <c r="J68" s="23" t="s">
        <v>3635</v>
      </c>
      <c r="K68" s="23" t="s">
        <v>1846</v>
      </c>
      <c r="L68" s="23">
        <v>2</v>
      </c>
      <c r="M68" s="23" t="s">
        <v>3625</v>
      </c>
      <c r="N68" s="36" t="s">
        <v>3626</v>
      </c>
      <c r="O68" s="20" t="s">
        <v>3372</v>
      </c>
      <c r="P68" s="20" t="s">
        <v>3643</v>
      </c>
      <c r="Q68" s="20" t="s">
        <v>3644</v>
      </c>
      <c r="R68" s="20" t="s">
        <v>3296</v>
      </c>
      <c r="S68" s="20" t="s">
        <v>3634</v>
      </c>
      <c r="T68" s="23" t="e">
        <f>IFERROR(IFERROR(VLOOKUP($H68,[1]Titanium!$A$8:$DJ$213,7,0),VLOOKUP($H68,[1]!tblData[#Data],7,0)),VLOOKUP($H68,'[2]Gas&amp;VTC&amp;Ind'!$E$4:$H$526,3,0))</f>
        <v>#N/A</v>
      </c>
      <c r="U68" s="23" t="e">
        <f>IFERROR(IFERROR(VLOOKUP($H68,[1]Titanium!$A$8:$DJ$213,58,0),VLOOKUP($H68,[1]!tblData[#Data],61,0)),VLOOKUP($H68,'[2]Gas&amp;VTC&amp;Ind'!$E$4:$H$526,4,0))</f>
        <v>#N/A</v>
      </c>
      <c r="V68" s="23"/>
      <c r="W68" s="25" t="s">
        <v>3297</v>
      </c>
      <c r="X68" s="25" t="s">
        <v>3297</v>
      </c>
      <c r="Y68" s="25"/>
      <c r="Z68" s="23"/>
      <c r="AA68" s="25"/>
      <c r="AB68" s="23"/>
      <c r="AC68" s="24"/>
      <c r="AD68" s="23"/>
      <c r="AE68" s="25"/>
      <c r="AF68" s="25"/>
      <c r="AG68" s="25"/>
      <c r="AH68" s="25"/>
      <c r="AI68" s="26"/>
      <c r="AJ68" s="26"/>
      <c r="AK68" s="26"/>
      <c r="AL68" s="26"/>
      <c r="AM68" s="26"/>
      <c r="AN68" s="26"/>
      <c r="AO68" s="26"/>
      <c r="AP68" s="26"/>
      <c r="AQ68" s="26"/>
      <c r="AR68" s="26"/>
      <c r="AS68" s="27"/>
    </row>
    <row r="69" spans="1:45" ht="132" customHeight="1" x14ac:dyDescent="0.3">
      <c r="A69" s="23" t="s">
        <v>3627</v>
      </c>
      <c r="B69" s="23">
        <f t="shared" si="0"/>
        <v>6</v>
      </c>
      <c r="C69" s="23">
        <f t="shared" si="1"/>
        <v>23</v>
      </c>
      <c r="D69" s="22">
        <v>45811</v>
      </c>
      <c r="E69" s="23" t="s">
        <v>3301</v>
      </c>
      <c r="F69" s="23" t="s">
        <v>19</v>
      </c>
      <c r="G69" s="23" t="s">
        <v>3286</v>
      </c>
      <c r="H69" s="23">
        <v>33704435</v>
      </c>
      <c r="I69" s="23" t="s">
        <v>3629</v>
      </c>
      <c r="J69" s="23" t="s">
        <v>3640</v>
      </c>
      <c r="K69" s="23" t="s">
        <v>3639</v>
      </c>
      <c r="L69" s="23" t="s">
        <v>3306</v>
      </c>
      <c r="M69" s="23" t="s">
        <v>3628</v>
      </c>
      <c r="N69" s="36" t="s">
        <v>3630</v>
      </c>
      <c r="O69" s="20" t="s">
        <v>3333</v>
      </c>
      <c r="P69" s="20" t="s">
        <v>3648</v>
      </c>
      <c r="Q69" s="20"/>
      <c r="R69" s="20" t="s">
        <v>3296</v>
      </c>
      <c r="S69" s="20" t="s">
        <v>3632</v>
      </c>
      <c r="T69" s="23" t="str">
        <f>IFERROR(IFERROR(VLOOKUP($H69,[1]Titanium!$A$8:$DJ$213,7,0),VLOOKUP($H69,[1]!tblData[#Data],7,0)),VLOOKUP($H69,'[2]Gas&amp;VTC&amp;Ind'!$E$4:$H$526,3,0))</f>
        <v>TITANIUM PYRO</v>
      </c>
      <c r="U69" s="23" t="str">
        <f>IFERROR(IFERROR(VLOOKUP($H69,[1]Titanium!$A$8:$DJ$213,58,0),VLOOKUP($H69,[1]!tblData[#Data],61,0)),VLOOKUP($H69,'[2]Gas&amp;VTC&amp;Ind'!$E$4:$H$526,4,0))</f>
        <v>Smart UX</v>
      </c>
      <c r="V69" s="23"/>
      <c r="W69" s="25" t="s">
        <v>3296</v>
      </c>
      <c r="X69" s="25" t="s">
        <v>3297</v>
      </c>
      <c r="Y69" s="25"/>
      <c r="Z69" s="23"/>
      <c r="AA69" s="25"/>
      <c r="AB69" s="23"/>
      <c r="AC69" s="24"/>
      <c r="AD69" s="23"/>
      <c r="AE69" s="25"/>
      <c r="AF69" s="25"/>
      <c r="AG69" s="25"/>
      <c r="AH69" s="25"/>
      <c r="AI69" s="26"/>
      <c r="AJ69" s="26"/>
      <c r="AK69" s="26"/>
      <c r="AL69" s="26"/>
      <c r="AM69" s="26"/>
      <c r="AN69" s="26"/>
      <c r="AO69" s="26"/>
      <c r="AP69" s="26"/>
      <c r="AQ69" s="26"/>
      <c r="AR69" s="26"/>
      <c r="AS69" s="27"/>
    </row>
    <row r="70" spans="1:45" ht="132" customHeight="1" x14ac:dyDescent="0.3">
      <c r="A70" s="23" t="s">
        <v>3665</v>
      </c>
      <c r="B70" s="23">
        <f t="shared" si="0"/>
        <v>6</v>
      </c>
      <c r="C70" s="23">
        <v>22</v>
      </c>
      <c r="D70" s="22">
        <v>45812</v>
      </c>
      <c r="E70" s="23" t="s">
        <v>3301</v>
      </c>
      <c r="F70" s="23" t="s">
        <v>19</v>
      </c>
      <c r="G70" s="23" t="s">
        <v>3631</v>
      </c>
      <c r="H70" s="23">
        <v>33002133</v>
      </c>
      <c r="I70" s="23">
        <v>25220149</v>
      </c>
      <c r="J70" s="23" t="s">
        <v>3252</v>
      </c>
      <c r="K70" s="23" t="s">
        <v>3666</v>
      </c>
      <c r="L70" s="23" t="s">
        <v>3306</v>
      </c>
      <c r="M70" s="23" t="s">
        <v>3667</v>
      </c>
      <c r="N70" s="36" t="s">
        <v>3668</v>
      </c>
      <c r="O70" s="20" t="s">
        <v>3308</v>
      </c>
      <c r="P70" s="20" t="s">
        <v>3643</v>
      </c>
      <c r="Q70" s="20" t="s">
        <v>3644</v>
      </c>
      <c r="R70" s="20"/>
      <c r="S70" s="20" t="s">
        <v>3634</v>
      </c>
      <c r="T70" s="23" t="e">
        <f>IFERROR(IFERROR(VLOOKUP($H70,[1]Titanium!$A$8:$DJ$213,7,0),VLOOKUP($H70,[1]!tblData[#Data],7,0)),VLOOKUP($H70,'[2]Gas&amp;VTC&amp;Ind'!$E$4:$H$526,3,0))</f>
        <v>#N/A</v>
      </c>
      <c r="U70" s="23" t="e">
        <f>IFERROR(IFERROR(VLOOKUP($H70,[1]Titanium!$A$8:$DJ$213,58,0),VLOOKUP($H70,[1]!tblData[#Data],61,0)),VLOOKUP($H70,'[2]Gas&amp;VTC&amp;Ind'!$E$4:$H$526,4,0))</f>
        <v>#N/A</v>
      </c>
      <c r="V70" s="23"/>
      <c r="W70" s="25" t="s">
        <v>3297</v>
      </c>
      <c r="X70" s="25" t="s">
        <v>3296</v>
      </c>
      <c r="Y70" s="25"/>
      <c r="Z70" s="23"/>
      <c r="AA70" s="25"/>
      <c r="AB70" s="23"/>
      <c r="AC70" s="24"/>
      <c r="AD70" s="23"/>
      <c r="AE70" s="25"/>
      <c r="AF70" s="25"/>
      <c r="AG70" s="25"/>
      <c r="AH70" s="25"/>
      <c r="AI70" s="26"/>
      <c r="AJ70" s="26"/>
      <c r="AK70" s="26"/>
      <c r="AL70" s="26"/>
      <c r="AM70" s="26"/>
      <c r="AN70" s="26"/>
      <c r="AO70" s="26"/>
      <c r="AP70" s="26"/>
      <c r="AQ70" s="26"/>
      <c r="AR70" s="26"/>
      <c r="AS70" s="27"/>
    </row>
    <row r="71" spans="1:45" ht="132" customHeight="1" x14ac:dyDescent="0.3">
      <c r="A71" s="23" t="s">
        <v>3669</v>
      </c>
      <c r="B71" s="23">
        <f t="shared" ref="B71:B134" si="2">MONTH(D71)</f>
        <v>6</v>
      </c>
      <c r="C71" s="23">
        <f t="shared" ref="C71:C134" si="3">IFERROR(WEEKNUM(D71),"")</f>
        <v>24</v>
      </c>
      <c r="D71" s="22">
        <v>45819</v>
      </c>
      <c r="E71" s="23" t="s">
        <v>3301</v>
      </c>
      <c r="F71" s="23" t="s">
        <v>19</v>
      </c>
      <c r="G71" s="23" t="s">
        <v>3285</v>
      </c>
      <c r="H71" s="23">
        <v>33803492</v>
      </c>
      <c r="I71" s="23" t="s">
        <v>3670</v>
      </c>
      <c r="J71" s="23" t="s">
        <v>1250</v>
      </c>
      <c r="K71" s="23" t="s">
        <v>425</v>
      </c>
      <c r="L71" s="23">
        <v>30</v>
      </c>
      <c r="M71" s="23" t="s">
        <v>3671</v>
      </c>
      <c r="N71" s="36" t="s">
        <v>3672</v>
      </c>
      <c r="O71" s="20" t="s">
        <v>3333</v>
      </c>
      <c r="P71" s="20" t="s">
        <v>3644</v>
      </c>
      <c r="Q71" s="20" t="s">
        <v>3644</v>
      </c>
      <c r="R71" s="20"/>
      <c r="S71" s="20"/>
      <c r="T71" s="23" t="str">
        <f>IFERROR(IFERROR(VLOOKUP($H71,[1]Titanium!$A$8:$DJ$213,7,0),VLOOKUP($H71,[1]!tblData[#Data],7,0)),VLOOKUP($H71,'[2]Gas&amp;VTC&amp;Ind'!$E$4:$H$526,3,0))</f>
        <v>GOG</v>
      </c>
      <c r="U71" s="23" t="str">
        <f>IFERROR(IFERROR(VLOOKUP($H71,[1]Titanium!$A$8:$DJ$213,58,0),VLOOKUP($H71,[1]!tblData[#Data],61,0)),VLOOKUP($H71,'[2]Gas&amp;VTC&amp;Ind'!$E$4:$H$526,4,0))</f>
        <v>NG G20 20mbar</v>
      </c>
      <c r="V71" s="23"/>
      <c r="W71" s="25" t="s">
        <v>3297</v>
      </c>
      <c r="X71" s="25" t="s">
        <v>3297</v>
      </c>
      <c r="Y71" s="25"/>
      <c r="Z71" s="23"/>
      <c r="AA71" s="25"/>
      <c r="AB71" s="23"/>
      <c r="AC71" s="24"/>
      <c r="AD71" s="23"/>
      <c r="AE71" s="25"/>
      <c r="AF71" s="25"/>
      <c r="AG71" s="25"/>
      <c r="AH71" s="25"/>
      <c r="AI71" s="26"/>
      <c r="AJ71" s="26"/>
      <c r="AK71" s="26"/>
      <c r="AL71" s="26"/>
      <c r="AM71" s="26"/>
      <c r="AN71" s="26"/>
      <c r="AO71" s="26"/>
      <c r="AP71" s="26"/>
      <c r="AQ71" s="26"/>
      <c r="AR71" s="26"/>
      <c r="AS71" s="27"/>
    </row>
    <row r="72" spans="1:45" ht="132" customHeight="1" x14ac:dyDescent="0.3">
      <c r="A72" s="23" t="s">
        <v>3674</v>
      </c>
      <c r="B72" s="23">
        <f t="shared" si="2"/>
        <v>6</v>
      </c>
      <c r="C72" s="23">
        <f t="shared" si="3"/>
        <v>24</v>
      </c>
      <c r="D72" s="22">
        <v>45819</v>
      </c>
      <c r="E72" s="23" t="s">
        <v>3301</v>
      </c>
      <c r="F72" s="23" t="s">
        <v>19</v>
      </c>
      <c r="G72" s="23" t="s">
        <v>3631</v>
      </c>
      <c r="H72" s="23">
        <v>33002136</v>
      </c>
      <c r="I72" s="23">
        <v>25240024</v>
      </c>
      <c r="J72" s="23" t="s">
        <v>3673</v>
      </c>
      <c r="K72" s="23" t="s">
        <v>3639</v>
      </c>
      <c r="L72" s="23" t="s">
        <v>3306</v>
      </c>
      <c r="M72" s="23" t="s">
        <v>3675</v>
      </c>
      <c r="N72" s="36" t="s">
        <v>3676</v>
      </c>
      <c r="O72" s="20" t="s">
        <v>3372</v>
      </c>
      <c r="P72" s="20" t="s">
        <v>3372</v>
      </c>
      <c r="Q72" s="20" t="s">
        <v>3644</v>
      </c>
      <c r="R72" s="20"/>
      <c r="S72" s="20"/>
      <c r="T72" s="23" t="e">
        <f>IFERROR(IFERROR(VLOOKUP($H72,[1]Titanium!$A$8:$DJ$213,7,0),VLOOKUP($H72,[1]!tblData[#Data],7,0)),VLOOKUP($H72,'[2]Gas&amp;VTC&amp;Ind'!$E$4:$H$526,3,0))</f>
        <v>#N/A</v>
      </c>
      <c r="U72" s="23" t="e">
        <f>IFERROR(IFERROR(VLOOKUP($H72,[1]Titanium!$A$8:$DJ$213,58,0),VLOOKUP($H72,[1]!tblData[#Data],61,0)),VLOOKUP($H72,'[2]Gas&amp;VTC&amp;Ind'!$E$4:$H$526,4,0))</f>
        <v>#N/A</v>
      </c>
      <c r="V72" s="23"/>
      <c r="W72" s="25" t="s">
        <v>3296</v>
      </c>
      <c r="X72" s="25" t="s">
        <v>3296</v>
      </c>
      <c r="Y72" s="25"/>
      <c r="Z72" s="23"/>
      <c r="AA72" s="25"/>
      <c r="AB72" s="23"/>
      <c r="AC72" s="24"/>
      <c r="AD72" s="23"/>
      <c r="AE72" s="25"/>
      <c r="AF72" s="25"/>
      <c r="AG72" s="25"/>
      <c r="AH72" s="25"/>
      <c r="AI72" s="26"/>
      <c r="AJ72" s="26"/>
      <c r="AK72" s="26"/>
      <c r="AL72" s="26"/>
      <c r="AM72" s="26"/>
      <c r="AN72" s="26"/>
      <c r="AO72" s="26"/>
      <c r="AP72" s="26"/>
      <c r="AQ72" s="26"/>
      <c r="AR72" s="26"/>
      <c r="AS72" s="27"/>
    </row>
    <row r="73" spans="1:45" ht="132" customHeight="1" x14ac:dyDescent="0.3">
      <c r="A73" s="23" t="s">
        <v>3677</v>
      </c>
      <c r="B73" s="23">
        <f t="shared" si="2"/>
        <v>6</v>
      </c>
      <c r="C73" s="23">
        <f t="shared" si="3"/>
        <v>25</v>
      </c>
      <c r="D73" s="22">
        <v>45824</v>
      </c>
      <c r="E73" s="23" t="s">
        <v>3301</v>
      </c>
      <c r="F73" s="23" t="s">
        <v>20</v>
      </c>
      <c r="G73" s="23" t="s">
        <v>3285</v>
      </c>
      <c r="H73" s="23">
        <v>33802729</v>
      </c>
      <c r="I73" s="23">
        <v>25200042</v>
      </c>
      <c r="J73" s="23" t="s">
        <v>3678</v>
      </c>
      <c r="K73" s="23" t="s">
        <v>3260</v>
      </c>
      <c r="L73" s="23">
        <v>30</v>
      </c>
      <c r="M73" s="23" t="s">
        <v>3679</v>
      </c>
      <c r="N73" s="36" t="s">
        <v>3680</v>
      </c>
      <c r="O73" s="20" t="s">
        <v>3276</v>
      </c>
      <c r="P73" s="20"/>
      <c r="Q73" s="20"/>
      <c r="R73" s="20"/>
      <c r="S73" s="20"/>
      <c r="T73" s="23" t="str">
        <f>IFERROR(IFERROR(VLOOKUP($H73,[1]Titanium!$A$8:$DJ$213,7,0),VLOOKUP($H73,[1]!tblData[#Data],7,0)),VLOOKUP($H73,'[2]Gas&amp;VTC&amp;Ind'!$E$4:$H$526,3,0))</f>
        <v>GOM</v>
      </c>
      <c r="U73" s="23" t="str">
        <f>IFERROR(IFERROR(VLOOKUP($H73,[1]Titanium!$A$8:$DJ$213,58,0),VLOOKUP($H73,[1]!tblData[#Data],61,0)),VLOOKUP($H73,'[2]Gas&amp;VTC&amp;Ind'!$E$4:$H$526,4,0))</f>
        <v>NG G20 20mbar</v>
      </c>
      <c r="V73" s="23"/>
      <c r="W73" s="25" t="s">
        <v>3297</v>
      </c>
      <c r="X73" s="25" t="s">
        <v>3297</v>
      </c>
      <c r="Y73" s="25" t="s">
        <v>3279</v>
      </c>
      <c r="Z73" s="23">
        <v>70011887</v>
      </c>
      <c r="AA73" s="25"/>
      <c r="AB73" s="23"/>
      <c r="AC73" s="24"/>
      <c r="AD73" s="23"/>
      <c r="AE73" s="25"/>
      <c r="AF73" s="25"/>
      <c r="AG73" s="25"/>
      <c r="AH73" s="25"/>
      <c r="AI73" s="26"/>
      <c r="AJ73" s="26"/>
      <c r="AK73" s="26"/>
      <c r="AL73" s="26"/>
      <c r="AM73" s="26"/>
      <c r="AN73" s="26"/>
      <c r="AO73" s="26"/>
      <c r="AP73" s="26"/>
      <c r="AQ73" s="26"/>
      <c r="AR73" s="26"/>
      <c r="AS73" s="27"/>
    </row>
    <row r="74" spans="1:45" ht="132" customHeight="1" x14ac:dyDescent="0.3">
      <c r="A74" s="23" t="s">
        <v>3681</v>
      </c>
      <c r="B74" s="23">
        <f t="shared" si="2"/>
        <v>6</v>
      </c>
      <c r="C74" s="23">
        <f t="shared" si="3"/>
        <v>25</v>
      </c>
      <c r="D74" s="22">
        <v>45824</v>
      </c>
      <c r="E74" s="23" t="s">
        <v>3301</v>
      </c>
      <c r="F74" s="23" t="s">
        <v>19</v>
      </c>
      <c r="G74" s="23" t="s">
        <v>3357</v>
      </c>
      <c r="H74" s="23">
        <v>33803395</v>
      </c>
      <c r="I74" s="23" t="s">
        <v>3682</v>
      </c>
      <c r="J74" s="23" t="s">
        <v>3673</v>
      </c>
      <c r="K74" s="23" t="s">
        <v>3639</v>
      </c>
      <c r="L74" s="23" t="s">
        <v>3306</v>
      </c>
      <c r="M74" s="23" t="s">
        <v>3683</v>
      </c>
      <c r="N74" s="36" t="s">
        <v>3684</v>
      </c>
      <c r="O74" s="20" t="s">
        <v>3402</v>
      </c>
      <c r="P74" s="20" t="s">
        <v>3333</v>
      </c>
      <c r="Q74" s="20"/>
      <c r="R74" s="20"/>
      <c r="S74" s="20"/>
      <c r="T74" s="23" t="str">
        <f>IFERROR(IFERROR(VLOOKUP($H74,[1]Titanium!$A$8:$DJ$213,7,0),VLOOKUP($H74,[1]!tblData[#Data],7,0)),VLOOKUP($H74,'[2]Gas&amp;VTC&amp;Ind'!$E$4:$H$526,3,0))</f>
        <v>Induction</v>
      </c>
      <c r="U74" s="23" t="str">
        <f>IFERROR(IFERROR(VLOOKUP($H74,[1]Titanium!$A$8:$DJ$213,58,0),VLOOKUP($H74,[1]!tblData[#Data],61,0)),VLOOKUP($H74,'[2]Gas&amp;VTC&amp;Ind'!$E$4:$H$526,4,0))</f>
        <v>Induction</v>
      </c>
      <c r="V74" s="23"/>
      <c r="W74" s="25" t="s">
        <v>3296</v>
      </c>
      <c r="X74" s="25" t="s">
        <v>3296</v>
      </c>
      <c r="Y74" s="25"/>
      <c r="Z74" s="23"/>
      <c r="AA74" s="25"/>
      <c r="AB74" s="23"/>
      <c r="AC74" s="24"/>
      <c r="AD74" s="23"/>
      <c r="AE74" s="25"/>
      <c r="AF74" s="25"/>
      <c r="AG74" s="25"/>
      <c r="AH74" s="25"/>
      <c r="AI74" s="26"/>
      <c r="AJ74" s="26"/>
      <c r="AK74" s="26"/>
      <c r="AL74" s="26"/>
      <c r="AM74" s="26"/>
      <c r="AN74" s="26"/>
      <c r="AO74" s="26"/>
      <c r="AP74" s="26"/>
      <c r="AQ74" s="26"/>
      <c r="AR74" s="26"/>
      <c r="AS74" s="27"/>
    </row>
    <row r="75" spans="1:45" ht="132" customHeight="1" x14ac:dyDescent="0.3">
      <c r="A75" s="23" t="s">
        <v>3685</v>
      </c>
      <c r="B75" s="23">
        <f t="shared" si="2"/>
        <v>6</v>
      </c>
      <c r="C75" s="23">
        <f t="shared" si="3"/>
        <v>25</v>
      </c>
      <c r="D75" s="22">
        <v>45825</v>
      </c>
      <c r="E75" s="23" t="s">
        <v>3301</v>
      </c>
      <c r="F75" s="23" t="s">
        <v>20</v>
      </c>
      <c r="G75" s="23" t="s">
        <v>3287</v>
      </c>
      <c r="H75" s="23">
        <v>33704273</v>
      </c>
      <c r="I75" s="23">
        <v>25250069</v>
      </c>
      <c r="J75" s="23" t="s">
        <v>3512</v>
      </c>
      <c r="K75" s="23" t="s">
        <v>3686</v>
      </c>
      <c r="L75" s="23" t="s">
        <v>3306</v>
      </c>
      <c r="M75" s="23" t="s">
        <v>3722</v>
      </c>
      <c r="N75" s="36" t="s">
        <v>3687</v>
      </c>
      <c r="O75" s="20" t="s">
        <v>3372</v>
      </c>
      <c r="P75" s="20" t="s">
        <v>3333</v>
      </c>
      <c r="Q75" s="20"/>
      <c r="R75" s="20"/>
      <c r="S75" s="20"/>
      <c r="T75" s="23" t="str">
        <f>IFERROR(IFERROR(VLOOKUP($H75,[1]Titanium!$A$8:$DJ$213,7,0),VLOOKUP($H75,[1]!tblData[#Data],7,0)),VLOOKUP($H75,'[2]Gas&amp;VTC&amp;Ind'!$E$4:$H$526,3,0))</f>
        <v>TITANIUM CATA</v>
      </c>
      <c r="U75" s="23" t="str">
        <f>IFERROR(IFERROR(VLOOKUP($H75,[1]Titanium!$A$8:$DJ$213,58,0),VLOOKUP($H75,[1]!tblData[#Data],61,0)),VLOOKUP($H75,'[2]Gas&amp;VTC&amp;Ind'!$E$4:$H$526,4,0))</f>
        <v>Timer UX</v>
      </c>
      <c r="V75" s="23"/>
      <c r="W75" s="25" t="s">
        <v>3297</v>
      </c>
      <c r="X75" s="25" t="s">
        <v>3297</v>
      </c>
      <c r="Y75" s="25"/>
      <c r="Z75" s="23"/>
      <c r="AA75" s="25"/>
      <c r="AB75" s="23"/>
      <c r="AC75" s="24"/>
      <c r="AD75" s="23"/>
      <c r="AE75" s="25"/>
      <c r="AF75" s="25"/>
      <c r="AG75" s="25"/>
      <c r="AH75" s="25"/>
      <c r="AI75" s="26"/>
      <c r="AJ75" s="26"/>
      <c r="AK75" s="26"/>
      <c r="AL75" s="26"/>
      <c r="AM75" s="26"/>
      <c r="AN75" s="26"/>
      <c r="AO75" s="26"/>
      <c r="AP75" s="26"/>
      <c r="AQ75" s="26"/>
      <c r="AR75" s="26"/>
      <c r="AS75" s="27"/>
    </row>
    <row r="76" spans="1:45" ht="132" customHeight="1" x14ac:dyDescent="0.3">
      <c r="A76" s="23" t="s">
        <v>3697</v>
      </c>
      <c r="B76" s="23">
        <f t="shared" si="2"/>
        <v>6</v>
      </c>
      <c r="C76" s="23">
        <f t="shared" si="3"/>
        <v>25</v>
      </c>
      <c r="D76" s="22">
        <v>45826</v>
      </c>
      <c r="E76" s="23" t="s">
        <v>3301</v>
      </c>
      <c r="F76" s="23" t="s">
        <v>20</v>
      </c>
      <c r="G76" s="23" t="s">
        <v>3288</v>
      </c>
      <c r="H76" s="23">
        <v>33801794</v>
      </c>
      <c r="I76" s="23">
        <v>25230189</v>
      </c>
      <c r="J76" s="23" t="s">
        <v>3698</v>
      </c>
      <c r="K76" s="23" t="s">
        <v>3699</v>
      </c>
      <c r="L76" s="23" t="s">
        <v>3306</v>
      </c>
      <c r="M76" s="23" t="s">
        <v>3700</v>
      </c>
      <c r="N76" s="36" t="s">
        <v>3705</v>
      </c>
      <c r="O76" s="20" t="s">
        <v>3312</v>
      </c>
      <c r="P76" s="20" t="s">
        <v>3643</v>
      </c>
      <c r="Q76" s="20"/>
      <c r="R76" s="20" t="s">
        <v>3723</v>
      </c>
      <c r="S76" s="20"/>
      <c r="T76" s="23" t="str">
        <f>IFERROR(IFERROR(VLOOKUP($H76,[1]Titanium!$A$8:$DJ$213,7,0),VLOOKUP($H76,[1]!tblData[#Data],7,0)),VLOOKUP($H76,'[2]Gas&amp;VTC&amp;Ind'!$E$4:$H$526,3,0))</f>
        <v>VTC</v>
      </c>
      <c r="U76" s="23" t="str">
        <f>IFERROR(IFERROR(VLOOKUP($H76,[1]Titanium!$A$8:$DJ$213,58,0),VLOOKUP($H76,[1]!tblData[#Data],61,0)),VLOOKUP($H76,'[2]Gas&amp;VTC&amp;Ind'!$E$4:$H$526,4,0))</f>
        <v>-</v>
      </c>
      <c r="V76" s="23"/>
      <c r="W76" s="25" t="s">
        <v>3297</v>
      </c>
      <c r="X76" s="25" t="s">
        <v>3296</v>
      </c>
      <c r="Y76" s="25" t="s">
        <v>29</v>
      </c>
      <c r="Z76" s="23"/>
      <c r="AA76" s="25"/>
      <c r="AB76" s="23"/>
      <c r="AC76" s="24"/>
      <c r="AD76" s="23"/>
      <c r="AE76" s="25"/>
      <c r="AF76" s="25"/>
      <c r="AG76" s="25"/>
      <c r="AH76" s="25"/>
      <c r="AI76" s="26"/>
      <c r="AJ76" s="26"/>
      <c r="AK76" s="26"/>
      <c r="AL76" s="26"/>
      <c r="AM76" s="26"/>
      <c r="AN76" s="26"/>
      <c r="AO76" s="26"/>
      <c r="AP76" s="26"/>
      <c r="AQ76" s="26"/>
      <c r="AR76" s="26"/>
      <c r="AS76" s="27"/>
    </row>
    <row r="77" spans="1:45" ht="132" customHeight="1" x14ac:dyDescent="0.3">
      <c r="A77" s="23" t="s">
        <v>3701</v>
      </c>
      <c r="B77" s="23">
        <f t="shared" si="2"/>
        <v>6</v>
      </c>
      <c r="C77" s="23">
        <f t="shared" si="3"/>
        <v>25</v>
      </c>
      <c r="D77" s="22">
        <v>45826</v>
      </c>
      <c r="E77" s="23" t="s">
        <v>3301</v>
      </c>
      <c r="F77" s="23" t="s">
        <v>19</v>
      </c>
      <c r="G77" s="23" t="s">
        <v>3288</v>
      </c>
      <c r="H77" s="23">
        <v>33801794</v>
      </c>
      <c r="I77" s="23" t="s">
        <v>3702</v>
      </c>
      <c r="J77" s="23" t="s">
        <v>3482</v>
      </c>
      <c r="K77" s="23" t="s">
        <v>3433</v>
      </c>
      <c r="L77" s="23" t="s">
        <v>3306</v>
      </c>
      <c r="M77" s="23" t="s">
        <v>3703</v>
      </c>
      <c r="N77" s="36" t="s">
        <v>3704</v>
      </c>
      <c r="O77" s="20" t="s">
        <v>3450</v>
      </c>
      <c r="P77" s="20" t="s">
        <v>3643</v>
      </c>
      <c r="Q77" s="20"/>
      <c r="R77" s="20"/>
      <c r="S77" s="20"/>
      <c r="T77" s="23" t="str">
        <f>IFERROR(IFERROR(VLOOKUP($H77,[1]Titanium!$A$8:$DJ$213,7,0),VLOOKUP($H77,[1]!tblData[#Data],7,0)),VLOOKUP($H77,'[2]Gas&amp;VTC&amp;Ind'!$E$4:$H$526,3,0))</f>
        <v>VTC</v>
      </c>
      <c r="U77" s="23" t="str">
        <f>IFERROR(IFERROR(VLOOKUP($H77,[1]Titanium!$A$8:$DJ$213,58,0),VLOOKUP($H77,[1]!tblData[#Data],61,0)),VLOOKUP($H77,'[2]Gas&amp;VTC&amp;Ind'!$E$4:$H$526,4,0))</f>
        <v>-</v>
      </c>
      <c r="V77" s="23"/>
      <c r="W77" s="25" t="s">
        <v>3296</v>
      </c>
      <c r="X77" s="25" t="s">
        <v>3296</v>
      </c>
      <c r="Y77" s="25"/>
      <c r="Z77" s="23"/>
      <c r="AA77" s="25"/>
      <c r="AB77" s="23"/>
      <c r="AC77" s="24"/>
      <c r="AD77" s="23"/>
      <c r="AE77" s="25"/>
      <c r="AF77" s="25"/>
      <c r="AG77" s="25"/>
      <c r="AH77" s="25"/>
      <c r="AI77" s="26"/>
      <c r="AJ77" s="26"/>
      <c r="AK77" s="26"/>
      <c r="AL77" s="26"/>
      <c r="AM77" s="26"/>
      <c r="AN77" s="26"/>
      <c r="AO77" s="26"/>
      <c r="AP77" s="26"/>
      <c r="AQ77" s="26"/>
      <c r="AR77" s="26"/>
      <c r="AS77" s="27"/>
    </row>
    <row r="78" spans="1:45" ht="132" customHeight="1" x14ac:dyDescent="0.3">
      <c r="A78" s="23" t="s">
        <v>3706</v>
      </c>
      <c r="B78" s="23">
        <f t="shared" si="2"/>
        <v>6</v>
      </c>
      <c r="C78" s="23">
        <f t="shared" si="3"/>
        <v>25</v>
      </c>
      <c r="D78" s="22">
        <v>45826</v>
      </c>
      <c r="E78" s="23" t="s">
        <v>3301</v>
      </c>
      <c r="F78" s="23" t="s">
        <v>20</v>
      </c>
      <c r="G78" s="23" t="s">
        <v>3357</v>
      </c>
      <c r="H78" s="23">
        <v>33803558</v>
      </c>
      <c r="I78" s="23">
        <v>25250019</v>
      </c>
      <c r="J78" s="23" t="s">
        <v>3248</v>
      </c>
      <c r="K78" s="23" t="s">
        <v>3433</v>
      </c>
      <c r="L78" s="23" t="s">
        <v>3306</v>
      </c>
      <c r="M78" s="23" t="s">
        <v>3707</v>
      </c>
      <c r="N78" s="36" t="s">
        <v>3708</v>
      </c>
      <c r="O78" s="20" t="s">
        <v>3276</v>
      </c>
      <c r="P78" s="20"/>
      <c r="Q78" s="20"/>
      <c r="R78" s="20"/>
      <c r="S78" s="20"/>
      <c r="T78" s="23" t="str">
        <f>IFERROR(IFERROR(VLOOKUP($H78,[1]Titanium!$A$8:$DJ$213,7,0),VLOOKUP($H78,[1]!tblData[#Data],7,0)),VLOOKUP($H78,'[2]Gas&amp;VTC&amp;Ind'!$E$4:$H$526,3,0))</f>
        <v>Induction</v>
      </c>
      <c r="U78" s="23" t="str">
        <f>IFERROR(IFERROR(VLOOKUP($H78,[1]Titanium!$A$8:$DJ$213,58,0),VLOOKUP($H78,[1]!tblData[#Data],61,0)),VLOOKUP($H78,'[2]Gas&amp;VTC&amp;Ind'!$E$4:$H$526,4,0))</f>
        <v>Induction</v>
      </c>
      <c r="V78" s="23"/>
      <c r="W78" s="25" t="s">
        <v>3297</v>
      </c>
      <c r="X78" s="25" t="s">
        <v>3297</v>
      </c>
      <c r="Y78" s="25" t="s">
        <v>3279</v>
      </c>
      <c r="Z78" s="23"/>
      <c r="AA78" s="25"/>
      <c r="AB78" s="23"/>
      <c r="AC78" s="24"/>
      <c r="AD78" s="23"/>
      <c r="AE78" s="25"/>
      <c r="AF78" s="25"/>
      <c r="AG78" s="25"/>
      <c r="AH78" s="25"/>
      <c r="AI78" s="26"/>
      <c r="AJ78" s="26"/>
      <c r="AK78" s="26"/>
      <c r="AL78" s="26"/>
      <c r="AM78" s="26"/>
      <c r="AN78" s="26"/>
      <c r="AO78" s="26"/>
      <c r="AP78" s="26"/>
      <c r="AQ78" s="26"/>
      <c r="AR78" s="26"/>
      <c r="AS78" s="27"/>
    </row>
    <row r="79" spans="1:45" ht="132" customHeight="1" x14ac:dyDescent="0.3">
      <c r="A79" s="23" t="s">
        <v>3709</v>
      </c>
      <c r="B79" s="23">
        <f t="shared" si="2"/>
        <v>6</v>
      </c>
      <c r="C79" s="23">
        <f t="shared" si="3"/>
        <v>25</v>
      </c>
      <c r="D79" s="22">
        <v>45828</v>
      </c>
      <c r="E79" s="23" t="s">
        <v>3301</v>
      </c>
      <c r="F79" s="23" t="s">
        <v>20</v>
      </c>
      <c r="G79" s="23" t="s">
        <v>3287</v>
      </c>
      <c r="H79" s="23">
        <v>33704370</v>
      </c>
      <c r="I79" s="23">
        <v>25230881</v>
      </c>
      <c r="J79" s="23" t="s">
        <v>3726</v>
      </c>
      <c r="K79" s="23" t="s">
        <v>3566</v>
      </c>
      <c r="L79" s="23">
        <v>29</v>
      </c>
      <c r="M79" s="23" t="s">
        <v>3710</v>
      </c>
      <c r="N79" s="52" t="s">
        <v>3711</v>
      </c>
      <c r="O79" s="20" t="s">
        <v>3308</v>
      </c>
      <c r="P79" s="20"/>
      <c r="Q79" s="20"/>
      <c r="R79" s="20"/>
      <c r="S79" s="20"/>
      <c r="T79" s="23" t="str">
        <f>IFERROR(IFERROR(VLOOKUP($H79,[1]Titanium!$A$8:$DJ$213,7,0),VLOOKUP($H79,[1]!tblData[#Data],7,0)),VLOOKUP($H79,'[2]Gas&amp;VTC&amp;Ind'!$E$4:$H$526,3,0))</f>
        <v>HALINO CATA</v>
      </c>
      <c r="U79" s="23" t="str">
        <f>IFERROR(IFERROR(VLOOKUP($H79,[1]Titanium!$A$8:$DJ$213,58,0),VLOOKUP($H79,[1]!tblData[#Data],61,0)),VLOOKUP($H79,'[2]Gas&amp;VTC&amp;Ind'!$E$4:$H$526,4,0))</f>
        <v>Timer Touch</v>
      </c>
      <c r="V79" s="23" t="s">
        <v>3292</v>
      </c>
      <c r="W79" s="25" t="s">
        <v>3297</v>
      </c>
      <c r="X79" s="25" t="s">
        <v>3297</v>
      </c>
      <c r="Y79" s="25" t="s">
        <v>3279</v>
      </c>
      <c r="Z79" s="23">
        <v>42823856</v>
      </c>
      <c r="AA79" s="25"/>
      <c r="AB79" s="23"/>
      <c r="AC79" s="24"/>
      <c r="AD79" s="23"/>
      <c r="AE79" s="25"/>
      <c r="AF79" s="25"/>
      <c r="AG79" s="25"/>
      <c r="AH79" s="25"/>
      <c r="AI79" s="26"/>
      <c r="AJ79" s="26"/>
      <c r="AK79" s="26"/>
      <c r="AL79" s="26"/>
      <c r="AM79" s="26"/>
      <c r="AN79" s="26"/>
      <c r="AO79" s="26"/>
      <c r="AP79" s="26"/>
      <c r="AQ79" s="26"/>
      <c r="AR79" s="26"/>
      <c r="AS79" s="27"/>
    </row>
    <row r="80" spans="1:45" ht="132" customHeight="1" x14ac:dyDescent="0.3">
      <c r="A80" s="23" t="s">
        <v>3712</v>
      </c>
      <c r="B80" s="23">
        <f t="shared" si="2"/>
        <v>6</v>
      </c>
      <c r="C80" s="23">
        <f t="shared" si="3"/>
        <v>25</v>
      </c>
      <c r="D80" s="22">
        <v>45828</v>
      </c>
      <c r="E80" s="23" t="s">
        <v>3301</v>
      </c>
      <c r="F80" s="23" t="s">
        <v>20</v>
      </c>
      <c r="G80" s="23" t="s">
        <v>3287</v>
      </c>
      <c r="H80" s="23">
        <v>33704301</v>
      </c>
      <c r="I80" s="23">
        <v>25250301</v>
      </c>
      <c r="J80" s="23" t="s">
        <v>3726</v>
      </c>
      <c r="K80" s="23" t="s">
        <v>3566</v>
      </c>
      <c r="L80" s="23">
        <v>7</v>
      </c>
      <c r="M80" s="23" t="s">
        <v>3713</v>
      </c>
      <c r="N80" s="36" t="s">
        <v>3715</v>
      </c>
      <c r="O80" s="20" t="s">
        <v>3372</v>
      </c>
      <c r="P80" s="20"/>
      <c r="Q80" s="20"/>
      <c r="R80" s="20"/>
      <c r="S80" s="20"/>
      <c r="T80" s="23" t="str">
        <f>IFERROR(IFERROR(VLOOKUP($H80,[1]Titanium!$A$8:$DJ$213,7,0),VLOOKUP($H80,[1]!tblData[#Data],7,0)),VLOOKUP($H80,'[2]Gas&amp;VTC&amp;Ind'!$E$4:$H$526,3,0))</f>
        <v>HALINO CATA</v>
      </c>
      <c r="U80" s="23" t="str">
        <f>IFERROR(IFERROR(VLOOKUP($H80,[1]Titanium!$A$8:$DJ$213,58,0),VLOOKUP($H80,[1]!tblData[#Data],61,0)),VLOOKUP($H80,'[2]Gas&amp;VTC&amp;Ind'!$E$4:$H$526,4,0))</f>
        <v>End of cooking 60’</v>
      </c>
      <c r="V80" s="23" t="s">
        <v>3292</v>
      </c>
      <c r="W80" s="25" t="s">
        <v>3297</v>
      </c>
      <c r="X80" s="25" t="s">
        <v>3297</v>
      </c>
      <c r="Y80" s="25" t="s">
        <v>3279</v>
      </c>
      <c r="Z80" s="23" t="s">
        <v>3714</v>
      </c>
      <c r="AA80" s="25"/>
      <c r="AB80" s="23"/>
      <c r="AC80" s="24"/>
      <c r="AD80" s="23"/>
      <c r="AE80" s="25"/>
      <c r="AF80" s="25"/>
      <c r="AG80" s="25"/>
      <c r="AH80" s="25"/>
      <c r="AI80" s="26"/>
      <c r="AJ80" s="26"/>
      <c r="AK80" s="26"/>
      <c r="AL80" s="26"/>
      <c r="AM80" s="26"/>
      <c r="AN80" s="26"/>
      <c r="AO80" s="26"/>
      <c r="AP80" s="26"/>
      <c r="AQ80" s="26"/>
      <c r="AR80" s="26"/>
      <c r="AS80" s="27"/>
    </row>
    <row r="81" spans="1:45" ht="132" customHeight="1" x14ac:dyDescent="0.3">
      <c r="A81" s="23" t="s">
        <v>3716</v>
      </c>
      <c r="B81" s="23">
        <f t="shared" si="2"/>
        <v>6</v>
      </c>
      <c r="C81" s="23">
        <f t="shared" si="3"/>
        <v>25</v>
      </c>
      <c r="D81" s="22">
        <v>45828</v>
      </c>
      <c r="E81" s="23" t="s">
        <v>3301</v>
      </c>
      <c r="F81" s="23" t="s">
        <v>19</v>
      </c>
      <c r="G81" s="23" t="s">
        <v>3286</v>
      </c>
      <c r="H81" s="23">
        <v>33704425</v>
      </c>
      <c r="I81" s="23" t="s">
        <v>3717</v>
      </c>
      <c r="J81" s="23" t="s">
        <v>1250</v>
      </c>
      <c r="K81" s="23" t="s">
        <v>3603</v>
      </c>
      <c r="L81" s="23">
        <v>29</v>
      </c>
      <c r="M81" s="23" t="s">
        <v>3718</v>
      </c>
      <c r="N81" s="36" t="s">
        <v>3719</v>
      </c>
      <c r="O81" s="20" t="s">
        <v>3333</v>
      </c>
      <c r="P81" s="20"/>
      <c r="Q81" s="20"/>
      <c r="R81" s="20"/>
      <c r="S81" s="20"/>
      <c r="T81" s="23" t="str">
        <f>IFERROR(IFERROR(VLOOKUP($H81,[1]Titanium!$A$8:$DJ$213,7,0),VLOOKUP($H81,[1]!tblData[#Data],7,0)),VLOOKUP($H81,'[2]Gas&amp;VTC&amp;Ind'!$E$4:$H$526,3,0))</f>
        <v>TITANIUM CATA</v>
      </c>
      <c r="U81" s="23" t="str">
        <f>IFERROR(IFERROR(VLOOKUP($H81,[1]Titanium!$A$8:$DJ$213,58,0),VLOOKUP($H81,[1]!tblData[#Data],61,0)),VLOOKUP($H81,'[2]Gas&amp;VTC&amp;Ind'!$E$4:$H$526,4,0))</f>
        <v>Timer UX</v>
      </c>
      <c r="V81" s="23" t="s">
        <v>3292</v>
      </c>
      <c r="W81" s="25" t="s">
        <v>3296</v>
      </c>
      <c r="X81" s="25" t="s">
        <v>3297</v>
      </c>
      <c r="Y81" s="25" t="s">
        <v>3279</v>
      </c>
      <c r="Z81" s="23">
        <v>70043082</v>
      </c>
      <c r="AA81" s="25"/>
      <c r="AB81" s="23"/>
      <c r="AC81" s="24"/>
      <c r="AD81" s="23"/>
      <c r="AE81" s="25"/>
      <c r="AF81" s="25"/>
      <c r="AG81" s="25"/>
      <c r="AH81" s="25"/>
      <c r="AI81" s="26"/>
      <c r="AJ81" s="26"/>
      <c r="AK81" s="26"/>
      <c r="AL81" s="26"/>
      <c r="AM81" s="26"/>
      <c r="AN81" s="26"/>
      <c r="AO81" s="26"/>
      <c r="AP81" s="26"/>
      <c r="AQ81" s="26"/>
      <c r="AR81" s="26"/>
      <c r="AS81" s="27"/>
    </row>
    <row r="82" spans="1:45" ht="132" customHeight="1" x14ac:dyDescent="0.3">
      <c r="A82" s="23" t="s">
        <v>3720</v>
      </c>
      <c r="B82" s="23">
        <f t="shared" si="2"/>
        <v>6</v>
      </c>
      <c r="C82" s="23">
        <f t="shared" si="3"/>
        <v>25</v>
      </c>
      <c r="D82" s="22">
        <v>45828</v>
      </c>
      <c r="E82" s="23" t="s">
        <v>3301</v>
      </c>
      <c r="F82" s="23" t="s">
        <v>19</v>
      </c>
      <c r="G82" s="23" t="s">
        <v>3286</v>
      </c>
      <c r="H82" s="23">
        <v>33704434</v>
      </c>
      <c r="I82" s="23">
        <v>25230047</v>
      </c>
      <c r="J82" s="23" t="s">
        <v>1250</v>
      </c>
      <c r="K82" s="23" t="s">
        <v>3603</v>
      </c>
      <c r="L82" s="23">
        <v>29</v>
      </c>
      <c r="M82" s="23" t="s">
        <v>3718</v>
      </c>
      <c r="N82" s="36" t="s">
        <v>3721</v>
      </c>
      <c r="O82" s="20" t="s">
        <v>3372</v>
      </c>
      <c r="P82" s="20"/>
      <c r="Q82" s="20"/>
      <c r="R82" s="20"/>
      <c r="S82" s="20"/>
      <c r="T82" s="23" t="str">
        <f>IFERROR(IFERROR(VLOOKUP($H82,[1]Titanium!$A$8:$DJ$213,7,0),VLOOKUP($H82,[1]!tblData[#Data],7,0)),VLOOKUP($H82,'[2]Gas&amp;VTC&amp;Ind'!$E$4:$H$526,3,0))</f>
        <v>TITANIUM CATA</v>
      </c>
      <c r="U82" s="23" t="str">
        <f>IFERROR(IFERROR(VLOOKUP($H82,[1]Titanium!$A$8:$DJ$213,58,0),VLOOKUP($H82,[1]!tblData[#Data],61,0)),VLOOKUP($H82,'[2]Gas&amp;VTC&amp;Ind'!$E$4:$H$526,4,0))</f>
        <v>Timer UX</v>
      </c>
      <c r="V82" s="23" t="s">
        <v>3292</v>
      </c>
      <c r="W82" s="25" t="s">
        <v>3297</v>
      </c>
      <c r="X82" s="25" t="s">
        <v>3297</v>
      </c>
      <c r="Y82" s="25"/>
      <c r="Z82" s="23">
        <v>70043082</v>
      </c>
      <c r="AA82" s="25"/>
      <c r="AB82" s="23"/>
      <c r="AC82" s="24"/>
      <c r="AD82" s="23"/>
      <c r="AE82" s="25"/>
      <c r="AF82" s="25"/>
      <c r="AG82" s="25"/>
      <c r="AH82" s="25"/>
      <c r="AI82" s="26"/>
      <c r="AJ82" s="26"/>
      <c r="AK82" s="26"/>
      <c r="AL82" s="26"/>
      <c r="AM82" s="26"/>
      <c r="AN82" s="26"/>
      <c r="AO82" s="26"/>
      <c r="AP82" s="26"/>
      <c r="AQ82" s="26"/>
      <c r="AR82" s="26"/>
      <c r="AS82" s="27"/>
    </row>
    <row r="83" spans="1:45" ht="132" customHeight="1" x14ac:dyDescent="0.3">
      <c r="A83" s="23" t="s">
        <v>3742</v>
      </c>
      <c r="B83" s="23">
        <f t="shared" si="2"/>
        <v>6</v>
      </c>
      <c r="C83" s="23">
        <f t="shared" si="3"/>
        <v>26</v>
      </c>
      <c r="D83" s="22">
        <v>45831</v>
      </c>
      <c r="E83" s="23" t="s">
        <v>3301</v>
      </c>
      <c r="F83" s="23" t="s">
        <v>20</v>
      </c>
      <c r="G83" s="23" t="s">
        <v>3285</v>
      </c>
      <c r="H83" s="23">
        <v>33803595</v>
      </c>
      <c r="I83" s="23">
        <v>25240013</v>
      </c>
      <c r="J83" s="23" t="s">
        <v>3727</v>
      </c>
      <c r="K83" s="23" t="s">
        <v>3425</v>
      </c>
      <c r="L83" s="23">
        <v>9</v>
      </c>
      <c r="M83" s="23" t="s">
        <v>3724</v>
      </c>
      <c r="N83" s="36" t="s">
        <v>3725</v>
      </c>
      <c r="O83" s="20" t="s">
        <v>3276</v>
      </c>
      <c r="P83" s="20"/>
      <c r="Q83" s="20"/>
      <c r="R83" s="20"/>
      <c r="S83" s="20"/>
      <c r="T83" s="23" t="str">
        <f>IFERROR(IFERROR(VLOOKUP($H83,[1]Titanium!$A$8:$DJ$213,7,0),VLOOKUP($H83,[1]!tblData[#Data],7,0)),VLOOKUP($H83,'[2]Gas&amp;VTC&amp;Ind'!$E$4:$H$526,3,0))</f>
        <v>GOG</v>
      </c>
      <c r="U83" s="23" t="str">
        <f>IFERROR(IFERROR(VLOOKUP($H83,[1]Titanium!$A$8:$DJ$213,58,0),VLOOKUP($H83,[1]!tblData[#Data],61,0)),VLOOKUP($H83,'[2]Gas&amp;VTC&amp;Ind'!$E$4:$H$526,4,0))</f>
        <v>NG G20 20mbar</v>
      </c>
      <c r="V83" s="23" t="s">
        <v>3292</v>
      </c>
      <c r="W83" s="25" t="s">
        <v>3297</v>
      </c>
      <c r="X83" s="25" t="s">
        <v>3296</v>
      </c>
      <c r="Y83" s="25" t="s">
        <v>29</v>
      </c>
      <c r="Z83" s="23"/>
      <c r="AA83" s="25"/>
      <c r="AB83" s="23"/>
      <c r="AC83" s="24"/>
      <c r="AD83" s="23"/>
      <c r="AE83" s="25"/>
      <c r="AF83" s="25"/>
      <c r="AG83" s="25"/>
      <c r="AH83" s="25"/>
      <c r="AI83" s="26"/>
      <c r="AJ83" s="26"/>
      <c r="AK83" s="26"/>
      <c r="AL83" s="26"/>
      <c r="AM83" s="26"/>
      <c r="AN83" s="26"/>
      <c r="AO83" s="26"/>
      <c r="AP83" s="26"/>
      <c r="AQ83" s="26"/>
      <c r="AR83" s="26"/>
      <c r="AS83" s="27"/>
    </row>
    <row r="84" spans="1:45" ht="132" customHeight="1" x14ac:dyDescent="0.3">
      <c r="A84" s="23" t="s">
        <v>3728</v>
      </c>
      <c r="B84" s="23">
        <f t="shared" si="2"/>
        <v>6</v>
      </c>
      <c r="C84" s="23">
        <f t="shared" si="3"/>
        <v>26</v>
      </c>
      <c r="D84" s="22">
        <v>45832</v>
      </c>
      <c r="E84" s="23" t="s">
        <v>3301</v>
      </c>
      <c r="F84" s="23" t="s">
        <v>20</v>
      </c>
      <c r="G84" s="23" t="s">
        <v>3287</v>
      </c>
      <c r="H84" s="23">
        <v>33704365</v>
      </c>
      <c r="I84" s="23" t="s">
        <v>3729</v>
      </c>
      <c r="J84" s="23" t="s">
        <v>3477</v>
      </c>
      <c r="K84" s="23" t="s">
        <v>3730</v>
      </c>
      <c r="L84" s="23">
        <v>1</v>
      </c>
      <c r="M84" s="23" t="s">
        <v>3731</v>
      </c>
      <c r="N84" s="36" t="s">
        <v>3732</v>
      </c>
      <c r="O84" s="20" t="s">
        <v>3333</v>
      </c>
      <c r="P84" s="20"/>
      <c r="Q84" s="20"/>
      <c r="R84" s="20"/>
      <c r="S84" s="20"/>
      <c r="T84" s="23" t="str">
        <f>IFERROR(IFERROR(VLOOKUP($H84,[1]Titanium!$A$8:$DJ$213,7,0),VLOOKUP($H84,[1]!tblData[#Data],7,0)),VLOOKUP($H84,'[2]Gas&amp;VTC&amp;Ind'!$E$4:$H$526,3,0))</f>
        <v>HALINO CATA</v>
      </c>
      <c r="U84" s="23" t="str">
        <f>IFERROR(IFERROR(VLOOKUP($H84,[1]Titanium!$A$8:$DJ$213,58,0),VLOOKUP($H84,[1]!tblData[#Data],61,0)),VLOOKUP($H84,'[2]Gas&amp;VTC&amp;Ind'!$E$4:$H$526,4,0))</f>
        <v>End of cooking 120’</v>
      </c>
      <c r="V84" s="23" t="s">
        <v>3292</v>
      </c>
      <c r="W84" s="25" t="s">
        <v>3296</v>
      </c>
      <c r="X84" s="25" t="s">
        <v>3297</v>
      </c>
      <c r="Y84" s="25"/>
      <c r="Z84" s="23"/>
      <c r="AA84" s="25"/>
      <c r="AB84" s="23"/>
      <c r="AC84" s="24"/>
      <c r="AD84" s="23"/>
      <c r="AE84" s="25"/>
      <c r="AF84" s="25"/>
      <c r="AG84" s="25"/>
      <c r="AH84" s="25"/>
      <c r="AI84" s="26"/>
      <c r="AJ84" s="26"/>
      <c r="AK84" s="26"/>
      <c r="AL84" s="26"/>
      <c r="AM84" s="26"/>
      <c r="AN84" s="26"/>
      <c r="AO84" s="26"/>
      <c r="AP84" s="26"/>
      <c r="AQ84" s="26"/>
      <c r="AR84" s="26"/>
      <c r="AS84" s="27"/>
    </row>
    <row r="85" spans="1:45" ht="132" customHeight="1" x14ac:dyDescent="0.3">
      <c r="A85" s="23" t="s">
        <v>3735</v>
      </c>
      <c r="B85" s="23">
        <f t="shared" si="2"/>
        <v>6</v>
      </c>
      <c r="C85" s="23">
        <f t="shared" si="3"/>
        <v>26</v>
      </c>
      <c r="D85" s="22">
        <v>45832</v>
      </c>
      <c r="E85" s="23" t="s">
        <v>3301</v>
      </c>
      <c r="F85" s="23" t="s">
        <v>20</v>
      </c>
      <c r="G85" s="23" t="s">
        <v>3286</v>
      </c>
      <c r="H85" s="23">
        <v>33703989</v>
      </c>
      <c r="I85" s="23" t="s">
        <v>3734</v>
      </c>
      <c r="J85" s="23" t="s">
        <v>3512</v>
      </c>
      <c r="K85" s="23" t="s">
        <v>226</v>
      </c>
      <c r="L85" s="23" t="s">
        <v>3306</v>
      </c>
      <c r="M85" s="23" t="s">
        <v>3733</v>
      </c>
      <c r="N85" s="36" t="s">
        <v>3736</v>
      </c>
      <c r="O85" s="20" t="s">
        <v>3402</v>
      </c>
      <c r="P85" s="20"/>
      <c r="Q85" s="20"/>
      <c r="R85" s="20"/>
      <c r="S85" s="20"/>
      <c r="T85" s="23" t="str">
        <f>IFERROR(IFERROR(VLOOKUP($H85,[1]Titanium!$A$8:$DJ$213,7,0),VLOOKUP($H85,[1]!tblData[#Data],7,0)),VLOOKUP($H85,'[2]Gas&amp;VTC&amp;Ind'!$E$4:$H$526,3,0))</f>
        <v>TITANIUM CATA</v>
      </c>
      <c r="U85" s="23" t="str">
        <f>IFERROR(IFERROR(VLOOKUP($H85,[1]Titanium!$A$8:$DJ$213,58,0),VLOOKUP($H85,[1]!tblData[#Data],61,0)),VLOOKUP($H85,'[2]Gas&amp;VTC&amp;Ind'!$E$4:$H$526,4,0))</f>
        <v>Timer UX</v>
      </c>
      <c r="V85" s="23" t="s">
        <v>3290</v>
      </c>
      <c r="W85" s="25" t="s">
        <v>3296</v>
      </c>
      <c r="X85" s="25" t="s">
        <v>3297</v>
      </c>
      <c r="Y85" s="25"/>
      <c r="Z85" s="23"/>
      <c r="AA85" s="25"/>
      <c r="AB85" s="23"/>
      <c r="AC85" s="24"/>
      <c r="AD85" s="23"/>
      <c r="AE85" s="25"/>
      <c r="AF85" s="25"/>
      <c r="AG85" s="25"/>
      <c r="AH85" s="25"/>
      <c r="AI85" s="26"/>
      <c r="AJ85" s="26"/>
      <c r="AK85" s="26"/>
      <c r="AL85" s="26"/>
      <c r="AM85" s="26"/>
      <c r="AN85" s="26"/>
      <c r="AO85" s="26"/>
      <c r="AP85" s="26"/>
      <c r="AQ85" s="26"/>
      <c r="AR85" s="26"/>
      <c r="AS85" s="27"/>
    </row>
    <row r="86" spans="1:45" ht="132" customHeight="1" x14ac:dyDescent="0.3">
      <c r="A86" s="23" t="s">
        <v>3737</v>
      </c>
      <c r="B86" s="23">
        <f t="shared" si="2"/>
        <v>6</v>
      </c>
      <c r="C86" s="23">
        <f t="shared" si="3"/>
        <v>26</v>
      </c>
      <c r="D86" s="22">
        <v>45834</v>
      </c>
      <c r="E86" s="23" t="s">
        <v>3301</v>
      </c>
      <c r="F86" s="23" t="s">
        <v>20</v>
      </c>
      <c r="G86" s="23" t="s">
        <v>3285</v>
      </c>
      <c r="H86" s="23">
        <v>33801977</v>
      </c>
      <c r="I86" s="23">
        <v>25230182</v>
      </c>
      <c r="J86" s="23" t="s">
        <v>3738</v>
      </c>
      <c r="K86" s="23" t="s">
        <v>3741</v>
      </c>
      <c r="L86" s="23">
        <v>30</v>
      </c>
      <c r="M86" s="23" t="s">
        <v>3739</v>
      </c>
      <c r="N86" s="36" t="s">
        <v>3740</v>
      </c>
      <c r="O86" s="20" t="s">
        <v>3276</v>
      </c>
      <c r="P86" s="20"/>
      <c r="Q86" s="20"/>
      <c r="R86" s="20"/>
      <c r="S86" s="20"/>
      <c r="T86" s="23" t="str">
        <f>IFERROR(IFERROR(VLOOKUP($H86,[1]Titanium!$A$8:$DJ$213,7,0),VLOOKUP($H86,[1]!tblData[#Data],7,0)),VLOOKUP($H86,'[2]Gas&amp;VTC&amp;Ind'!$E$4:$H$526,3,0))</f>
        <v>GOM</v>
      </c>
      <c r="U86" s="23" t="str">
        <f>IFERROR(IFERROR(VLOOKUP($H86,[1]Titanium!$A$8:$DJ$213,58,0),VLOOKUP($H86,[1]!tblData[#Data],61,0)),VLOOKUP($H86,'[2]Gas&amp;VTC&amp;Ind'!$E$4:$H$526,4,0))</f>
        <v>NG G20 20mbar</v>
      </c>
      <c r="V86" s="23" t="s">
        <v>3293</v>
      </c>
      <c r="W86" s="25" t="s">
        <v>3297</v>
      </c>
      <c r="X86" s="25" t="s">
        <v>3297</v>
      </c>
      <c r="Y86" s="25"/>
      <c r="Z86" s="23"/>
      <c r="AA86" s="25"/>
      <c r="AB86" s="23"/>
      <c r="AC86" s="24"/>
      <c r="AD86" s="23"/>
      <c r="AE86" s="25"/>
      <c r="AF86" s="25"/>
      <c r="AG86" s="25"/>
      <c r="AH86" s="25"/>
      <c r="AI86" s="26"/>
      <c r="AJ86" s="26"/>
      <c r="AK86" s="26"/>
      <c r="AL86" s="26"/>
      <c r="AM86" s="26"/>
      <c r="AN86" s="26"/>
      <c r="AO86" s="26"/>
      <c r="AP86" s="26"/>
      <c r="AQ86" s="26"/>
      <c r="AR86" s="26"/>
      <c r="AS86" s="27"/>
    </row>
    <row r="87" spans="1:45" ht="132" customHeight="1" x14ac:dyDescent="0.3">
      <c r="A87" s="23" t="s">
        <v>3743</v>
      </c>
      <c r="B87" s="23">
        <f t="shared" si="2"/>
        <v>7</v>
      </c>
      <c r="C87" s="23">
        <f t="shared" si="3"/>
        <v>27</v>
      </c>
      <c r="D87" s="22">
        <v>45840</v>
      </c>
      <c r="E87" s="23" t="s">
        <v>3301</v>
      </c>
      <c r="F87" s="23" t="s">
        <v>19</v>
      </c>
      <c r="G87" s="23" t="s">
        <v>3287</v>
      </c>
      <c r="H87" s="23">
        <v>33704256</v>
      </c>
      <c r="I87" s="23">
        <v>25260056</v>
      </c>
      <c r="J87" s="23" t="s">
        <v>3744</v>
      </c>
      <c r="K87" s="23" t="s">
        <v>3745</v>
      </c>
      <c r="L87" s="23" t="s">
        <v>3306</v>
      </c>
      <c r="M87" s="23" t="s">
        <v>3746</v>
      </c>
      <c r="N87" s="36" t="s">
        <v>3747</v>
      </c>
      <c r="O87" s="20" t="s">
        <v>3276</v>
      </c>
      <c r="P87" s="20"/>
      <c r="Q87" s="20"/>
      <c r="R87" s="20"/>
      <c r="S87" s="20"/>
      <c r="T87" s="23" t="str">
        <f>IFERROR(IFERROR(VLOOKUP($H87,[1]Titanium!$A$8:$DJ$213,7,0),VLOOKUP($H87,[1]!tblData[#Data],7,0)),VLOOKUP($H87,'[2]Gas&amp;VTC&amp;Ind'!$E$4:$H$526,3,0))</f>
        <v>HALINO PYRO</v>
      </c>
      <c r="U87" s="23" t="str">
        <f>IFERROR(IFERROR(VLOOKUP($H87,[1]Titanium!$A$8:$DJ$213,58,0),VLOOKUP($H87,[1]!tblData[#Data],61,0)),VLOOKUP($H87,'[2]Gas&amp;VTC&amp;Ind'!$E$4:$H$526,4,0))</f>
        <v>Precò Touch</v>
      </c>
      <c r="V87" s="23" t="s">
        <v>3290</v>
      </c>
      <c r="W87" s="25" t="s">
        <v>3297</v>
      </c>
      <c r="X87" s="25" t="s">
        <v>3296</v>
      </c>
      <c r="Y87" s="25" t="s">
        <v>29</v>
      </c>
      <c r="Z87" s="23"/>
      <c r="AA87" s="25"/>
      <c r="AB87" s="23"/>
      <c r="AC87" s="24"/>
      <c r="AD87" s="23"/>
      <c r="AE87" s="25"/>
      <c r="AF87" s="25"/>
      <c r="AG87" s="25"/>
      <c r="AH87" s="25"/>
      <c r="AI87" s="26"/>
      <c r="AJ87" s="26"/>
      <c r="AK87" s="26"/>
      <c r="AL87" s="26"/>
      <c r="AM87" s="26"/>
      <c r="AN87" s="26"/>
      <c r="AO87" s="26"/>
      <c r="AP87" s="26"/>
      <c r="AQ87" s="26"/>
      <c r="AR87" s="26"/>
      <c r="AS87" s="27"/>
    </row>
    <row r="88" spans="1:45" ht="132" customHeight="1" x14ac:dyDescent="0.3">
      <c r="A88" s="23"/>
      <c r="B88" s="23">
        <f t="shared" si="2"/>
        <v>1</v>
      </c>
      <c r="C88" s="23">
        <f t="shared" si="3"/>
        <v>0</v>
      </c>
      <c r="D88" s="22"/>
      <c r="E88" s="23"/>
      <c r="F88" s="23"/>
      <c r="G88" s="23"/>
      <c r="H88" s="23"/>
      <c r="I88" s="23"/>
      <c r="J88" s="23"/>
      <c r="K88" s="23"/>
      <c r="L88" s="23"/>
      <c r="M88" s="23"/>
      <c r="N88" s="36"/>
      <c r="O88" s="20"/>
      <c r="P88" s="20"/>
      <c r="Q88" s="20"/>
      <c r="R88" s="20"/>
      <c r="S88" s="20"/>
      <c r="T88" s="23" t="e">
        <f>IFERROR(IFERROR(VLOOKUP($H88,[1]Titanium!$A$8:$DJ$213,7,0),VLOOKUP($H88,[1]!tblData[#Data],7,0)),VLOOKUP($H88,'[2]Gas&amp;VTC&amp;Ind'!$E$4:$H$526,3,0))</f>
        <v>#N/A</v>
      </c>
      <c r="U88" s="23" t="e">
        <f>IFERROR(IFERROR(VLOOKUP($H88,[1]Titanium!$A$8:$DJ$213,58,0),VLOOKUP($H88,[1]!tblData[#Data],61,0)),VLOOKUP($H88,'[2]Gas&amp;VTC&amp;Ind'!$E$4:$H$526,4,0))</f>
        <v>#N/A</v>
      </c>
      <c r="V88" s="23"/>
      <c r="W88" s="25"/>
      <c r="X88" s="25"/>
      <c r="Y88" s="25"/>
      <c r="Z88" s="23"/>
      <c r="AA88" s="25"/>
      <c r="AB88" s="23"/>
      <c r="AC88" s="24"/>
      <c r="AD88" s="23"/>
      <c r="AE88" s="25"/>
      <c r="AF88" s="25"/>
      <c r="AG88" s="25"/>
      <c r="AH88" s="25"/>
      <c r="AI88" s="26"/>
      <c r="AJ88" s="26"/>
      <c r="AK88" s="26"/>
      <c r="AL88" s="26"/>
      <c r="AM88" s="26"/>
      <c r="AN88" s="26"/>
      <c r="AO88" s="26"/>
      <c r="AP88" s="26"/>
      <c r="AQ88" s="26"/>
      <c r="AR88" s="26"/>
      <c r="AS88" s="27"/>
    </row>
    <row r="89" spans="1:45" ht="132" customHeight="1" x14ac:dyDescent="0.3">
      <c r="A89" s="23"/>
      <c r="B89" s="23">
        <f t="shared" si="2"/>
        <v>1</v>
      </c>
      <c r="C89" s="23">
        <f t="shared" si="3"/>
        <v>0</v>
      </c>
      <c r="D89" s="22"/>
      <c r="E89" s="23"/>
      <c r="F89" s="23"/>
      <c r="G89" s="23"/>
      <c r="H89" s="23"/>
      <c r="I89" s="23"/>
      <c r="J89" s="23"/>
      <c r="K89" s="23"/>
      <c r="L89" s="23"/>
      <c r="M89" s="23"/>
      <c r="N89" s="36"/>
      <c r="O89" s="20"/>
      <c r="P89" s="20"/>
      <c r="Q89" s="20"/>
      <c r="R89" s="20"/>
      <c r="S89" s="20"/>
      <c r="T89" s="23" t="e">
        <f>IFERROR(IFERROR(VLOOKUP($H89,[1]Titanium!$A$8:$DJ$213,7,0),VLOOKUP($H89,[1]!tblData[#Data],7,0)),VLOOKUP($H89,'[2]Gas&amp;VTC&amp;Ind'!$E$4:$H$526,3,0))</f>
        <v>#N/A</v>
      </c>
      <c r="U89" s="23" t="e">
        <f>IFERROR(IFERROR(VLOOKUP($H89,[1]Titanium!$A$8:$DJ$213,58,0),VLOOKUP($H89,[1]!tblData[#Data],61,0)),VLOOKUP($H89,'[2]Gas&amp;VTC&amp;Ind'!$E$4:$H$526,4,0))</f>
        <v>#N/A</v>
      </c>
      <c r="V89" s="23"/>
      <c r="W89" s="25"/>
      <c r="X89" s="25"/>
      <c r="Y89" s="25"/>
      <c r="Z89" s="23"/>
      <c r="AA89" s="25"/>
      <c r="AB89" s="23"/>
      <c r="AC89" s="24"/>
      <c r="AD89" s="23"/>
      <c r="AE89" s="25"/>
      <c r="AF89" s="25"/>
      <c r="AG89" s="25"/>
      <c r="AH89" s="25"/>
      <c r="AI89" s="26"/>
      <c r="AJ89" s="26"/>
      <c r="AK89" s="26"/>
      <c r="AL89" s="26"/>
      <c r="AM89" s="26"/>
      <c r="AN89" s="26"/>
      <c r="AO89" s="26"/>
      <c r="AP89" s="26"/>
      <c r="AQ89" s="26"/>
      <c r="AR89" s="26"/>
      <c r="AS89" s="27"/>
    </row>
    <row r="90" spans="1:45" ht="132" customHeight="1" x14ac:dyDescent="0.3">
      <c r="A90" s="23"/>
      <c r="B90" s="23">
        <f t="shared" si="2"/>
        <v>1</v>
      </c>
      <c r="C90" s="23">
        <f t="shared" si="3"/>
        <v>0</v>
      </c>
      <c r="D90" s="22"/>
      <c r="E90" s="23"/>
      <c r="F90" s="23"/>
      <c r="G90" s="23"/>
      <c r="H90" s="23"/>
      <c r="I90" s="23"/>
      <c r="J90" s="23"/>
      <c r="K90" s="23"/>
      <c r="L90" s="23"/>
      <c r="M90" s="23"/>
      <c r="N90" s="36"/>
      <c r="O90" s="20"/>
      <c r="P90" s="20"/>
      <c r="Q90" s="20"/>
      <c r="R90" s="20"/>
      <c r="S90" s="20"/>
      <c r="T90" s="23" t="e">
        <f>IFERROR(IFERROR(VLOOKUP($H90,[1]Titanium!$A$8:$DJ$213,7,0),VLOOKUP($H90,[1]!tblData[#Data],7,0)),VLOOKUP($H90,'[2]Gas&amp;VTC&amp;Ind'!$E$4:$H$526,3,0))</f>
        <v>#N/A</v>
      </c>
      <c r="U90" s="23" t="e">
        <f>IFERROR(IFERROR(VLOOKUP($H90,[1]Titanium!$A$8:$DJ$213,58,0),VLOOKUP($H90,[1]!tblData[#Data],61,0)),VLOOKUP($H90,'[2]Gas&amp;VTC&amp;Ind'!$E$4:$H$526,4,0))</f>
        <v>#N/A</v>
      </c>
      <c r="V90" s="23"/>
      <c r="W90" s="25"/>
      <c r="X90" s="25"/>
      <c r="Y90" s="25"/>
      <c r="Z90" s="23"/>
      <c r="AA90" s="25"/>
      <c r="AB90" s="23"/>
      <c r="AC90" s="24"/>
      <c r="AD90" s="23"/>
      <c r="AE90" s="25"/>
      <c r="AF90" s="25"/>
      <c r="AG90" s="25"/>
      <c r="AH90" s="25"/>
      <c r="AI90" s="26"/>
      <c r="AJ90" s="26"/>
      <c r="AK90" s="26"/>
      <c r="AL90" s="26"/>
      <c r="AM90" s="26"/>
      <c r="AN90" s="26"/>
      <c r="AO90" s="26"/>
      <c r="AP90" s="26"/>
      <c r="AQ90" s="26"/>
      <c r="AR90" s="26"/>
      <c r="AS90" s="27"/>
    </row>
    <row r="91" spans="1:45" ht="132" customHeight="1" x14ac:dyDescent="0.3">
      <c r="A91" s="23"/>
      <c r="B91" s="23">
        <f t="shared" si="2"/>
        <v>1</v>
      </c>
      <c r="C91" s="23">
        <f t="shared" si="3"/>
        <v>0</v>
      </c>
      <c r="D91" s="22"/>
      <c r="E91" s="23"/>
      <c r="F91" s="23"/>
      <c r="G91" s="23"/>
      <c r="H91" s="23"/>
      <c r="I91" s="23"/>
      <c r="J91" s="23"/>
      <c r="K91" s="23"/>
      <c r="L91" s="23"/>
      <c r="M91" s="23"/>
      <c r="N91" s="36"/>
      <c r="O91" s="20"/>
      <c r="P91" s="20"/>
      <c r="Q91" s="20"/>
      <c r="R91" s="20"/>
      <c r="S91" s="20"/>
      <c r="T91" s="23" t="e">
        <f>IFERROR(IFERROR(VLOOKUP($H91,[1]Titanium!$A$8:$DJ$213,7,0),VLOOKUP($H91,[1]!tblData[#Data],7,0)),VLOOKUP($H91,'[2]Gas&amp;VTC&amp;Ind'!$E$4:$H$526,3,0))</f>
        <v>#N/A</v>
      </c>
      <c r="U91" s="23" t="e">
        <f>IFERROR(IFERROR(VLOOKUP($H91,[1]Titanium!$A$8:$DJ$213,58,0),VLOOKUP($H91,[1]!tblData[#Data],61,0)),VLOOKUP($H91,'[2]Gas&amp;VTC&amp;Ind'!$E$4:$H$526,4,0))</f>
        <v>#N/A</v>
      </c>
      <c r="V91" s="23"/>
      <c r="W91" s="25"/>
      <c r="X91" s="25"/>
      <c r="Y91" s="25"/>
      <c r="Z91" s="23"/>
      <c r="AA91" s="25"/>
      <c r="AB91" s="23"/>
      <c r="AC91" s="24"/>
      <c r="AD91" s="23"/>
      <c r="AE91" s="25"/>
      <c r="AF91" s="25"/>
      <c r="AG91" s="25"/>
      <c r="AH91" s="25"/>
      <c r="AI91" s="26"/>
      <c r="AJ91" s="26"/>
      <c r="AK91" s="26"/>
      <c r="AL91" s="26"/>
      <c r="AM91" s="26"/>
      <c r="AN91" s="26"/>
      <c r="AO91" s="26"/>
      <c r="AP91" s="26"/>
      <c r="AQ91" s="26"/>
      <c r="AR91" s="26"/>
      <c r="AS91" s="27"/>
    </row>
    <row r="92" spans="1:45" ht="132" customHeight="1" x14ac:dyDescent="0.3">
      <c r="A92" s="23"/>
      <c r="B92" s="23">
        <f t="shared" si="2"/>
        <v>1</v>
      </c>
      <c r="C92" s="23">
        <f t="shared" si="3"/>
        <v>0</v>
      </c>
      <c r="D92" s="22"/>
      <c r="E92" s="23"/>
      <c r="F92" s="23"/>
      <c r="G92" s="23"/>
      <c r="H92" s="23"/>
      <c r="I92" s="23"/>
      <c r="J92" s="23"/>
      <c r="K92" s="23"/>
      <c r="L92" s="23"/>
      <c r="M92" s="23"/>
      <c r="N92" s="36"/>
      <c r="O92" s="20"/>
      <c r="P92" s="20"/>
      <c r="Q92" s="20"/>
      <c r="R92" s="20"/>
      <c r="S92" s="20"/>
      <c r="T92" s="23" t="e">
        <f>IFERROR(IFERROR(VLOOKUP($H92,[1]Titanium!$A$8:$DJ$213,7,0),VLOOKUP($H92,[1]!tblData[#Data],7,0)),VLOOKUP($H92,'[2]Gas&amp;VTC&amp;Ind'!$E$4:$H$526,3,0))</f>
        <v>#N/A</v>
      </c>
      <c r="U92" s="23" t="e">
        <f>IFERROR(IFERROR(VLOOKUP($H92,[1]Titanium!$A$8:$DJ$213,58,0),VLOOKUP($H92,[1]!tblData[#Data],61,0)),VLOOKUP($H92,'[2]Gas&amp;VTC&amp;Ind'!$E$4:$H$526,4,0))</f>
        <v>#N/A</v>
      </c>
      <c r="V92" s="23"/>
      <c r="W92" s="25"/>
      <c r="X92" s="25"/>
      <c r="Y92" s="25"/>
      <c r="Z92" s="23"/>
      <c r="AA92" s="25"/>
      <c r="AB92" s="23"/>
      <c r="AC92" s="24"/>
      <c r="AD92" s="23"/>
      <c r="AE92" s="25"/>
      <c r="AF92" s="25"/>
      <c r="AG92" s="25"/>
      <c r="AH92" s="25"/>
      <c r="AI92" s="26"/>
      <c r="AJ92" s="26"/>
      <c r="AK92" s="26"/>
      <c r="AL92" s="26"/>
      <c r="AM92" s="26"/>
      <c r="AN92" s="26"/>
      <c r="AO92" s="26"/>
      <c r="AP92" s="26"/>
      <c r="AQ92" s="26"/>
      <c r="AR92" s="26"/>
      <c r="AS92" s="27"/>
    </row>
    <row r="93" spans="1:45" ht="132" customHeight="1" x14ac:dyDescent="0.3">
      <c r="A93" s="23"/>
      <c r="B93" s="23">
        <f t="shared" si="2"/>
        <v>1</v>
      </c>
      <c r="C93" s="23">
        <f t="shared" si="3"/>
        <v>0</v>
      </c>
      <c r="D93" s="22"/>
      <c r="E93" s="23"/>
      <c r="F93" s="23"/>
      <c r="G93" s="23"/>
      <c r="H93" s="23"/>
      <c r="I93" s="23"/>
      <c r="J93" s="23"/>
      <c r="K93" s="23"/>
      <c r="L93" s="23"/>
      <c r="M93" s="23"/>
      <c r="N93" s="36"/>
      <c r="O93" s="20"/>
      <c r="P93" s="20"/>
      <c r="Q93" s="20"/>
      <c r="R93" s="20"/>
      <c r="S93" s="20"/>
      <c r="T93" s="23" t="e">
        <f>IFERROR(IFERROR(VLOOKUP($H93,[1]Titanium!$A$8:$DJ$213,7,0),VLOOKUP($H93,[1]!tblData[#Data],7,0)),VLOOKUP($H93,'[2]Gas&amp;VTC&amp;Ind'!$E$4:$H$526,3,0))</f>
        <v>#N/A</v>
      </c>
      <c r="U93" s="23" t="e">
        <f>IFERROR(IFERROR(VLOOKUP($H93,[1]Titanium!$A$8:$DJ$213,58,0),VLOOKUP($H93,[1]!tblData[#Data],61,0)),VLOOKUP($H93,'[2]Gas&amp;VTC&amp;Ind'!$E$4:$H$526,4,0))</f>
        <v>#N/A</v>
      </c>
      <c r="V93" s="23"/>
      <c r="W93" s="25"/>
      <c r="X93" s="25"/>
      <c r="Y93" s="25"/>
      <c r="Z93" s="23"/>
      <c r="AA93" s="25"/>
      <c r="AB93" s="23"/>
      <c r="AC93" s="24"/>
      <c r="AD93" s="23"/>
      <c r="AE93" s="25"/>
      <c r="AF93" s="25"/>
      <c r="AG93" s="25"/>
      <c r="AH93" s="25"/>
      <c r="AI93" s="26"/>
      <c r="AJ93" s="26"/>
      <c r="AK93" s="26"/>
      <c r="AL93" s="26"/>
      <c r="AM93" s="26"/>
      <c r="AN93" s="26"/>
      <c r="AO93" s="26"/>
      <c r="AP93" s="26"/>
      <c r="AQ93" s="26"/>
      <c r="AR93" s="26"/>
      <c r="AS93" s="27"/>
    </row>
    <row r="94" spans="1:45" ht="132" customHeight="1" x14ac:dyDescent="0.3">
      <c r="A94" s="23"/>
      <c r="B94" s="23">
        <f t="shared" si="2"/>
        <v>1</v>
      </c>
      <c r="C94" s="23">
        <f t="shared" si="3"/>
        <v>0</v>
      </c>
      <c r="D94" s="22"/>
      <c r="E94" s="23"/>
      <c r="F94" s="23"/>
      <c r="G94" s="23"/>
      <c r="H94" s="23"/>
      <c r="I94" s="23"/>
      <c r="J94" s="23"/>
      <c r="K94" s="23"/>
      <c r="L94" s="23"/>
      <c r="M94" s="23"/>
      <c r="N94" s="36"/>
      <c r="O94" s="20"/>
      <c r="P94" s="20"/>
      <c r="Q94" s="20"/>
      <c r="R94" s="20"/>
      <c r="S94" s="20"/>
      <c r="T94" s="23" t="e">
        <f>IFERROR(IFERROR(VLOOKUP($H94,[1]Titanium!$A$8:$DJ$213,7,0),VLOOKUP($H94,[1]!tblData[#Data],7,0)),VLOOKUP($H94,'[2]Gas&amp;VTC&amp;Ind'!$E$4:$H$526,3,0))</f>
        <v>#N/A</v>
      </c>
      <c r="U94" s="23" t="e">
        <f>IFERROR(IFERROR(VLOOKUP($H94,[1]Titanium!$A$8:$DJ$213,58,0),VLOOKUP($H94,[1]!tblData[#Data],61,0)),VLOOKUP($H94,'[2]Gas&amp;VTC&amp;Ind'!$E$4:$H$526,4,0))</f>
        <v>#N/A</v>
      </c>
      <c r="V94" s="23"/>
      <c r="W94" s="25"/>
      <c r="X94" s="25"/>
      <c r="Y94" s="25"/>
      <c r="Z94" s="23"/>
      <c r="AA94" s="25"/>
      <c r="AB94" s="23"/>
      <c r="AC94" s="24"/>
      <c r="AD94" s="23"/>
      <c r="AE94" s="25"/>
      <c r="AF94" s="25"/>
      <c r="AG94" s="25"/>
      <c r="AH94" s="25"/>
      <c r="AI94" s="26"/>
      <c r="AJ94" s="26"/>
      <c r="AK94" s="26"/>
      <c r="AL94" s="26"/>
      <c r="AM94" s="26"/>
      <c r="AN94" s="26"/>
      <c r="AO94" s="26"/>
      <c r="AP94" s="26"/>
      <c r="AQ94" s="26"/>
      <c r="AR94" s="26"/>
      <c r="AS94" s="27"/>
    </row>
    <row r="95" spans="1:45" ht="132" customHeight="1" x14ac:dyDescent="0.3">
      <c r="A95" s="23"/>
      <c r="B95" s="23">
        <f t="shared" si="2"/>
        <v>1</v>
      </c>
      <c r="C95" s="23">
        <f t="shared" si="3"/>
        <v>0</v>
      </c>
      <c r="D95" s="22"/>
      <c r="E95" s="23"/>
      <c r="F95" s="23"/>
      <c r="G95" s="23"/>
      <c r="H95" s="23"/>
      <c r="I95" s="23"/>
      <c r="J95" s="23"/>
      <c r="K95" s="23"/>
      <c r="L95" s="23"/>
      <c r="M95" s="23"/>
      <c r="N95" s="36"/>
      <c r="O95" s="20"/>
      <c r="P95" s="20"/>
      <c r="Q95" s="20"/>
      <c r="R95" s="20"/>
      <c r="S95" s="20"/>
      <c r="T95" s="23" t="e">
        <f>IFERROR(IFERROR(VLOOKUP($H95,[1]Titanium!$A$8:$DJ$213,7,0),VLOOKUP($H95,[1]!tblData[#Data],7,0)),VLOOKUP($H95,'[2]Gas&amp;VTC&amp;Ind'!$E$4:$H$526,3,0))</f>
        <v>#N/A</v>
      </c>
      <c r="U95" s="23" t="e">
        <f>IFERROR(IFERROR(VLOOKUP($H95,[1]Titanium!$A$8:$DJ$213,58,0),VLOOKUP($H95,[1]!tblData[#Data],61,0)),VLOOKUP($H95,'[2]Gas&amp;VTC&amp;Ind'!$E$4:$H$526,4,0))</f>
        <v>#N/A</v>
      </c>
      <c r="V95" s="23"/>
      <c r="W95" s="25"/>
      <c r="X95" s="25"/>
      <c r="Y95" s="25"/>
      <c r="Z95" s="23"/>
      <c r="AA95" s="25"/>
      <c r="AB95" s="23"/>
      <c r="AC95" s="24"/>
      <c r="AD95" s="23"/>
      <c r="AE95" s="25"/>
      <c r="AF95" s="25"/>
      <c r="AG95" s="25"/>
      <c r="AH95" s="25"/>
      <c r="AI95" s="26"/>
      <c r="AJ95" s="26"/>
      <c r="AK95" s="26"/>
      <c r="AL95" s="26"/>
      <c r="AM95" s="26"/>
      <c r="AN95" s="26"/>
      <c r="AO95" s="26"/>
      <c r="AP95" s="26"/>
      <c r="AQ95" s="26"/>
      <c r="AR95" s="26"/>
      <c r="AS95" s="27"/>
    </row>
    <row r="96" spans="1:45" ht="132" customHeight="1" x14ac:dyDescent="0.3">
      <c r="A96" s="23"/>
      <c r="B96" s="23">
        <f t="shared" si="2"/>
        <v>1</v>
      </c>
      <c r="C96" s="23">
        <f t="shared" si="3"/>
        <v>0</v>
      </c>
      <c r="D96" s="22"/>
      <c r="E96" s="23"/>
      <c r="F96" s="23"/>
      <c r="G96" s="23"/>
      <c r="H96" s="23"/>
      <c r="I96" s="23"/>
      <c r="J96" s="23"/>
      <c r="K96" s="23"/>
      <c r="L96" s="23"/>
      <c r="M96" s="23"/>
      <c r="N96" s="36"/>
      <c r="O96" s="20"/>
      <c r="P96" s="20"/>
      <c r="Q96" s="20"/>
      <c r="R96" s="20"/>
      <c r="S96" s="20"/>
      <c r="T96" s="23" t="e">
        <f>IFERROR(IFERROR(VLOOKUP($H96,[1]Titanium!$A$8:$DJ$213,7,0),VLOOKUP($H96,[1]!tblData[#Data],7,0)),VLOOKUP($H96,'[2]Gas&amp;VTC&amp;Ind'!$E$4:$H$526,3,0))</f>
        <v>#N/A</v>
      </c>
      <c r="U96" s="23" t="e">
        <f>IFERROR(IFERROR(VLOOKUP($H96,[1]Titanium!$A$8:$DJ$213,58,0),VLOOKUP($H96,[1]!tblData[#Data],61,0)),VLOOKUP($H96,'[2]Gas&amp;VTC&amp;Ind'!$E$4:$H$526,4,0))</f>
        <v>#N/A</v>
      </c>
      <c r="V96" s="23"/>
      <c r="W96" s="25"/>
      <c r="X96" s="25"/>
      <c r="Y96" s="25"/>
      <c r="Z96" s="23"/>
      <c r="AA96" s="25"/>
      <c r="AB96" s="23"/>
      <c r="AC96" s="24"/>
      <c r="AD96" s="23"/>
      <c r="AE96" s="25"/>
      <c r="AF96" s="25"/>
      <c r="AG96" s="25"/>
      <c r="AH96" s="25"/>
      <c r="AI96" s="26"/>
      <c r="AJ96" s="26"/>
      <c r="AK96" s="26"/>
      <c r="AL96" s="26"/>
      <c r="AM96" s="26"/>
      <c r="AN96" s="26"/>
      <c r="AO96" s="26"/>
      <c r="AP96" s="26"/>
      <c r="AQ96" s="26"/>
      <c r="AR96" s="26"/>
      <c r="AS96" s="27"/>
    </row>
    <row r="97" spans="1:45" ht="132" customHeight="1" x14ac:dyDescent="0.3">
      <c r="A97" s="23"/>
      <c r="B97" s="23">
        <f t="shared" si="2"/>
        <v>1</v>
      </c>
      <c r="C97" s="23">
        <f t="shared" si="3"/>
        <v>0</v>
      </c>
      <c r="D97" s="22"/>
      <c r="E97" s="23"/>
      <c r="F97" s="23"/>
      <c r="G97" s="23"/>
      <c r="H97" s="23"/>
      <c r="I97" s="23"/>
      <c r="J97" s="23"/>
      <c r="K97" s="23"/>
      <c r="L97" s="23"/>
      <c r="M97" s="23"/>
      <c r="N97" s="36"/>
      <c r="O97" s="20"/>
      <c r="P97" s="20"/>
      <c r="Q97" s="20"/>
      <c r="R97" s="20"/>
      <c r="S97" s="20"/>
      <c r="T97" s="23" t="e">
        <f>IFERROR(IFERROR(VLOOKUP($H97,[1]Titanium!$A$8:$DJ$213,7,0),VLOOKUP($H97,[1]!tblData[#Data],7,0)),VLOOKUP($H97,'[2]Gas&amp;VTC&amp;Ind'!$E$4:$H$526,3,0))</f>
        <v>#N/A</v>
      </c>
      <c r="U97" s="23" t="e">
        <f>IFERROR(IFERROR(VLOOKUP($H97,[1]Titanium!$A$8:$DJ$213,58,0),VLOOKUP($H97,[1]!tblData[#Data],61,0)),VLOOKUP($H97,'[2]Gas&amp;VTC&amp;Ind'!$E$4:$H$526,4,0))</f>
        <v>#N/A</v>
      </c>
      <c r="V97" s="23"/>
      <c r="W97" s="25"/>
      <c r="X97" s="25"/>
      <c r="Y97" s="25"/>
      <c r="Z97" s="23"/>
      <c r="AA97" s="25"/>
      <c r="AB97" s="23"/>
      <c r="AC97" s="24"/>
      <c r="AD97" s="23"/>
      <c r="AE97" s="25"/>
      <c r="AF97" s="25"/>
      <c r="AG97" s="25"/>
      <c r="AH97" s="25"/>
      <c r="AI97" s="26"/>
      <c r="AJ97" s="26"/>
      <c r="AK97" s="26"/>
      <c r="AL97" s="26"/>
      <c r="AM97" s="26"/>
      <c r="AN97" s="26"/>
      <c r="AO97" s="26"/>
      <c r="AP97" s="26"/>
      <c r="AQ97" s="26"/>
      <c r="AR97" s="26"/>
      <c r="AS97" s="27"/>
    </row>
    <row r="98" spans="1:45" ht="132" customHeight="1" x14ac:dyDescent="0.3">
      <c r="A98" s="23"/>
      <c r="B98" s="23">
        <f t="shared" si="2"/>
        <v>1</v>
      </c>
      <c r="C98" s="23">
        <f t="shared" si="3"/>
        <v>0</v>
      </c>
      <c r="D98" s="22"/>
      <c r="E98" s="23"/>
      <c r="F98" s="23"/>
      <c r="G98" s="23"/>
      <c r="H98" s="23"/>
      <c r="I98" s="23"/>
      <c r="J98" s="23"/>
      <c r="K98" s="23"/>
      <c r="L98" s="23"/>
      <c r="M98" s="23"/>
      <c r="N98" s="36"/>
      <c r="O98" s="20"/>
      <c r="P98" s="20"/>
      <c r="Q98" s="20"/>
      <c r="R98" s="20"/>
      <c r="S98" s="20"/>
      <c r="T98" s="23" t="e">
        <f>IFERROR(IFERROR(VLOOKUP($H98,[1]Titanium!$A$8:$DJ$213,7,0),VLOOKUP($H98,[1]!tblData[#Data],7,0)),VLOOKUP($H98,'[2]Gas&amp;VTC&amp;Ind'!$E$4:$H$526,3,0))</f>
        <v>#N/A</v>
      </c>
      <c r="U98" s="23" t="e">
        <f>IFERROR(IFERROR(VLOOKUP($H98,[1]Titanium!$A$8:$DJ$213,58,0),VLOOKUP($H98,[1]!tblData[#Data],61,0)),VLOOKUP($H98,'[2]Gas&amp;VTC&amp;Ind'!$E$4:$H$526,4,0))</f>
        <v>#N/A</v>
      </c>
      <c r="V98" s="23"/>
      <c r="W98" s="25"/>
      <c r="X98" s="25"/>
      <c r="Y98" s="25"/>
      <c r="Z98" s="23"/>
      <c r="AA98" s="25"/>
      <c r="AB98" s="23"/>
      <c r="AC98" s="24"/>
      <c r="AD98" s="23"/>
      <c r="AE98" s="25"/>
      <c r="AF98" s="25"/>
      <c r="AG98" s="25"/>
      <c r="AH98" s="25"/>
      <c r="AI98" s="26"/>
      <c r="AJ98" s="26"/>
      <c r="AK98" s="26"/>
      <c r="AL98" s="26"/>
      <c r="AM98" s="26"/>
      <c r="AN98" s="26"/>
      <c r="AO98" s="26"/>
      <c r="AP98" s="26"/>
      <c r="AQ98" s="26"/>
      <c r="AR98" s="26"/>
      <c r="AS98" s="27"/>
    </row>
    <row r="99" spans="1:45" ht="132" customHeight="1" x14ac:dyDescent="0.3">
      <c r="A99" s="23"/>
      <c r="B99" s="23">
        <f t="shared" si="2"/>
        <v>1</v>
      </c>
      <c r="C99" s="23">
        <f t="shared" si="3"/>
        <v>0</v>
      </c>
      <c r="D99" s="22"/>
      <c r="E99" s="23"/>
      <c r="F99" s="23"/>
      <c r="G99" s="23"/>
      <c r="H99" s="23"/>
      <c r="I99" s="23"/>
      <c r="J99" s="23"/>
      <c r="K99" s="23"/>
      <c r="L99" s="23"/>
      <c r="M99" s="23"/>
      <c r="N99" s="36"/>
      <c r="O99" s="20"/>
      <c r="P99" s="20"/>
      <c r="Q99" s="20"/>
      <c r="R99" s="20"/>
      <c r="S99" s="20"/>
      <c r="T99" s="23" t="e">
        <f>IFERROR(IFERROR(VLOOKUP($H99,[1]Titanium!$A$8:$DJ$213,7,0),VLOOKUP($H99,[1]!tblData[#Data],7,0)),VLOOKUP($H99,'[2]Gas&amp;VTC&amp;Ind'!$E$4:$H$526,3,0))</f>
        <v>#N/A</v>
      </c>
      <c r="U99" s="23" t="e">
        <f>IFERROR(IFERROR(VLOOKUP($H99,[1]Titanium!$A$8:$DJ$213,58,0),VLOOKUP($H99,[1]!tblData[#Data],61,0)),VLOOKUP($H99,'[2]Gas&amp;VTC&amp;Ind'!$E$4:$H$526,4,0))</f>
        <v>#N/A</v>
      </c>
      <c r="V99" s="23"/>
      <c r="W99" s="25"/>
      <c r="X99" s="25"/>
      <c r="Y99" s="25"/>
      <c r="Z99" s="23"/>
      <c r="AA99" s="25"/>
      <c r="AB99" s="23"/>
      <c r="AC99" s="24"/>
      <c r="AD99" s="23"/>
      <c r="AE99" s="25"/>
      <c r="AF99" s="25"/>
      <c r="AG99" s="25"/>
      <c r="AH99" s="25"/>
      <c r="AI99" s="26"/>
      <c r="AJ99" s="26"/>
      <c r="AK99" s="26"/>
      <c r="AL99" s="26"/>
      <c r="AM99" s="26"/>
      <c r="AN99" s="26"/>
      <c r="AO99" s="26"/>
      <c r="AP99" s="26"/>
      <c r="AQ99" s="26"/>
      <c r="AR99" s="26"/>
      <c r="AS99" s="27"/>
    </row>
    <row r="100" spans="1:45" ht="132" customHeight="1" x14ac:dyDescent="0.3">
      <c r="A100" s="23"/>
      <c r="B100" s="23">
        <f t="shared" si="2"/>
        <v>1</v>
      </c>
      <c r="C100" s="23">
        <f t="shared" si="3"/>
        <v>0</v>
      </c>
      <c r="D100" s="22"/>
      <c r="E100" s="23"/>
      <c r="F100" s="23"/>
      <c r="G100" s="23"/>
      <c r="H100" s="23"/>
      <c r="I100" s="23"/>
      <c r="J100" s="23"/>
      <c r="K100" s="23"/>
      <c r="L100" s="23"/>
      <c r="M100" s="23"/>
      <c r="N100" s="36"/>
      <c r="O100" s="20"/>
      <c r="P100" s="20"/>
      <c r="Q100" s="20"/>
      <c r="R100" s="20"/>
      <c r="S100" s="20"/>
      <c r="T100" s="23" t="e">
        <f>IFERROR(IFERROR(VLOOKUP($H100,[1]Titanium!$A$8:$DJ$213,7,0),VLOOKUP($H100,[1]!tblData[#Data],7,0)),VLOOKUP($H100,'[2]Gas&amp;VTC&amp;Ind'!$E$4:$H$526,3,0))</f>
        <v>#N/A</v>
      </c>
      <c r="U100" s="23" t="e">
        <f>IFERROR(IFERROR(VLOOKUP($H100,[1]Titanium!$A$8:$DJ$213,58,0),VLOOKUP($H100,[1]!tblData[#Data],61,0)),VLOOKUP($H100,'[2]Gas&amp;VTC&amp;Ind'!$E$4:$H$526,4,0))</f>
        <v>#N/A</v>
      </c>
      <c r="V100" s="23"/>
      <c r="W100" s="25"/>
      <c r="X100" s="25"/>
      <c r="Y100" s="25"/>
      <c r="Z100" s="23"/>
      <c r="AA100" s="25"/>
      <c r="AB100" s="23"/>
      <c r="AC100" s="24"/>
      <c r="AD100" s="23"/>
      <c r="AE100" s="25"/>
      <c r="AF100" s="25"/>
      <c r="AG100" s="25"/>
      <c r="AH100" s="25"/>
      <c r="AI100" s="26"/>
      <c r="AJ100" s="26"/>
      <c r="AK100" s="26"/>
      <c r="AL100" s="26"/>
      <c r="AM100" s="26"/>
      <c r="AN100" s="26"/>
      <c r="AO100" s="26"/>
      <c r="AP100" s="26"/>
      <c r="AQ100" s="26"/>
      <c r="AR100" s="26"/>
      <c r="AS100" s="27"/>
    </row>
    <row r="101" spans="1:45" ht="132" customHeight="1" x14ac:dyDescent="0.3">
      <c r="A101" s="23"/>
      <c r="B101" s="23">
        <f t="shared" si="2"/>
        <v>1</v>
      </c>
      <c r="C101" s="23">
        <f t="shared" si="3"/>
        <v>0</v>
      </c>
      <c r="D101" s="22"/>
      <c r="E101" s="23"/>
      <c r="F101" s="23"/>
      <c r="G101" s="23"/>
      <c r="H101" s="23"/>
      <c r="I101" s="23"/>
      <c r="J101" s="23"/>
      <c r="K101" s="23"/>
      <c r="L101" s="23"/>
      <c r="M101" s="23"/>
      <c r="N101" s="36"/>
      <c r="O101" s="20"/>
      <c r="P101" s="20"/>
      <c r="Q101" s="20"/>
      <c r="R101" s="20"/>
      <c r="S101" s="20"/>
      <c r="T101" s="23" t="e">
        <f>IFERROR(IFERROR(VLOOKUP($H101,[1]Titanium!$A$8:$DJ$213,7,0),VLOOKUP($H101,[1]!tblData[#Data],7,0)),VLOOKUP($H101,'[2]Gas&amp;VTC&amp;Ind'!$E$4:$H$526,3,0))</f>
        <v>#N/A</v>
      </c>
      <c r="U101" s="23" t="e">
        <f>IFERROR(IFERROR(VLOOKUP($H101,[1]Titanium!$A$8:$DJ$213,58,0),VLOOKUP($H101,[1]!tblData[#Data],61,0)),VLOOKUP($H101,'[2]Gas&amp;VTC&amp;Ind'!$E$4:$H$526,4,0))</f>
        <v>#N/A</v>
      </c>
      <c r="V101" s="23"/>
      <c r="W101" s="25"/>
      <c r="X101" s="25"/>
      <c r="Y101" s="25"/>
      <c r="Z101" s="23"/>
      <c r="AA101" s="25"/>
      <c r="AB101" s="23"/>
      <c r="AC101" s="24"/>
      <c r="AD101" s="23"/>
      <c r="AE101" s="25"/>
      <c r="AF101" s="25"/>
      <c r="AG101" s="25"/>
      <c r="AH101" s="25"/>
      <c r="AI101" s="26"/>
      <c r="AJ101" s="26"/>
      <c r="AK101" s="26"/>
      <c r="AL101" s="26"/>
      <c r="AM101" s="26"/>
      <c r="AN101" s="26"/>
      <c r="AO101" s="26"/>
      <c r="AP101" s="26"/>
      <c r="AQ101" s="26"/>
      <c r="AR101" s="26"/>
      <c r="AS101" s="27"/>
    </row>
    <row r="102" spans="1:45" ht="132" customHeight="1" x14ac:dyDescent="0.3">
      <c r="A102" s="23"/>
      <c r="B102" s="23">
        <f t="shared" si="2"/>
        <v>1</v>
      </c>
      <c r="C102" s="23">
        <f t="shared" si="3"/>
        <v>0</v>
      </c>
      <c r="D102" s="22"/>
      <c r="E102" s="23"/>
      <c r="F102" s="23"/>
      <c r="G102" s="23"/>
      <c r="H102" s="23"/>
      <c r="I102" s="23"/>
      <c r="J102" s="23"/>
      <c r="K102" s="23"/>
      <c r="L102" s="23"/>
      <c r="M102" s="23"/>
      <c r="N102" s="36"/>
      <c r="O102" s="20"/>
      <c r="P102" s="20"/>
      <c r="Q102" s="20"/>
      <c r="R102" s="20"/>
      <c r="S102" s="20"/>
      <c r="T102" s="23" t="e">
        <f>IFERROR(IFERROR(VLOOKUP($H102,[1]Titanium!$A$8:$DJ$213,7,0),VLOOKUP($H102,[1]!tblData[#Data],7,0)),VLOOKUP($H102,'[2]Gas&amp;VTC&amp;Ind'!$E$4:$H$526,3,0))</f>
        <v>#N/A</v>
      </c>
      <c r="U102" s="23" t="e">
        <f>IFERROR(IFERROR(VLOOKUP($H102,[1]Titanium!$A$8:$DJ$213,58,0),VLOOKUP($H102,[1]!tblData[#Data],61,0)),VLOOKUP($H102,'[2]Gas&amp;VTC&amp;Ind'!$E$4:$H$526,4,0))</f>
        <v>#N/A</v>
      </c>
      <c r="V102" s="23"/>
      <c r="W102" s="25"/>
      <c r="X102" s="25"/>
      <c r="Y102" s="25"/>
      <c r="Z102" s="23"/>
      <c r="AA102" s="25"/>
      <c r="AB102" s="23"/>
      <c r="AC102" s="24"/>
      <c r="AD102" s="23"/>
      <c r="AE102" s="25"/>
      <c r="AF102" s="25"/>
      <c r="AG102" s="25"/>
      <c r="AH102" s="25"/>
      <c r="AI102" s="26"/>
      <c r="AJ102" s="26"/>
      <c r="AK102" s="26"/>
      <c r="AL102" s="26"/>
      <c r="AM102" s="26"/>
      <c r="AN102" s="26"/>
      <c r="AO102" s="26"/>
      <c r="AP102" s="26"/>
      <c r="AQ102" s="26"/>
      <c r="AR102" s="26"/>
      <c r="AS102" s="27"/>
    </row>
    <row r="103" spans="1:45" ht="132" customHeight="1" x14ac:dyDescent="0.3">
      <c r="A103" s="23"/>
      <c r="B103" s="23">
        <f t="shared" si="2"/>
        <v>1</v>
      </c>
      <c r="C103" s="23">
        <f t="shared" si="3"/>
        <v>0</v>
      </c>
      <c r="D103" s="22"/>
      <c r="E103" s="23"/>
      <c r="F103" s="23"/>
      <c r="G103" s="23"/>
      <c r="H103" s="23"/>
      <c r="I103" s="23"/>
      <c r="J103" s="23"/>
      <c r="K103" s="23"/>
      <c r="L103" s="23"/>
      <c r="M103" s="23"/>
      <c r="N103" s="36"/>
      <c r="O103" s="20"/>
      <c r="P103" s="20"/>
      <c r="Q103" s="20"/>
      <c r="R103" s="20"/>
      <c r="S103" s="20"/>
      <c r="T103" s="23" t="e">
        <f>IFERROR(IFERROR(VLOOKUP($H103,[1]Titanium!$A$8:$DJ$213,7,0),VLOOKUP($H103,[1]!tblData[#Data],7,0)),VLOOKUP($H103,'[2]Gas&amp;VTC&amp;Ind'!$E$4:$H$526,3,0))</f>
        <v>#N/A</v>
      </c>
      <c r="U103" s="23" t="e">
        <f>IFERROR(IFERROR(VLOOKUP($H103,[1]Titanium!$A$8:$DJ$213,58,0),VLOOKUP($H103,[1]!tblData[#Data],61,0)),VLOOKUP($H103,'[2]Gas&amp;VTC&amp;Ind'!$E$4:$H$526,4,0))</f>
        <v>#N/A</v>
      </c>
      <c r="V103" s="23"/>
      <c r="W103" s="25"/>
      <c r="X103" s="25"/>
      <c r="Y103" s="25"/>
      <c r="Z103" s="23"/>
      <c r="AA103" s="25"/>
      <c r="AB103" s="23"/>
      <c r="AC103" s="24"/>
      <c r="AD103" s="23"/>
      <c r="AE103" s="25"/>
      <c r="AF103" s="25"/>
      <c r="AG103" s="25"/>
      <c r="AH103" s="25"/>
      <c r="AI103" s="26"/>
      <c r="AJ103" s="26"/>
      <c r="AK103" s="26"/>
      <c r="AL103" s="26"/>
      <c r="AM103" s="26"/>
      <c r="AN103" s="26"/>
      <c r="AO103" s="26"/>
      <c r="AP103" s="26"/>
      <c r="AQ103" s="26"/>
      <c r="AR103" s="26"/>
      <c r="AS103" s="27"/>
    </row>
    <row r="104" spans="1:45" ht="132" customHeight="1" x14ac:dyDescent="0.3">
      <c r="A104" s="23"/>
      <c r="B104" s="23">
        <f t="shared" si="2"/>
        <v>1</v>
      </c>
      <c r="C104" s="23">
        <f t="shared" si="3"/>
        <v>0</v>
      </c>
      <c r="D104" s="22"/>
      <c r="E104" s="23"/>
      <c r="F104" s="23"/>
      <c r="G104" s="23"/>
      <c r="H104" s="23"/>
      <c r="I104" s="23"/>
      <c r="J104" s="23"/>
      <c r="K104" s="23"/>
      <c r="L104" s="23"/>
      <c r="M104" s="23"/>
      <c r="N104" s="36"/>
      <c r="O104" s="20"/>
      <c r="P104" s="20"/>
      <c r="Q104" s="20"/>
      <c r="R104" s="20"/>
      <c r="S104" s="20"/>
      <c r="T104" s="23" t="e">
        <f>IFERROR(IFERROR(VLOOKUP($H104,[1]Titanium!$A$8:$DJ$213,7,0),VLOOKUP($H104,[1]!tblData[#Data],7,0)),VLOOKUP($H104,'[2]Gas&amp;VTC&amp;Ind'!$E$4:$H$526,3,0))</f>
        <v>#N/A</v>
      </c>
      <c r="U104" s="23" t="e">
        <f>IFERROR(IFERROR(VLOOKUP($H104,[1]Titanium!$A$8:$DJ$213,58,0),VLOOKUP($H104,[1]!tblData[#Data],61,0)),VLOOKUP($H104,'[2]Gas&amp;VTC&amp;Ind'!$E$4:$H$526,4,0))</f>
        <v>#N/A</v>
      </c>
      <c r="V104" s="23"/>
      <c r="W104" s="25"/>
      <c r="X104" s="25"/>
      <c r="Y104" s="25"/>
      <c r="Z104" s="23"/>
      <c r="AA104" s="25"/>
      <c r="AB104" s="23"/>
      <c r="AC104" s="24"/>
      <c r="AD104" s="23"/>
      <c r="AE104" s="25"/>
      <c r="AF104" s="25"/>
      <c r="AG104" s="25"/>
      <c r="AH104" s="25"/>
      <c r="AI104" s="26"/>
      <c r="AJ104" s="26"/>
      <c r="AK104" s="26"/>
      <c r="AL104" s="26"/>
      <c r="AM104" s="26"/>
      <c r="AN104" s="26"/>
      <c r="AO104" s="26"/>
      <c r="AP104" s="26"/>
      <c r="AQ104" s="26"/>
      <c r="AR104" s="26"/>
      <c r="AS104" s="27"/>
    </row>
    <row r="105" spans="1:45" ht="132" customHeight="1" x14ac:dyDescent="0.3">
      <c r="A105" s="23"/>
      <c r="B105" s="23">
        <f t="shared" si="2"/>
        <v>1</v>
      </c>
      <c r="C105" s="23">
        <f t="shared" si="3"/>
        <v>0</v>
      </c>
      <c r="D105" s="22"/>
      <c r="E105" s="23"/>
      <c r="F105" s="23"/>
      <c r="G105" s="23"/>
      <c r="H105" s="23"/>
      <c r="I105" s="23"/>
      <c r="J105" s="23"/>
      <c r="K105" s="23"/>
      <c r="L105" s="23"/>
      <c r="M105" s="23"/>
      <c r="N105" s="36"/>
      <c r="O105" s="20"/>
      <c r="P105" s="20"/>
      <c r="Q105" s="20"/>
      <c r="R105" s="20"/>
      <c r="S105" s="20"/>
      <c r="T105" s="23" t="e">
        <f>IFERROR(IFERROR(VLOOKUP($H105,[1]Titanium!$A$8:$DJ$213,7,0),VLOOKUP($H105,[1]!tblData[#Data],7,0)),VLOOKUP($H105,'[2]Gas&amp;VTC&amp;Ind'!$E$4:$H$526,3,0))</f>
        <v>#N/A</v>
      </c>
      <c r="U105" s="23" t="e">
        <f>IFERROR(IFERROR(VLOOKUP($H105,[1]Titanium!$A$8:$DJ$213,58,0),VLOOKUP($H105,[1]!tblData[#Data],61,0)),VLOOKUP($H105,'[2]Gas&amp;VTC&amp;Ind'!$E$4:$H$526,4,0))</f>
        <v>#N/A</v>
      </c>
      <c r="V105" s="23"/>
      <c r="W105" s="25"/>
      <c r="X105" s="25"/>
      <c r="Y105" s="25"/>
      <c r="Z105" s="23"/>
      <c r="AA105" s="25"/>
      <c r="AB105" s="23"/>
      <c r="AC105" s="24"/>
      <c r="AD105" s="23"/>
      <c r="AE105" s="25"/>
      <c r="AF105" s="25"/>
      <c r="AG105" s="25"/>
      <c r="AH105" s="25"/>
      <c r="AI105" s="26"/>
      <c r="AJ105" s="26"/>
      <c r="AK105" s="26"/>
      <c r="AL105" s="26"/>
      <c r="AM105" s="26"/>
      <c r="AN105" s="26"/>
      <c r="AO105" s="26"/>
      <c r="AP105" s="26"/>
      <c r="AQ105" s="26"/>
      <c r="AR105" s="26"/>
      <c r="AS105" s="27"/>
    </row>
    <row r="106" spans="1:45" ht="132" customHeight="1" x14ac:dyDescent="0.3">
      <c r="A106" s="23"/>
      <c r="B106" s="23">
        <f t="shared" si="2"/>
        <v>1</v>
      </c>
      <c r="C106" s="23">
        <f t="shared" si="3"/>
        <v>0</v>
      </c>
      <c r="D106" s="22"/>
      <c r="E106" s="23"/>
      <c r="F106" s="23"/>
      <c r="G106" s="23"/>
      <c r="H106" s="23"/>
      <c r="I106" s="23"/>
      <c r="J106" s="23"/>
      <c r="K106" s="23"/>
      <c r="L106" s="23"/>
      <c r="M106" s="23"/>
      <c r="N106" s="36"/>
      <c r="O106" s="20"/>
      <c r="P106" s="20"/>
      <c r="Q106" s="20"/>
      <c r="R106" s="20"/>
      <c r="S106" s="20"/>
      <c r="T106" s="23" t="e">
        <f>IFERROR(IFERROR(VLOOKUP($H106,[1]Titanium!$A$8:$DJ$213,7,0),VLOOKUP($H106,[1]!tblData[#Data],7,0)),VLOOKUP($H106,'[2]Gas&amp;VTC&amp;Ind'!$E$4:$H$526,3,0))</f>
        <v>#N/A</v>
      </c>
      <c r="U106" s="23" t="e">
        <f>IFERROR(IFERROR(VLOOKUP($H106,[1]Titanium!$A$8:$DJ$213,58,0),VLOOKUP($H106,[1]!tblData[#Data],61,0)),VLOOKUP($H106,'[2]Gas&amp;VTC&amp;Ind'!$E$4:$H$526,4,0))</f>
        <v>#N/A</v>
      </c>
      <c r="V106" s="23"/>
      <c r="W106" s="25"/>
      <c r="X106" s="25"/>
      <c r="Y106" s="25"/>
      <c r="Z106" s="23"/>
      <c r="AA106" s="25"/>
      <c r="AB106" s="23"/>
      <c r="AC106" s="24"/>
      <c r="AD106" s="23"/>
      <c r="AE106" s="25"/>
      <c r="AF106" s="25"/>
      <c r="AG106" s="25"/>
      <c r="AH106" s="25"/>
      <c r="AI106" s="26"/>
      <c r="AJ106" s="26"/>
      <c r="AK106" s="26"/>
      <c r="AL106" s="26"/>
      <c r="AM106" s="26"/>
      <c r="AN106" s="26"/>
      <c r="AO106" s="26"/>
      <c r="AP106" s="26"/>
      <c r="AQ106" s="26"/>
      <c r="AR106" s="26"/>
      <c r="AS106" s="27"/>
    </row>
    <row r="107" spans="1:45" ht="132" customHeight="1" x14ac:dyDescent="0.3">
      <c r="A107" s="23"/>
      <c r="B107" s="23">
        <f t="shared" si="2"/>
        <v>1</v>
      </c>
      <c r="C107" s="23">
        <f t="shared" si="3"/>
        <v>0</v>
      </c>
      <c r="D107" s="22"/>
      <c r="E107" s="23"/>
      <c r="F107" s="23"/>
      <c r="G107" s="23"/>
      <c r="H107" s="23"/>
      <c r="I107" s="23"/>
      <c r="J107" s="23"/>
      <c r="K107" s="23"/>
      <c r="L107" s="23"/>
      <c r="M107" s="23"/>
      <c r="N107" s="36"/>
      <c r="O107" s="20"/>
      <c r="P107" s="20"/>
      <c r="Q107" s="20"/>
      <c r="R107" s="20"/>
      <c r="S107" s="20"/>
      <c r="T107" s="23" t="e">
        <f>IFERROR(IFERROR(VLOOKUP($H107,[1]Titanium!$A$8:$DJ$213,7,0),VLOOKUP($H107,[1]!tblData[#Data],7,0)),VLOOKUP($H107,'[2]Gas&amp;VTC&amp;Ind'!$E$4:$H$526,3,0))</f>
        <v>#N/A</v>
      </c>
      <c r="U107" s="23" t="e">
        <f>IFERROR(IFERROR(VLOOKUP($H107,[1]Titanium!$A$8:$DJ$213,58,0),VLOOKUP($H107,[1]!tblData[#Data],61,0)),VLOOKUP($H107,'[2]Gas&amp;VTC&amp;Ind'!$E$4:$H$526,4,0))</f>
        <v>#N/A</v>
      </c>
      <c r="V107" s="23"/>
      <c r="W107" s="25"/>
      <c r="X107" s="25"/>
      <c r="Y107" s="25"/>
      <c r="Z107" s="23"/>
      <c r="AA107" s="25"/>
      <c r="AB107" s="23"/>
      <c r="AC107" s="24"/>
      <c r="AD107" s="23"/>
      <c r="AE107" s="25"/>
      <c r="AF107" s="25"/>
      <c r="AG107" s="25"/>
      <c r="AH107" s="25"/>
      <c r="AI107" s="26"/>
      <c r="AJ107" s="26"/>
      <c r="AK107" s="26"/>
      <c r="AL107" s="26"/>
      <c r="AM107" s="26"/>
      <c r="AN107" s="26"/>
      <c r="AO107" s="26"/>
      <c r="AP107" s="26"/>
      <c r="AQ107" s="26"/>
      <c r="AR107" s="26"/>
      <c r="AS107" s="27"/>
    </row>
    <row r="108" spans="1:45" ht="132" customHeight="1" x14ac:dyDescent="0.3">
      <c r="A108" s="23"/>
      <c r="B108" s="23">
        <f t="shared" si="2"/>
        <v>1</v>
      </c>
      <c r="C108" s="23">
        <f t="shared" si="3"/>
        <v>0</v>
      </c>
      <c r="D108" s="22"/>
      <c r="E108" s="23"/>
      <c r="F108" s="23"/>
      <c r="G108" s="23"/>
      <c r="H108" s="23"/>
      <c r="I108" s="23"/>
      <c r="J108" s="23"/>
      <c r="K108" s="23"/>
      <c r="L108" s="23"/>
      <c r="M108" s="23"/>
      <c r="N108" s="36"/>
      <c r="O108" s="20"/>
      <c r="P108" s="20"/>
      <c r="Q108" s="20"/>
      <c r="R108" s="20"/>
      <c r="S108" s="20"/>
      <c r="T108" s="23" t="e">
        <f>IFERROR(IFERROR(VLOOKUP($H108,[1]Titanium!$A$8:$DJ$213,7,0),VLOOKUP($H108,[1]!tblData[#Data],7,0)),VLOOKUP($H108,'[2]Gas&amp;VTC&amp;Ind'!$E$4:$H$526,3,0))</f>
        <v>#N/A</v>
      </c>
      <c r="U108" s="23" t="e">
        <f>IFERROR(IFERROR(VLOOKUP($H108,[1]Titanium!$A$8:$DJ$213,58,0),VLOOKUP($H108,[1]!tblData[#Data],61,0)),VLOOKUP($H108,'[2]Gas&amp;VTC&amp;Ind'!$E$4:$H$526,4,0))</f>
        <v>#N/A</v>
      </c>
      <c r="V108" s="23"/>
      <c r="W108" s="25"/>
      <c r="X108" s="25"/>
      <c r="Y108" s="25"/>
      <c r="Z108" s="23"/>
      <c r="AA108" s="25"/>
      <c r="AB108" s="23"/>
      <c r="AC108" s="24"/>
      <c r="AD108" s="23"/>
      <c r="AE108" s="25"/>
      <c r="AF108" s="25"/>
      <c r="AG108" s="25"/>
      <c r="AH108" s="25"/>
      <c r="AI108" s="26"/>
      <c r="AJ108" s="26"/>
      <c r="AK108" s="26"/>
      <c r="AL108" s="26"/>
      <c r="AM108" s="26"/>
      <c r="AN108" s="26"/>
      <c r="AO108" s="26"/>
      <c r="AP108" s="26"/>
      <c r="AQ108" s="26"/>
      <c r="AR108" s="26"/>
      <c r="AS108" s="27"/>
    </row>
    <row r="109" spans="1:45" ht="132" customHeight="1" x14ac:dyDescent="0.3">
      <c r="A109" s="23"/>
      <c r="B109" s="23">
        <f t="shared" si="2"/>
        <v>1</v>
      </c>
      <c r="C109" s="23">
        <f t="shared" si="3"/>
        <v>0</v>
      </c>
      <c r="D109" s="22"/>
      <c r="E109" s="23"/>
      <c r="F109" s="23"/>
      <c r="G109" s="23"/>
      <c r="H109" s="23"/>
      <c r="I109" s="23"/>
      <c r="J109" s="23"/>
      <c r="K109" s="23"/>
      <c r="L109" s="23"/>
      <c r="M109" s="23"/>
      <c r="N109" s="36"/>
      <c r="O109" s="20"/>
      <c r="P109" s="20"/>
      <c r="Q109" s="20"/>
      <c r="R109" s="20"/>
      <c r="S109" s="20"/>
      <c r="T109" s="23" t="e">
        <f>IFERROR(IFERROR(VLOOKUP($H109,[1]Titanium!$A$8:$DJ$213,7,0),VLOOKUP($H109,[1]!tblData[#Data],7,0)),VLOOKUP($H109,'[2]Gas&amp;VTC&amp;Ind'!$E$4:$H$526,3,0))</f>
        <v>#N/A</v>
      </c>
      <c r="U109" s="23" t="e">
        <f>IFERROR(IFERROR(VLOOKUP($H109,[1]Titanium!$A$8:$DJ$213,58,0),VLOOKUP($H109,[1]!tblData[#Data],61,0)),VLOOKUP($H109,'[2]Gas&amp;VTC&amp;Ind'!$E$4:$H$526,4,0))</f>
        <v>#N/A</v>
      </c>
      <c r="V109" s="23"/>
      <c r="W109" s="25"/>
      <c r="X109" s="25"/>
      <c r="Y109" s="25"/>
      <c r="Z109" s="23"/>
      <c r="AA109" s="25"/>
      <c r="AB109" s="23"/>
      <c r="AC109" s="24"/>
      <c r="AD109" s="23"/>
      <c r="AE109" s="25"/>
      <c r="AF109" s="25"/>
      <c r="AG109" s="25"/>
      <c r="AH109" s="25"/>
      <c r="AI109" s="26"/>
      <c r="AJ109" s="26"/>
      <c r="AK109" s="26"/>
      <c r="AL109" s="26"/>
      <c r="AM109" s="26"/>
      <c r="AN109" s="26"/>
      <c r="AO109" s="26"/>
      <c r="AP109" s="26"/>
      <c r="AQ109" s="26"/>
      <c r="AR109" s="26"/>
      <c r="AS109" s="27"/>
    </row>
    <row r="110" spans="1:45" ht="132" customHeight="1" x14ac:dyDescent="0.3">
      <c r="A110" s="23"/>
      <c r="B110" s="23">
        <f t="shared" si="2"/>
        <v>1</v>
      </c>
      <c r="C110" s="23">
        <f t="shared" si="3"/>
        <v>0</v>
      </c>
      <c r="D110" s="22"/>
      <c r="E110" s="23"/>
      <c r="F110" s="23"/>
      <c r="G110" s="23"/>
      <c r="H110" s="23"/>
      <c r="I110" s="23"/>
      <c r="J110" s="23"/>
      <c r="K110" s="23"/>
      <c r="L110" s="23"/>
      <c r="M110" s="23"/>
      <c r="N110" s="36"/>
      <c r="O110" s="20"/>
      <c r="P110" s="20"/>
      <c r="Q110" s="20"/>
      <c r="R110" s="20"/>
      <c r="S110" s="20"/>
      <c r="T110" s="23" t="e">
        <f>IFERROR(IFERROR(VLOOKUP($H110,[1]Titanium!$A$8:$DJ$213,7,0),VLOOKUP($H110,[1]!tblData[#Data],7,0)),VLOOKUP($H110,'[2]Gas&amp;VTC&amp;Ind'!$E$4:$H$526,3,0))</f>
        <v>#N/A</v>
      </c>
      <c r="U110" s="23" t="e">
        <f>IFERROR(IFERROR(VLOOKUP($H110,[1]Titanium!$A$8:$DJ$213,58,0),VLOOKUP($H110,[1]!tblData[#Data],61,0)),VLOOKUP($H110,'[2]Gas&amp;VTC&amp;Ind'!$E$4:$H$526,4,0))</f>
        <v>#N/A</v>
      </c>
      <c r="V110" s="23"/>
      <c r="W110" s="25"/>
      <c r="X110" s="25"/>
      <c r="Y110" s="25"/>
      <c r="Z110" s="23"/>
      <c r="AA110" s="25"/>
      <c r="AB110" s="23"/>
      <c r="AC110" s="24"/>
      <c r="AD110" s="23"/>
      <c r="AE110" s="25"/>
      <c r="AF110" s="25"/>
      <c r="AG110" s="25"/>
      <c r="AH110" s="25"/>
      <c r="AI110" s="26"/>
      <c r="AJ110" s="26"/>
      <c r="AK110" s="26"/>
      <c r="AL110" s="26"/>
      <c r="AM110" s="26"/>
      <c r="AN110" s="26"/>
      <c r="AO110" s="26"/>
      <c r="AP110" s="26"/>
      <c r="AQ110" s="26"/>
      <c r="AR110" s="26"/>
      <c r="AS110" s="27"/>
    </row>
    <row r="111" spans="1:45" ht="132" customHeight="1" x14ac:dyDescent="0.3">
      <c r="A111" s="23"/>
      <c r="B111" s="23">
        <f t="shared" si="2"/>
        <v>1</v>
      </c>
      <c r="C111" s="23">
        <f t="shared" si="3"/>
        <v>0</v>
      </c>
      <c r="D111" s="22"/>
      <c r="E111" s="23"/>
      <c r="F111" s="23"/>
      <c r="G111" s="23"/>
      <c r="H111" s="23"/>
      <c r="I111" s="23"/>
      <c r="J111" s="23"/>
      <c r="K111" s="23"/>
      <c r="L111" s="23"/>
      <c r="M111" s="23"/>
      <c r="N111" s="36"/>
      <c r="O111" s="20"/>
      <c r="P111" s="20"/>
      <c r="Q111" s="20"/>
      <c r="R111" s="20"/>
      <c r="S111" s="20"/>
      <c r="T111" s="23" t="e">
        <f>IFERROR(IFERROR(VLOOKUP($H111,[1]Titanium!$A$8:$DJ$213,7,0),VLOOKUP($H111,[1]!tblData[#Data],7,0)),VLOOKUP($H111,'[2]Gas&amp;VTC&amp;Ind'!$E$4:$H$526,3,0))</f>
        <v>#N/A</v>
      </c>
      <c r="U111" s="23" t="e">
        <f>IFERROR(IFERROR(VLOOKUP($H111,[1]Titanium!$A$8:$DJ$213,58,0),VLOOKUP($H111,[1]!tblData[#Data],61,0)),VLOOKUP($H111,'[2]Gas&amp;VTC&amp;Ind'!$E$4:$H$526,4,0))</f>
        <v>#N/A</v>
      </c>
      <c r="V111" s="23"/>
      <c r="W111" s="25"/>
      <c r="X111" s="25"/>
      <c r="Y111" s="25"/>
      <c r="Z111" s="23"/>
      <c r="AA111" s="25"/>
      <c r="AB111" s="23"/>
      <c r="AC111" s="24"/>
      <c r="AD111" s="23"/>
      <c r="AE111" s="25"/>
      <c r="AF111" s="25"/>
      <c r="AG111" s="25"/>
      <c r="AH111" s="25"/>
      <c r="AI111" s="26"/>
      <c r="AJ111" s="26"/>
      <c r="AK111" s="26"/>
      <c r="AL111" s="26"/>
      <c r="AM111" s="26"/>
      <c r="AN111" s="26"/>
      <c r="AO111" s="26"/>
      <c r="AP111" s="26"/>
      <c r="AQ111" s="26"/>
      <c r="AR111" s="26"/>
      <c r="AS111" s="27"/>
    </row>
    <row r="112" spans="1:45" ht="132" customHeight="1" x14ac:dyDescent="0.3">
      <c r="A112" s="23"/>
      <c r="B112" s="23">
        <f t="shared" si="2"/>
        <v>1</v>
      </c>
      <c r="C112" s="23">
        <f t="shared" si="3"/>
        <v>0</v>
      </c>
      <c r="D112" s="22"/>
      <c r="E112" s="23"/>
      <c r="F112" s="23"/>
      <c r="G112" s="23"/>
      <c r="H112" s="23"/>
      <c r="I112" s="23"/>
      <c r="J112" s="23"/>
      <c r="K112" s="23"/>
      <c r="L112" s="23"/>
      <c r="M112" s="23"/>
      <c r="N112" s="36"/>
      <c r="O112" s="20"/>
      <c r="P112" s="20"/>
      <c r="Q112" s="20"/>
      <c r="R112" s="20"/>
      <c r="S112" s="20"/>
      <c r="T112" s="23" t="e">
        <f>IFERROR(IFERROR(VLOOKUP($H112,[1]Titanium!$A$8:$DJ$213,7,0),VLOOKUP($H112,[1]!tblData[#Data],7,0)),VLOOKUP($H112,'[2]Gas&amp;VTC&amp;Ind'!$E$4:$H$526,3,0))</f>
        <v>#N/A</v>
      </c>
      <c r="U112" s="23" t="e">
        <f>IFERROR(IFERROR(VLOOKUP($H112,[1]Titanium!$A$8:$DJ$213,58,0),VLOOKUP($H112,[1]!tblData[#Data],61,0)),VLOOKUP($H112,'[2]Gas&amp;VTC&amp;Ind'!$E$4:$H$526,4,0))</f>
        <v>#N/A</v>
      </c>
      <c r="V112" s="23"/>
      <c r="W112" s="25"/>
      <c r="X112" s="25"/>
      <c r="Y112" s="25"/>
      <c r="Z112" s="23"/>
      <c r="AA112" s="25"/>
      <c r="AB112" s="23"/>
      <c r="AC112" s="24"/>
      <c r="AD112" s="23"/>
      <c r="AE112" s="25"/>
      <c r="AF112" s="25"/>
      <c r="AG112" s="25"/>
      <c r="AH112" s="25"/>
      <c r="AI112" s="26"/>
      <c r="AJ112" s="26"/>
      <c r="AK112" s="26"/>
      <c r="AL112" s="26"/>
      <c r="AM112" s="26"/>
      <c r="AN112" s="26"/>
      <c r="AO112" s="26"/>
      <c r="AP112" s="26"/>
      <c r="AQ112" s="26"/>
      <c r="AR112" s="26"/>
      <c r="AS112" s="27"/>
    </row>
    <row r="113" spans="1:45" ht="132" customHeight="1" x14ac:dyDescent="0.3">
      <c r="A113" s="23"/>
      <c r="B113" s="23">
        <f t="shared" si="2"/>
        <v>1</v>
      </c>
      <c r="C113" s="23">
        <f t="shared" si="3"/>
        <v>0</v>
      </c>
      <c r="D113" s="22"/>
      <c r="E113" s="23"/>
      <c r="F113" s="23"/>
      <c r="G113" s="23"/>
      <c r="H113" s="23"/>
      <c r="I113" s="23"/>
      <c r="J113" s="23"/>
      <c r="K113" s="23"/>
      <c r="L113" s="23"/>
      <c r="M113" s="23"/>
      <c r="N113" s="36"/>
      <c r="O113" s="20"/>
      <c r="P113" s="20"/>
      <c r="Q113" s="20"/>
      <c r="R113" s="20"/>
      <c r="S113" s="20"/>
      <c r="T113" s="23" t="e">
        <f>IFERROR(IFERROR(VLOOKUP($H113,[1]Titanium!$A$8:$DJ$213,7,0),VLOOKUP($H113,[1]!tblData[#Data],7,0)),VLOOKUP($H113,'[2]Gas&amp;VTC&amp;Ind'!$E$4:$H$526,3,0))</f>
        <v>#N/A</v>
      </c>
      <c r="U113" s="23" t="e">
        <f>IFERROR(IFERROR(VLOOKUP($H113,[1]Titanium!$A$8:$DJ$213,58,0),VLOOKUP($H113,[1]!tblData[#Data],61,0)),VLOOKUP($H113,'[2]Gas&amp;VTC&amp;Ind'!$E$4:$H$526,4,0))</f>
        <v>#N/A</v>
      </c>
      <c r="V113" s="23"/>
      <c r="W113" s="25"/>
      <c r="X113" s="25"/>
      <c r="Y113" s="25"/>
      <c r="Z113" s="23"/>
      <c r="AA113" s="25"/>
      <c r="AB113" s="23"/>
      <c r="AC113" s="24"/>
      <c r="AD113" s="23"/>
      <c r="AE113" s="25"/>
      <c r="AF113" s="25"/>
      <c r="AG113" s="25"/>
      <c r="AH113" s="25"/>
      <c r="AI113" s="26"/>
      <c r="AJ113" s="26"/>
      <c r="AK113" s="26"/>
      <c r="AL113" s="26"/>
      <c r="AM113" s="26"/>
      <c r="AN113" s="26"/>
      <c r="AO113" s="26"/>
      <c r="AP113" s="26"/>
      <c r="AQ113" s="26"/>
      <c r="AR113" s="26"/>
      <c r="AS113" s="27"/>
    </row>
    <row r="114" spans="1:45" ht="132" customHeight="1" x14ac:dyDescent="0.3">
      <c r="A114" s="23"/>
      <c r="B114" s="23">
        <f t="shared" si="2"/>
        <v>1</v>
      </c>
      <c r="C114" s="23">
        <f t="shared" si="3"/>
        <v>0</v>
      </c>
      <c r="D114" s="22"/>
      <c r="E114" s="23"/>
      <c r="F114" s="23"/>
      <c r="G114" s="23"/>
      <c r="H114" s="23"/>
      <c r="I114" s="23"/>
      <c r="J114" s="23"/>
      <c r="K114" s="23"/>
      <c r="L114" s="23"/>
      <c r="M114" s="23"/>
      <c r="N114" s="36"/>
      <c r="O114" s="20"/>
      <c r="P114" s="20"/>
      <c r="Q114" s="20"/>
      <c r="R114" s="20"/>
      <c r="S114" s="20"/>
      <c r="T114" s="23" t="e">
        <f>IFERROR(IFERROR(VLOOKUP($H114,[1]Titanium!$A$8:$DJ$213,7,0),VLOOKUP($H114,[1]!tblData[#Data],7,0)),VLOOKUP($H114,'[2]Gas&amp;VTC&amp;Ind'!$E$4:$H$526,3,0))</f>
        <v>#N/A</v>
      </c>
      <c r="U114" s="23" t="e">
        <f>IFERROR(IFERROR(VLOOKUP($H114,[1]Titanium!$A$8:$DJ$213,58,0),VLOOKUP($H114,[1]!tblData[#Data],61,0)),VLOOKUP($H114,'[2]Gas&amp;VTC&amp;Ind'!$E$4:$H$526,4,0))</f>
        <v>#N/A</v>
      </c>
      <c r="V114" s="23"/>
      <c r="W114" s="25"/>
      <c r="X114" s="25"/>
      <c r="Y114" s="25"/>
      <c r="Z114" s="23"/>
      <c r="AA114" s="25"/>
      <c r="AB114" s="23"/>
      <c r="AC114" s="24"/>
      <c r="AD114" s="23"/>
      <c r="AE114" s="25"/>
      <c r="AF114" s="25"/>
      <c r="AG114" s="25"/>
      <c r="AH114" s="25"/>
      <c r="AI114" s="26"/>
      <c r="AJ114" s="26"/>
      <c r="AK114" s="26"/>
      <c r="AL114" s="26"/>
      <c r="AM114" s="26"/>
      <c r="AN114" s="26"/>
      <c r="AO114" s="26"/>
      <c r="AP114" s="26"/>
      <c r="AQ114" s="26"/>
      <c r="AR114" s="26"/>
      <c r="AS114" s="27"/>
    </row>
    <row r="115" spans="1:45" ht="132" customHeight="1" x14ac:dyDescent="0.3">
      <c r="A115" s="23"/>
      <c r="B115" s="23">
        <f t="shared" si="2"/>
        <v>1</v>
      </c>
      <c r="C115" s="23">
        <f t="shared" si="3"/>
        <v>0</v>
      </c>
      <c r="D115" s="22"/>
      <c r="E115" s="23"/>
      <c r="F115" s="23"/>
      <c r="G115" s="23"/>
      <c r="H115" s="23"/>
      <c r="I115" s="23"/>
      <c r="J115" s="23"/>
      <c r="K115" s="23"/>
      <c r="L115" s="23"/>
      <c r="M115" s="23"/>
      <c r="N115" s="36"/>
      <c r="O115" s="20"/>
      <c r="P115" s="20"/>
      <c r="Q115" s="20"/>
      <c r="R115" s="20"/>
      <c r="S115" s="20"/>
      <c r="T115" s="23" t="e">
        <f>IFERROR(IFERROR(VLOOKUP($H115,[1]Titanium!$A$8:$DJ$213,7,0),VLOOKUP($H115,[1]!tblData[#Data],7,0)),VLOOKUP($H115,'[2]Gas&amp;VTC&amp;Ind'!$E$4:$H$526,3,0))</f>
        <v>#N/A</v>
      </c>
      <c r="U115" s="23" t="e">
        <f>IFERROR(IFERROR(VLOOKUP($H115,[1]Titanium!$A$8:$DJ$213,58,0),VLOOKUP($H115,[1]!tblData[#Data],61,0)),VLOOKUP($H115,'[2]Gas&amp;VTC&amp;Ind'!$E$4:$H$526,4,0))</f>
        <v>#N/A</v>
      </c>
      <c r="V115" s="23"/>
      <c r="W115" s="25"/>
      <c r="X115" s="25"/>
      <c r="Y115" s="25"/>
      <c r="Z115" s="23"/>
      <c r="AA115" s="25"/>
      <c r="AB115" s="23"/>
      <c r="AC115" s="24"/>
      <c r="AD115" s="23"/>
      <c r="AE115" s="25"/>
      <c r="AF115" s="25"/>
      <c r="AG115" s="25"/>
      <c r="AH115" s="25"/>
      <c r="AI115" s="26"/>
      <c r="AJ115" s="26"/>
      <c r="AK115" s="26"/>
      <c r="AL115" s="26"/>
      <c r="AM115" s="26"/>
      <c r="AN115" s="26"/>
      <c r="AO115" s="26"/>
      <c r="AP115" s="26"/>
      <c r="AQ115" s="26"/>
      <c r="AR115" s="26"/>
      <c r="AS115" s="27"/>
    </row>
    <row r="116" spans="1:45" ht="132" customHeight="1" x14ac:dyDescent="0.3">
      <c r="A116" s="23"/>
      <c r="B116" s="23">
        <f t="shared" si="2"/>
        <v>1</v>
      </c>
      <c r="C116" s="23">
        <f t="shared" si="3"/>
        <v>0</v>
      </c>
      <c r="D116" s="22"/>
      <c r="E116" s="23"/>
      <c r="F116" s="23"/>
      <c r="G116" s="23"/>
      <c r="H116" s="23"/>
      <c r="I116" s="23"/>
      <c r="J116" s="23"/>
      <c r="K116" s="23"/>
      <c r="L116" s="23"/>
      <c r="M116" s="23"/>
      <c r="N116" s="36"/>
      <c r="O116" s="20"/>
      <c r="P116" s="20"/>
      <c r="Q116" s="20"/>
      <c r="R116" s="20"/>
      <c r="S116" s="20"/>
      <c r="T116" s="23" t="e">
        <f>IFERROR(IFERROR(VLOOKUP($H116,[1]Titanium!$A$8:$DJ$213,7,0),VLOOKUP($H116,[1]!tblData[#Data],7,0)),VLOOKUP($H116,'[2]Gas&amp;VTC&amp;Ind'!$E$4:$H$526,3,0))</f>
        <v>#N/A</v>
      </c>
      <c r="U116" s="23" t="e">
        <f>IFERROR(IFERROR(VLOOKUP($H116,[1]Titanium!$A$8:$DJ$213,58,0),VLOOKUP($H116,[1]!tblData[#Data],61,0)),VLOOKUP($H116,'[2]Gas&amp;VTC&amp;Ind'!$E$4:$H$526,4,0))</f>
        <v>#N/A</v>
      </c>
      <c r="V116" s="23"/>
      <c r="W116" s="25"/>
      <c r="X116" s="25"/>
      <c r="Y116" s="25"/>
      <c r="Z116" s="23"/>
      <c r="AA116" s="25"/>
      <c r="AB116" s="23"/>
      <c r="AC116" s="24"/>
      <c r="AD116" s="23"/>
      <c r="AE116" s="25"/>
      <c r="AF116" s="25"/>
      <c r="AG116" s="25"/>
      <c r="AH116" s="25"/>
      <c r="AI116" s="26"/>
      <c r="AJ116" s="26"/>
      <c r="AK116" s="26"/>
      <c r="AL116" s="26"/>
      <c r="AM116" s="26"/>
      <c r="AN116" s="26"/>
      <c r="AO116" s="26"/>
      <c r="AP116" s="26"/>
      <c r="AQ116" s="26"/>
      <c r="AR116" s="26"/>
      <c r="AS116" s="27"/>
    </row>
    <row r="117" spans="1:45" ht="132" customHeight="1" x14ac:dyDescent="0.3">
      <c r="A117" s="23"/>
      <c r="B117" s="23">
        <f t="shared" si="2"/>
        <v>1</v>
      </c>
      <c r="C117" s="23">
        <f t="shared" si="3"/>
        <v>0</v>
      </c>
      <c r="D117" s="22"/>
      <c r="E117" s="23"/>
      <c r="F117" s="23"/>
      <c r="G117" s="23"/>
      <c r="H117" s="23"/>
      <c r="I117" s="23"/>
      <c r="J117" s="23"/>
      <c r="K117" s="23"/>
      <c r="L117" s="23"/>
      <c r="M117" s="23"/>
      <c r="N117" s="36"/>
      <c r="O117" s="20"/>
      <c r="P117" s="20"/>
      <c r="Q117" s="20"/>
      <c r="R117" s="20"/>
      <c r="S117" s="20"/>
      <c r="T117" s="23" t="e">
        <f>IFERROR(IFERROR(VLOOKUP($H117,[1]Titanium!$A$8:$DJ$213,7,0),VLOOKUP($H117,[1]!tblData[#Data],7,0)),VLOOKUP($H117,'[2]Gas&amp;VTC&amp;Ind'!$E$4:$H$526,3,0))</f>
        <v>#N/A</v>
      </c>
      <c r="U117" s="23" t="e">
        <f>IFERROR(IFERROR(VLOOKUP($H117,[1]Titanium!$A$8:$DJ$213,58,0),VLOOKUP($H117,[1]!tblData[#Data],61,0)),VLOOKUP($H117,'[2]Gas&amp;VTC&amp;Ind'!$E$4:$H$526,4,0))</f>
        <v>#N/A</v>
      </c>
      <c r="V117" s="23"/>
      <c r="W117" s="25"/>
      <c r="X117" s="25"/>
      <c r="Y117" s="25"/>
      <c r="Z117" s="23"/>
      <c r="AA117" s="25"/>
      <c r="AB117" s="23"/>
      <c r="AC117" s="24"/>
      <c r="AD117" s="23"/>
      <c r="AE117" s="25"/>
      <c r="AF117" s="25"/>
      <c r="AG117" s="25"/>
      <c r="AH117" s="25"/>
      <c r="AI117" s="26"/>
      <c r="AJ117" s="26"/>
      <c r="AK117" s="26"/>
      <c r="AL117" s="26"/>
      <c r="AM117" s="26"/>
      <c r="AN117" s="26"/>
      <c r="AO117" s="26"/>
      <c r="AP117" s="26"/>
      <c r="AQ117" s="26"/>
      <c r="AR117" s="26"/>
      <c r="AS117" s="27"/>
    </row>
    <row r="118" spans="1:45" ht="132" customHeight="1" x14ac:dyDescent="0.3">
      <c r="A118" s="23"/>
      <c r="B118" s="23">
        <f t="shared" si="2"/>
        <v>1</v>
      </c>
      <c r="C118" s="23">
        <f t="shared" si="3"/>
        <v>0</v>
      </c>
      <c r="D118" s="22"/>
      <c r="E118" s="23"/>
      <c r="F118" s="23"/>
      <c r="G118" s="23"/>
      <c r="H118" s="23"/>
      <c r="I118" s="23"/>
      <c r="J118" s="23"/>
      <c r="K118" s="23"/>
      <c r="L118" s="23"/>
      <c r="M118" s="23"/>
      <c r="N118" s="36"/>
      <c r="O118" s="20"/>
      <c r="P118" s="20"/>
      <c r="Q118" s="20"/>
      <c r="R118" s="20"/>
      <c r="S118" s="20"/>
      <c r="T118" s="23" t="e">
        <f>IFERROR(IFERROR(VLOOKUP($H118,[1]Titanium!$A$8:$DJ$213,7,0),VLOOKUP($H118,[1]!tblData[#Data],7,0)),VLOOKUP($H118,'[2]Gas&amp;VTC&amp;Ind'!$E$4:$H$526,3,0))</f>
        <v>#N/A</v>
      </c>
      <c r="U118" s="23" t="e">
        <f>IFERROR(IFERROR(VLOOKUP($H118,[1]Titanium!$A$8:$DJ$213,58,0),VLOOKUP($H118,[1]!tblData[#Data],61,0)),VLOOKUP($H118,'[2]Gas&amp;VTC&amp;Ind'!$E$4:$H$526,4,0))</f>
        <v>#N/A</v>
      </c>
      <c r="V118" s="23"/>
      <c r="W118" s="25"/>
      <c r="X118" s="25"/>
      <c r="Y118" s="25"/>
      <c r="Z118" s="23"/>
      <c r="AA118" s="25"/>
      <c r="AB118" s="23"/>
      <c r="AC118" s="24"/>
      <c r="AD118" s="23"/>
      <c r="AE118" s="25"/>
      <c r="AF118" s="25"/>
      <c r="AG118" s="25"/>
      <c r="AH118" s="25"/>
      <c r="AI118" s="26"/>
      <c r="AJ118" s="26"/>
      <c r="AK118" s="26"/>
      <c r="AL118" s="26"/>
      <c r="AM118" s="26"/>
      <c r="AN118" s="26"/>
      <c r="AO118" s="26"/>
      <c r="AP118" s="26"/>
      <c r="AQ118" s="26"/>
      <c r="AR118" s="26"/>
      <c r="AS118" s="27"/>
    </row>
    <row r="119" spans="1:45" ht="132" customHeight="1" x14ac:dyDescent="0.3">
      <c r="A119" s="23"/>
      <c r="B119" s="23">
        <f t="shared" si="2"/>
        <v>1</v>
      </c>
      <c r="C119" s="23">
        <f t="shared" si="3"/>
        <v>0</v>
      </c>
      <c r="D119" s="22"/>
      <c r="E119" s="23"/>
      <c r="F119" s="23"/>
      <c r="G119" s="23"/>
      <c r="H119" s="23"/>
      <c r="I119" s="23"/>
      <c r="J119" s="23"/>
      <c r="K119" s="23"/>
      <c r="L119" s="23"/>
      <c r="M119" s="23"/>
      <c r="N119" s="36"/>
      <c r="O119" s="20"/>
      <c r="P119" s="20"/>
      <c r="Q119" s="20"/>
      <c r="R119" s="20"/>
      <c r="S119" s="20"/>
      <c r="T119" s="23" t="e">
        <f>IFERROR(IFERROR(VLOOKUP($H119,[1]Titanium!$A$8:$DJ$213,7,0),VLOOKUP($H119,[1]!tblData[#Data],7,0)),VLOOKUP($H119,'[2]Gas&amp;VTC&amp;Ind'!$E$4:$H$526,3,0))</f>
        <v>#N/A</v>
      </c>
      <c r="U119" s="23" t="e">
        <f>IFERROR(IFERROR(VLOOKUP($H119,[1]Titanium!$A$8:$DJ$213,58,0),VLOOKUP($H119,[1]!tblData[#Data],61,0)),VLOOKUP($H119,'[2]Gas&amp;VTC&amp;Ind'!$E$4:$H$526,4,0))</f>
        <v>#N/A</v>
      </c>
      <c r="V119" s="23"/>
      <c r="W119" s="25"/>
      <c r="X119" s="25"/>
      <c r="Y119" s="25"/>
      <c r="Z119" s="23"/>
      <c r="AA119" s="25"/>
      <c r="AB119" s="23"/>
      <c r="AC119" s="24"/>
      <c r="AD119" s="23"/>
      <c r="AE119" s="25"/>
      <c r="AF119" s="25"/>
      <c r="AG119" s="25"/>
      <c r="AH119" s="25"/>
      <c r="AI119" s="26"/>
      <c r="AJ119" s="26"/>
      <c r="AK119" s="26"/>
      <c r="AL119" s="26"/>
      <c r="AM119" s="26"/>
      <c r="AN119" s="26"/>
      <c r="AO119" s="26"/>
      <c r="AP119" s="26"/>
      <c r="AQ119" s="26"/>
      <c r="AR119" s="26"/>
      <c r="AS119" s="27"/>
    </row>
    <row r="120" spans="1:45" ht="132" customHeight="1" x14ac:dyDescent="0.3">
      <c r="A120" s="23"/>
      <c r="B120" s="23">
        <f t="shared" si="2"/>
        <v>1</v>
      </c>
      <c r="C120" s="23">
        <f t="shared" si="3"/>
        <v>0</v>
      </c>
      <c r="D120" s="22"/>
      <c r="E120" s="23"/>
      <c r="F120" s="23"/>
      <c r="G120" s="23"/>
      <c r="H120" s="23"/>
      <c r="I120" s="23"/>
      <c r="J120" s="23"/>
      <c r="K120" s="23"/>
      <c r="L120" s="23"/>
      <c r="M120" s="23"/>
      <c r="N120" s="36"/>
      <c r="O120" s="20"/>
      <c r="P120" s="20"/>
      <c r="Q120" s="20"/>
      <c r="R120" s="20"/>
      <c r="S120" s="20"/>
      <c r="T120" s="23" t="e">
        <f>IFERROR(IFERROR(VLOOKUP($H120,[1]Titanium!$A$8:$DJ$213,7,0),VLOOKUP($H120,[1]!tblData[#Data],7,0)),VLOOKUP($H120,'[2]Gas&amp;VTC&amp;Ind'!$E$4:$H$526,3,0))</f>
        <v>#N/A</v>
      </c>
      <c r="U120" s="23" t="e">
        <f>IFERROR(IFERROR(VLOOKUP($H120,[1]Titanium!$A$8:$DJ$213,58,0),VLOOKUP($H120,[1]!tblData[#Data],61,0)),VLOOKUP($H120,'[2]Gas&amp;VTC&amp;Ind'!$E$4:$H$526,4,0))</f>
        <v>#N/A</v>
      </c>
      <c r="V120" s="23"/>
      <c r="W120" s="25"/>
      <c r="X120" s="25"/>
      <c r="Y120" s="25"/>
      <c r="Z120" s="23"/>
      <c r="AA120" s="25"/>
      <c r="AB120" s="23"/>
      <c r="AC120" s="24"/>
      <c r="AD120" s="23"/>
      <c r="AE120" s="25"/>
      <c r="AF120" s="25"/>
      <c r="AG120" s="25"/>
      <c r="AH120" s="25"/>
      <c r="AI120" s="26"/>
      <c r="AJ120" s="26"/>
      <c r="AK120" s="26"/>
      <c r="AL120" s="26"/>
      <c r="AM120" s="26"/>
      <c r="AN120" s="26"/>
      <c r="AO120" s="26"/>
      <c r="AP120" s="26"/>
      <c r="AQ120" s="26"/>
      <c r="AR120" s="26"/>
      <c r="AS120" s="27"/>
    </row>
    <row r="121" spans="1:45" ht="132" customHeight="1" x14ac:dyDescent="0.3">
      <c r="A121" s="23"/>
      <c r="B121" s="23">
        <f t="shared" si="2"/>
        <v>1</v>
      </c>
      <c r="C121" s="23">
        <f t="shared" si="3"/>
        <v>0</v>
      </c>
      <c r="D121" s="22"/>
      <c r="E121" s="23"/>
      <c r="F121" s="23"/>
      <c r="G121" s="23"/>
      <c r="H121" s="23"/>
      <c r="I121" s="23"/>
      <c r="J121" s="23"/>
      <c r="K121" s="23"/>
      <c r="L121" s="23"/>
      <c r="M121" s="23"/>
      <c r="N121" s="36"/>
      <c r="O121" s="20"/>
      <c r="P121" s="20"/>
      <c r="Q121" s="20"/>
      <c r="R121" s="20"/>
      <c r="S121" s="20"/>
      <c r="T121" s="23" t="e">
        <f>IFERROR(IFERROR(VLOOKUP($H121,[1]Titanium!$A$8:$DJ$213,7,0),VLOOKUP($H121,[1]!tblData[#Data],7,0)),VLOOKUP($H121,'[2]Gas&amp;VTC&amp;Ind'!$E$4:$H$526,3,0))</f>
        <v>#N/A</v>
      </c>
      <c r="U121" s="23" t="e">
        <f>IFERROR(IFERROR(VLOOKUP($H121,[1]Titanium!$A$8:$DJ$213,58,0),VLOOKUP($H121,[1]!tblData[#Data],61,0)),VLOOKUP($H121,'[2]Gas&amp;VTC&amp;Ind'!$E$4:$H$526,4,0))</f>
        <v>#N/A</v>
      </c>
      <c r="V121" s="23"/>
      <c r="W121" s="25"/>
      <c r="X121" s="25"/>
      <c r="Y121" s="25"/>
      <c r="Z121" s="23"/>
      <c r="AA121" s="25"/>
      <c r="AB121" s="23"/>
      <c r="AC121" s="24"/>
      <c r="AD121" s="23"/>
      <c r="AE121" s="25"/>
      <c r="AF121" s="25"/>
      <c r="AG121" s="25"/>
      <c r="AH121" s="25"/>
      <c r="AI121" s="26"/>
      <c r="AJ121" s="26"/>
      <c r="AK121" s="26"/>
      <c r="AL121" s="26"/>
      <c r="AM121" s="26"/>
      <c r="AN121" s="26"/>
      <c r="AO121" s="26"/>
      <c r="AP121" s="26"/>
      <c r="AQ121" s="26"/>
      <c r="AR121" s="26"/>
      <c r="AS121" s="27"/>
    </row>
    <row r="122" spans="1:45" ht="132" customHeight="1" x14ac:dyDescent="0.3">
      <c r="A122" s="23"/>
      <c r="B122" s="23">
        <f t="shared" si="2"/>
        <v>1</v>
      </c>
      <c r="C122" s="23">
        <f t="shared" si="3"/>
        <v>0</v>
      </c>
      <c r="D122" s="22"/>
      <c r="E122" s="23"/>
      <c r="F122" s="23"/>
      <c r="G122" s="23"/>
      <c r="H122" s="23"/>
      <c r="I122" s="23"/>
      <c r="J122" s="23"/>
      <c r="K122" s="23"/>
      <c r="L122" s="23"/>
      <c r="M122" s="23"/>
      <c r="N122" s="36"/>
      <c r="O122" s="20"/>
      <c r="P122" s="20"/>
      <c r="Q122" s="20"/>
      <c r="R122" s="20"/>
      <c r="S122" s="20"/>
      <c r="T122" s="23" t="e">
        <f>IFERROR(IFERROR(VLOOKUP($H122,[1]Titanium!$A$8:$DJ$213,7,0),VLOOKUP($H122,[1]!tblData[#Data],7,0)),VLOOKUP($H122,'[2]Gas&amp;VTC&amp;Ind'!$E$4:$H$526,3,0))</f>
        <v>#N/A</v>
      </c>
      <c r="U122" s="23" t="e">
        <f>IFERROR(IFERROR(VLOOKUP($H122,[1]Titanium!$A$8:$DJ$213,58,0),VLOOKUP($H122,[1]!tblData[#Data],61,0)),VLOOKUP($H122,'[2]Gas&amp;VTC&amp;Ind'!$E$4:$H$526,4,0))</f>
        <v>#N/A</v>
      </c>
      <c r="V122" s="23"/>
      <c r="W122" s="25"/>
      <c r="X122" s="25"/>
      <c r="Y122" s="25"/>
      <c r="Z122" s="23"/>
      <c r="AA122" s="25"/>
      <c r="AB122" s="23"/>
      <c r="AC122" s="24"/>
      <c r="AD122" s="23"/>
      <c r="AE122" s="25"/>
      <c r="AF122" s="25"/>
      <c r="AG122" s="25"/>
      <c r="AH122" s="25"/>
      <c r="AI122" s="26"/>
      <c r="AJ122" s="26"/>
      <c r="AK122" s="26"/>
      <c r="AL122" s="26"/>
      <c r="AM122" s="26"/>
      <c r="AN122" s="26"/>
      <c r="AO122" s="26"/>
      <c r="AP122" s="26"/>
      <c r="AQ122" s="26"/>
      <c r="AR122" s="26"/>
      <c r="AS122" s="27"/>
    </row>
    <row r="123" spans="1:45" ht="132" customHeight="1" x14ac:dyDescent="0.3">
      <c r="A123" s="23"/>
      <c r="B123" s="23">
        <f t="shared" si="2"/>
        <v>1</v>
      </c>
      <c r="C123" s="23">
        <f t="shared" si="3"/>
        <v>0</v>
      </c>
      <c r="D123" s="22"/>
      <c r="E123" s="23"/>
      <c r="F123" s="23"/>
      <c r="G123" s="23"/>
      <c r="H123" s="23"/>
      <c r="I123" s="23"/>
      <c r="J123" s="23"/>
      <c r="K123" s="23"/>
      <c r="L123" s="23"/>
      <c r="M123" s="23"/>
      <c r="N123" s="36"/>
      <c r="O123" s="20"/>
      <c r="P123" s="20"/>
      <c r="Q123" s="20"/>
      <c r="R123" s="20"/>
      <c r="S123" s="20"/>
      <c r="T123" s="23" t="e">
        <f>IFERROR(IFERROR(VLOOKUP($H123,[1]Titanium!$A$8:$DJ$213,7,0),VLOOKUP($H123,[1]!tblData[#Data],7,0)),VLOOKUP($H123,'[2]Gas&amp;VTC&amp;Ind'!$E$4:$H$526,3,0))</f>
        <v>#N/A</v>
      </c>
      <c r="U123" s="23" t="e">
        <f>IFERROR(IFERROR(VLOOKUP($H123,[1]Titanium!$A$8:$DJ$213,58,0),VLOOKUP($H123,[1]!tblData[#Data],61,0)),VLOOKUP($H123,'[2]Gas&amp;VTC&amp;Ind'!$E$4:$H$526,4,0))</f>
        <v>#N/A</v>
      </c>
      <c r="V123" s="23"/>
      <c r="W123" s="25"/>
      <c r="X123" s="25"/>
      <c r="Y123" s="25"/>
      <c r="Z123" s="23"/>
      <c r="AA123" s="25"/>
      <c r="AB123" s="23"/>
      <c r="AC123" s="24"/>
      <c r="AD123" s="23"/>
      <c r="AE123" s="25"/>
      <c r="AF123" s="25"/>
      <c r="AG123" s="25"/>
      <c r="AH123" s="25"/>
      <c r="AI123" s="26"/>
      <c r="AJ123" s="26"/>
      <c r="AK123" s="26"/>
      <c r="AL123" s="26"/>
      <c r="AM123" s="26"/>
      <c r="AN123" s="26"/>
      <c r="AO123" s="26"/>
      <c r="AP123" s="26"/>
      <c r="AQ123" s="26"/>
      <c r="AR123" s="26"/>
      <c r="AS123" s="27"/>
    </row>
    <row r="124" spans="1:45" ht="132" customHeight="1" x14ac:dyDescent="0.3">
      <c r="A124" s="23"/>
      <c r="B124" s="23">
        <f t="shared" si="2"/>
        <v>1</v>
      </c>
      <c r="C124" s="23">
        <f t="shared" si="3"/>
        <v>0</v>
      </c>
      <c r="D124" s="22"/>
      <c r="E124" s="23"/>
      <c r="F124" s="23"/>
      <c r="G124" s="23"/>
      <c r="H124" s="23"/>
      <c r="I124" s="23"/>
      <c r="J124" s="23"/>
      <c r="K124" s="23"/>
      <c r="L124" s="23"/>
      <c r="M124" s="23"/>
      <c r="N124" s="36"/>
      <c r="O124" s="20"/>
      <c r="P124" s="20"/>
      <c r="Q124" s="20"/>
      <c r="R124" s="20"/>
      <c r="S124" s="20"/>
      <c r="T124" s="23" t="e">
        <f>IFERROR(IFERROR(VLOOKUP($H124,[1]Titanium!$A$8:$DJ$213,7,0),VLOOKUP($H124,[1]!tblData[#Data],7,0)),VLOOKUP($H124,'[2]Gas&amp;VTC&amp;Ind'!$E$4:$H$526,3,0))</f>
        <v>#N/A</v>
      </c>
      <c r="U124" s="23" t="e">
        <f>IFERROR(IFERROR(VLOOKUP($H124,[1]Titanium!$A$8:$DJ$213,58,0),VLOOKUP($H124,[1]!tblData[#Data],61,0)),VLOOKUP($H124,'[2]Gas&amp;VTC&amp;Ind'!$E$4:$H$526,4,0))</f>
        <v>#N/A</v>
      </c>
      <c r="V124" s="23"/>
      <c r="W124" s="25"/>
      <c r="X124" s="25"/>
      <c r="Y124" s="25"/>
      <c r="Z124" s="23"/>
      <c r="AA124" s="25"/>
      <c r="AB124" s="23"/>
      <c r="AC124" s="24"/>
      <c r="AD124" s="23"/>
      <c r="AE124" s="25"/>
      <c r="AF124" s="25"/>
      <c r="AG124" s="25"/>
      <c r="AH124" s="25"/>
      <c r="AI124" s="26"/>
      <c r="AJ124" s="26"/>
      <c r="AK124" s="26"/>
      <c r="AL124" s="26"/>
      <c r="AM124" s="26"/>
      <c r="AN124" s="26"/>
      <c r="AO124" s="26"/>
      <c r="AP124" s="26"/>
      <c r="AQ124" s="26"/>
      <c r="AR124" s="26"/>
      <c r="AS124" s="27"/>
    </row>
    <row r="125" spans="1:45" ht="132" customHeight="1" x14ac:dyDescent="0.3">
      <c r="A125" s="23"/>
      <c r="B125" s="23">
        <f t="shared" si="2"/>
        <v>1</v>
      </c>
      <c r="C125" s="23">
        <f t="shared" si="3"/>
        <v>0</v>
      </c>
      <c r="D125" s="22"/>
      <c r="E125" s="23"/>
      <c r="F125" s="23"/>
      <c r="G125" s="23"/>
      <c r="H125" s="23"/>
      <c r="I125" s="23"/>
      <c r="J125" s="23"/>
      <c r="K125" s="23"/>
      <c r="L125" s="23"/>
      <c r="M125" s="23"/>
      <c r="N125" s="36"/>
      <c r="O125" s="20"/>
      <c r="P125" s="20"/>
      <c r="Q125" s="20"/>
      <c r="R125" s="20"/>
      <c r="S125" s="20"/>
      <c r="T125" s="23" t="e">
        <f>IFERROR(IFERROR(VLOOKUP($H125,[1]Titanium!$A$8:$DJ$213,7,0),VLOOKUP($H125,[1]!tblData[#Data],7,0)),VLOOKUP($H125,'[2]Gas&amp;VTC&amp;Ind'!$E$4:$H$526,3,0))</f>
        <v>#N/A</v>
      </c>
      <c r="U125" s="23" t="e">
        <f>IFERROR(IFERROR(VLOOKUP($H125,[1]Titanium!$A$8:$DJ$213,58,0),VLOOKUP($H125,[1]!tblData[#Data],61,0)),VLOOKUP($H125,'[2]Gas&amp;VTC&amp;Ind'!$E$4:$H$526,4,0))</f>
        <v>#N/A</v>
      </c>
      <c r="V125" s="23"/>
      <c r="W125" s="25"/>
      <c r="X125" s="25"/>
      <c r="Y125" s="25"/>
      <c r="Z125" s="23"/>
      <c r="AA125" s="25"/>
      <c r="AB125" s="23"/>
      <c r="AC125" s="24"/>
      <c r="AD125" s="23"/>
      <c r="AE125" s="25"/>
      <c r="AF125" s="25"/>
      <c r="AG125" s="25"/>
      <c r="AH125" s="25"/>
      <c r="AI125" s="26"/>
      <c r="AJ125" s="26"/>
      <c r="AK125" s="26"/>
      <c r="AL125" s="26"/>
      <c r="AM125" s="26"/>
      <c r="AN125" s="26"/>
      <c r="AO125" s="26"/>
      <c r="AP125" s="26"/>
      <c r="AQ125" s="26"/>
      <c r="AR125" s="26"/>
      <c r="AS125" s="27"/>
    </row>
    <row r="126" spans="1:45" ht="132" customHeight="1" x14ac:dyDescent="0.3">
      <c r="A126" s="23"/>
      <c r="B126" s="23">
        <f t="shared" si="2"/>
        <v>1</v>
      </c>
      <c r="C126" s="23">
        <f t="shared" si="3"/>
        <v>0</v>
      </c>
      <c r="D126" s="22"/>
      <c r="E126" s="23"/>
      <c r="F126" s="23"/>
      <c r="G126" s="23"/>
      <c r="H126" s="23"/>
      <c r="I126" s="23"/>
      <c r="J126" s="23"/>
      <c r="K126" s="23"/>
      <c r="L126" s="23"/>
      <c r="M126" s="23"/>
      <c r="N126" s="36"/>
      <c r="O126" s="20"/>
      <c r="P126" s="20"/>
      <c r="Q126" s="20"/>
      <c r="R126" s="20"/>
      <c r="S126" s="20"/>
      <c r="T126" s="23" t="e">
        <f>IFERROR(IFERROR(VLOOKUP($H126,[1]Titanium!$A$8:$DJ$213,7,0),VLOOKUP($H126,[1]!tblData[#Data],7,0)),VLOOKUP($H126,'[2]Gas&amp;VTC&amp;Ind'!$E$4:$H$526,3,0))</f>
        <v>#N/A</v>
      </c>
      <c r="U126" s="23" t="e">
        <f>IFERROR(IFERROR(VLOOKUP($H126,[1]Titanium!$A$8:$DJ$213,58,0),VLOOKUP($H126,[1]!tblData[#Data],61,0)),VLOOKUP($H126,'[2]Gas&amp;VTC&amp;Ind'!$E$4:$H$526,4,0))</f>
        <v>#N/A</v>
      </c>
      <c r="V126" s="23"/>
      <c r="W126" s="25"/>
      <c r="X126" s="25"/>
      <c r="Y126" s="25"/>
      <c r="Z126" s="23"/>
      <c r="AA126" s="25"/>
      <c r="AB126" s="23"/>
      <c r="AC126" s="24"/>
      <c r="AD126" s="23"/>
      <c r="AE126" s="25"/>
      <c r="AF126" s="25"/>
      <c r="AG126" s="25"/>
      <c r="AH126" s="25"/>
      <c r="AI126" s="26"/>
      <c r="AJ126" s="26"/>
      <c r="AK126" s="26"/>
      <c r="AL126" s="26"/>
      <c r="AM126" s="26"/>
      <c r="AN126" s="26"/>
      <c r="AO126" s="26"/>
      <c r="AP126" s="26"/>
      <c r="AQ126" s="26"/>
      <c r="AR126" s="26"/>
      <c r="AS126" s="27"/>
    </row>
    <row r="127" spans="1:45" ht="132" customHeight="1" x14ac:dyDescent="0.3">
      <c r="A127" s="23"/>
      <c r="B127" s="23">
        <f t="shared" si="2"/>
        <v>1</v>
      </c>
      <c r="C127" s="23">
        <f t="shared" si="3"/>
        <v>0</v>
      </c>
      <c r="D127" s="22"/>
      <c r="E127" s="23"/>
      <c r="F127" s="23"/>
      <c r="G127" s="23"/>
      <c r="H127" s="23"/>
      <c r="I127" s="23"/>
      <c r="J127" s="23"/>
      <c r="K127" s="23"/>
      <c r="L127" s="23"/>
      <c r="M127" s="23"/>
      <c r="N127" s="36"/>
      <c r="O127" s="20"/>
      <c r="P127" s="20"/>
      <c r="Q127" s="20"/>
      <c r="R127" s="20"/>
      <c r="S127" s="20"/>
      <c r="T127" s="23" t="e">
        <f>IFERROR(IFERROR(VLOOKUP($H127,[1]Titanium!$A$8:$DJ$213,7,0),VLOOKUP($H127,[1]!tblData[#Data],7,0)),VLOOKUP($H127,'[2]Gas&amp;VTC&amp;Ind'!$E$4:$H$526,3,0))</f>
        <v>#N/A</v>
      </c>
      <c r="U127" s="23" t="e">
        <f>IFERROR(IFERROR(VLOOKUP($H127,[1]Titanium!$A$8:$DJ$213,58,0),VLOOKUP($H127,[1]!tblData[#Data],61,0)),VLOOKUP($H127,'[2]Gas&amp;VTC&amp;Ind'!$E$4:$H$526,4,0))</f>
        <v>#N/A</v>
      </c>
      <c r="V127" s="23"/>
      <c r="W127" s="25"/>
      <c r="X127" s="25"/>
      <c r="Y127" s="25"/>
      <c r="Z127" s="23"/>
      <c r="AA127" s="25"/>
      <c r="AB127" s="23"/>
      <c r="AC127" s="24"/>
      <c r="AD127" s="23"/>
      <c r="AE127" s="25"/>
      <c r="AF127" s="25"/>
      <c r="AG127" s="25"/>
      <c r="AH127" s="25"/>
      <c r="AI127" s="26"/>
      <c r="AJ127" s="26"/>
      <c r="AK127" s="26"/>
      <c r="AL127" s="26"/>
      <c r="AM127" s="26"/>
      <c r="AN127" s="26"/>
      <c r="AO127" s="26"/>
      <c r="AP127" s="26"/>
      <c r="AQ127" s="26"/>
      <c r="AR127" s="26"/>
      <c r="AS127" s="27"/>
    </row>
    <row r="128" spans="1:45" ht="132" customHeight="1" x14ac:dyDescent="0.3">
      <c r="A128" s="23"/>
      <c r="B128" s="23">
        <f t="shared" si="2"/>
        <v>1</v>
      </c>
      <c r="C128" s="23">
        <f t="shared" si="3"/>
        <v>0</v>
      </c>
      <c r="D128" s="22"/>
      <c r="E128" s="23"/>
      <c r="F128" s="23"/>
      <c r="G128" s="23"/>
      <c r="H128" s="23"/>
      <c r="I128" s="23"/>
      <c r="J128" s="23"/>
      <c r="K128" s="23"/>
      <c r="L128" s="23"/>
      <c r="M128" s="23"/>
      <c r="N128" s="36"/>
      <c r="O128" s="20"/>
      <c r="P128" s="20"/>
      <c r="Q128" s="20"/>
      <c r="R128" s="20"/>
      <c r="S128" s="20"/>
      <c r="T128" s="23" t="e">
        <f>IFERROR(IFERROR(VLOOKUP($H128,[1]Titanium!$A$8:$DJ$213,7,0),VLOOKUP($H128,[1]!tblData[#Data],7,0)),VLOOKUP($H128,'[2]Gas&amp;VTC&amp;Ind'!$E$4:$H$526,3,0))</f>
        <v>#N/A</v>
      </c>
      <c r="U128" s="23" t="e">
        <f>IFERROR(IFERROR(VLOOKUP($H128,[1]Titanium!$A$8:$DJ$213,58,0),VLOOKUP($H128,[1]!tblData[#Data],61,0)),VLOOKUP($H128,'[2]Gas&amp;VTC&amp;Ind'!$E$4:$H$526,4,0))</f>
        <v>#N/A</v>
      </c>
      <c r="V128" s="23"/>
      <c r="W128" s="25"/>
      <c r="X128" s="25"/>
      <c r="Y128" s="25"/>
      <c r="Z128" s="23"/>
      <c r="AA128" s="25"/>
      <c r="AB128" s="23"/>
      <c r="AC128" s="24"/>
      <c r="AD128" s="23"/>
      <c r="AE128" s="25"/>
      <c r="AF128" s="25"/>
      <c r="AG128" s="25"/>
      <c r="AH128" s="25"/>
      <c r="AI128" s="26"/>
      <c r="AJ128" s="26"/>
      <c r="AK128" s="26"/>
      <c r="AL128" s="26"/>
      <c r="AM128" s="26"/>
      <c r="AN128" s="26"/>
      <c r="AO128" s="26"/>
      <c r="AP128" s="26"/>
      <c r="AQ128" s="26"/>
      <c r="AR128" s="26"/>
      <c r="AS128" s="27"/>
    </row>
    <row r="129" spans="1:45" ht="132" customHeight="1" x14ac:dyDescent="0.3">
      <c r="A129" s="23"/>
      <c r="B129" s="23">
        <f t="shared" si="2"/>
        <v>1</v>
      </c>
      <c r="C129" s="23">
        <f t="shared" si="3"/>
        <v>0</v>
      </c>
      <c r="D129" s="22"/>
      <c r="E129" s="23"/>
      <c r="F129" s="23"/>
      <c r="G129" s="23"/>
      <c r="H129" s="23"/>
      <c r="I129" s="23"/>
      <c r="J129" s="23"/>
      <c r="K129" s="23"/>
      <c r="L129" s="23"/>
      <c r="M129" s="23"/>
      <c r="N129" s="36"/>
      <c r="O129" s="20"/>
      <c r="P129" s="20"/>
      <c r="Q129" s="20"/>
      <c r="R129" s="20"/>
      <c r="S129" s="20"/>
      <c r="T129" s="23" t="e">
        <f>IFERROR(IFERROR(VLOOKUP($H129,[1]Titanium!$A$8:$DJ$213,7,0),VLOOKUP($H129,[1]!tblData[#Data],7,0)),VLOOKUP($H129,'[2]Gas&amp;VTC&amp;Ind'!$E$4:$H$526,3,0))</f>
        <v>#N/A</v>
      </c>
      <c r="U129" s="23" t="e">
        <f>IFERROR(IFERROR(VLOOKUP($H129,[1]Titanium!$A$8:$DJ$213,58,0),VLOOKUP($H129,[1]!tblData[#Data],61,0)),VLOOKUP($H129,'[2]Gas&amp;VTC&amp;Ind'!$E$4:$H$526,4,0))</f>
        <v>#N/A</v>
      </c>
      <c r="V129" s="23"/>
      <c r="W129" s="25"/>
      <c r="X129" s="25"/>
      <c r="Y129" s="25"/>
      <c r="Z129" s="23"/>
      <c r="AA129" s="25"/>
      <c r="AB129" s="23"/>
      <c r="AC129" s="24"/>
      <c r="AD129" s="23"/>
      <c r="AE129" s="25"/>
      <c r="AF129" s="25"/>
      <c r="AG129" s="25"/>
      <c r="AH129" s="25"/>
      <c r="AI129" s="26"/>
      <c r="AJ129" s="26"/>
      <c r="AK129" s="26"/>
      <c r="AL129" s="26"/>
      <c r="AM129" s="26"/>
      <c r="AN129" s="26"/>
      <c r="AO129" s="26"/>
      <c r="AP129" s="26"/>
      <c r="AQ129" s="26"/>
      <c r="AR129" s="26"/>
      <c r="AS129" s="27"/>
    </row>
    <row r="130" spans="1:45" ht="132" customHeight="1" x14ac:dyDescent="0.3">
      <c r="A130" s="23"/>
      <c r="B130" s="23">
        <f t="shared" si="2"/>
        <v>1</v>
      </c>
      <c r="C130" s="23">
        <f t="shared" si="3"/>
        <v>0</v>
      </c>
      <c r="D130" s="22"/>
      <c r="E130" s="23"/>
      <c r="F130" s="23"/>
      <c r="G130" s="23"/>
      <c r="H130" s="23"/>
      <c r="I130" s="23"/>
      <c r="J130" s="23"/>
      <c r="K130" s="23"/>
      <c r="L130" s="23"/>
      <c r="M130" s="23"/>
      <c r="N130" s="36"/>
      <c r="O130" s="20"/>
      <c r="P130" s="20"/>
      <c r="Q130" s="20"/>
      <c r="R130" s="20"/>
      <c r="S130" s="20"/>
      <c r="T130" s="23" t="e">
        <f>IFERROR(IFERROR(VLOOKUP($H130,[1]Titanium!$A$8:$DJ$213,7,0),VLOOKUP($H130,[1]!tblData[#Data],7,0)),VLOOKUP($H130,'[2]Gas&amp;VTC&amp;Ind'!$E$4:$H$526,3,0))</f>
        <v>#N/A</v>
      </c>
      <c r="U130" s="23" t="e">
        <f>IFERROR(IFERROR(VLOOKUP($H130,[1]Titanium!$A$8:$DJ$213,58,0),VLOOKUP($H130,[1]!tblData[#Data],61,0)),VLOOKUP($H130,'[2]Gas&amp;VTC&amp;Ind'!$E$4:$H$526,4,0))</f>
        <v>#N/A</v>
      </c>
      <c r="V130" s="23"/>
      <c r="W130" s="25"/>
      <c r="X130" s="25"/>
      <c r="Y130" s="25"/>
      <c r="Z130" s="23"/>
      <c r="AA130" s="25"/>
      <c r="AB130" s="23"/>
      <c r="AC130" s="24"/>
      <c r="AD130" s="23"/>
      <c r="AE130" s="25"/>
      <c r="AF130" s="25"/>
      <c r="AG130" s="25"/>
      <c r="AH130" s="25"/>
      <c r="AI130" s="26"/>
      <c r="AJ130" s="26"/>
      <c r="AK130" s="26"/>
      <c r="AL130" s="26"/>
      <c r="AM130" s="26"/>
      <c r="AN130" s="26"/>
      <c r="AO130" s="26"/>
      <c r="AP130" s="26"/>
      <c r="AQ130" s="26"/>
      <c r="AR130" s="26"/>
      <c r="AS130" s="27"/>
    </row>
    <row r="131" spans="1:45" ht="132" customHeight="1" x14ac:dyDescent="0.3">
      <c r="A131" s="23"/>
      <c r="B131" s="23">
        <f t="shared" si="2"/>
        <v>1</v>
      </c>
      <c r="C131" s="23">
        <f t="shared" si="3"/>
        <v>0</v>
      </c>
      <c r="D131" s="22"/>
      <c r="E131" s="23"/>
      <c r="F131" s="23"/>
      <c r="G131" s="23"/>
      <c r="H131" s="23"/>
      <c r="I131" s="23"/>
      <c r="J131" s="23"/>
      <c r="K131" s="23"/>
      <c r="L131" s="23"/>
      <c r="M131" s="23"/>
      <c r="N131" s="36"/>
      <c r="O131" s="20"/>
      <c r="P131" s="20"/>
      <c r="Q131" s="20"/>
      <c r="R131" s="20"/>
      <c r="S131" s="20"/>
      <c r="T131" s="23" t="e">
        <f>IFERROR(IFERROR(VLOOKUP($H131,[1]Titanium!$A$8:$DJ$213,7,0),VLOOKUP($H131,[1]!tblData[#Data],7,0)),VLOOKUP($H131,'[2]Gas&amp;VTC&amp;Ind'!$E$4:$H$526,3,0))</f>
        <v>#N/A</v>
      </c>
      <c r="U131" s="23" t="e">
        <f>IFERROR(IFERROR(VLOOKUP($H131,[1]Titanium!$A$8:$DJ$213,58,0),VLOOKUP($H131,[1]!tblData[#Data],61,0)),VLOOKUP($H131,'[2]Gas&amp;VTC&amp;Ind'!$E$4:$H$526,4,0))</f>
        <v>#N/A</v>
      </c>
      <c r="V131" s="23"/>
      <c r="W131" s="25"/>
      <c r="X131" s="25"/>
      <c r="Y131" s="25"/>
      <c r="Z131" s="23"/>
      <c r="AA131" s="25"/>
      <c r="AB131" s="23"/>
      <c r="AC131" s="24"/>
      <c r="AD131" s="23"/>
      <c r="AE131" s="25"/>
      <c r="AF131" s="25"/>
      <c r="AG131" s="25"/>
      <c r="AH131" s="25"/>
      <c r="AI131" s="26"/>
      <c r="AJ131" s="26"/>
      <c r="AK131" s="26"/>
      <c r="AL131" s="26"/>
      <c r="AM131" s="26"/>
      <c r="AN131" s="26"/>
      <c r="AO131" s="26"/>
      <c r="AP131" s="26"/>
      <c r="AQ131" s="26"/>
      <c r="AR131" s="26"/>
      <c r="AS131" s="27"/>
    </row>
    <row r="132" spans="1:45" ht="132" customHeight="1" x14ac:dyDescent="0.3">
      <c r="A132" s="23"/>
      <c r="B132" s="23">
        <f t="shared" si="2"/>
        <v>1</v>
      </c>
      <c r="C132" s="23">
        <f t="shared" si="3"/>
        <v>0</v>
      </c>
      <c r="D132" s="22"/>
      <c r="E132" s="23"/>
      <c r="F132" s="23"/>
      <c r="G132" s="23"/>
      <c r="H132" s="23"/>
      <c r="I132" s="23"/>
      <c r="J132" s="23"/>
      <c r="K132" s="23"/>
      <c r="L132" s="23"/>
      <c r="M132" s="23"/>
      <c r="N132" s="36"/>
      <c r="O132" s="20"/>
      <c r="P132" s="20"/>
      <c r="Q132" s="20"/>
      <c r="R132" s="20"/>
      <c r="S132" s="20"/>
      <c r="T132" s="23" t="e">
        <f>IFERROR(IFERROR(VLOOKUP($H132,[1]Titanium!$A$8:$DJ$213,7,0),VLOOKUP($H132,[1]!tblData[#Data],7,0)),VLOOKUP($H132,'[2]Gas&amp;VTC&amp;Ind'!$E$4:$H$526,3,0))</f>
        <v>#N/A</v>
      </c>
      <c r="U132" s="23" t="e">
        <f>IFERROR(IFERROR(VLOOKUP($H132,[1]Titanium!$A$8:$DJ$213,58,0),VLOOKUP($H132,[1]!tblData[#Data],61,0)),VLOOKUP($H132,'[2]Gas&amp;VTC&amp;Ind'!$E$4:$H$526,4,0))</f>
        <v>#N/A</v>
      </c>
      <c r="V132" s="23"/>
      <c r="W132" s="25"/>
      <c r="X132" s="25"/>
      <c r="Y132" s="25"/>
      <c r="Z132" s="23"/>
      <c r="AA132" s="25"/>
      <c r="AB132" s="23"/>
      <c r="AC132" s="24"/>
      <c r="AD132" s="23"/>
      <c r="AE132" s="25"/>
      <c r="AF132" s="25"/>
      <c r="AG132" s="25"/>
      <c r="AH132" s="25"/>
      <c r="AI132" s="26"/>
      <c r="AJ132" s="26"/>
      <c r="AK132" s="26"/>
      <c r="AL132" s="26"/>
      <c r="AM132" s="26"/>
      <c r="AN132" s="26"/>
      <c r="AO132" s="26"/>
      <c r="AP132" s="26"/>
      <c r="AQ132" s="26"/>
      <c r="AR132" s="26"/>
      <c r="AS132" s="27"/>
    </row>
    <row r="133" spans="1:45" ht="132" customHeight="1" x14ac:dyDescent="0.3">
      <c r="A133" s="23"/>
      <c r="B133" s="23">
        <f t="shared" si="2"/>
        <v>1</v>
      </c>
      <c r="C133" s="23">
        <f t="shared" si="3"/>
        <v>0</v>
      </c>
      <c r="D133" s="22"/>
      <c r="E133" s="23"/>
      <c r="F133" s="23"/>
      <c r="G133" s="23"/>
      <c r="H133" s="23"/>
      <c r="I133" s="23"/>
      <c r="J133" s="23"/>
      <c r="K133" s="23"/>
      <c r="L133" s="23"/>
      <c r="M133" s="23"/>
      <c r="N133" s="36"/>
      <c r="O133" s="20"/>
      <c r="P133" s="20"/>
      <c r="Q133" s="20"/>
      <c r="R133" s="20"/>
      <c r="S133" s="20"/>
      <c r="T133" s="23" t="e">
        <f>IFERROR(IFERROR(VLOOKUP($H133,[1]Titanium!$A$8:$DJ$213,7,0),VLOOKUP($H133,[1]!tblData[#Data],7,0)),VLOOKUP($H133,'[2]Gas&amp;VTC&amp;Ind'!$E$4:$H$526,3,0))</f>
        <v>#N/A</v>
      </c>
      <c r="U133" s="23" t="e">
        <f>IFERROR(IFERROR(VLOOKUP($H133,[1]Titanium!$A$8:$DJ$213,58,0),VLOOKUP($H133,[1]!tblData[#Data],61,0)),VLOOKUP($H133,'[2]Gas&amp;VTC&amp;Ind'!$E$4:$H$526,4,0))</f>
        <v>#N/A</v>
      </c>
      <c r="V133" s="23"/>
      <c r="W133" s="25"/>
      <c r="X133" s="25"/>
      <c r="Y133" s="25"/>
      <c r="Z133" s="23"/>
      <c r="AA133" s="25"/>
      <c r="AB133" s="23"/>
      <c r="AC133" s="24"/>
      <c r="AD133" s="23"/>
      <c r="AE133" s="25"/>
      <c r="AF133" s="25"/>
      <c r="AG133" s="25"/>
      <c r="AH133" s="25"/>
      <c r="AI133" s="26"/>
      <c r="AJ133" s="26"/>
      <c r="AK133" s="26"/>
      <c r="AL133" s="26"/>
      <c r="AM133" s="26"/>
      <c r="AN133" s="26"/>
      <c r="AO133" s="26"/>
      <c r="AP133" s="26"/>
      <c r="AQ133" s="26"/>
      <c r="AR133" s="26"/>
      <c r="AS133" s="27"/>
    </row>
    <row r="134" spans="1:45" ht="132" customHeight="1" x14ac:dyDescent="0.3">
      <c r="A134" s="23"/>
      <c r="B134" s="23">
        <f t="shared" si="2"/>
        <v>1</v>
      </c>
      <c r="C134" s="23">
        <f t="shared" si="3"/>
        <v>0</v>
      </c>
      <c r="D134" s="22"/>
      <c r="E134" s="23"/>
      <c r="F134" s="23"/>
      <c r="G134" s="23"/>
      <c r="H134" s="23"/>
      <c r="I134" s="23"/>
      <c r="J134" s="23"/>
      <c r="K134" s="23"/>
      <c r="L134" s="23"/>
      <c r="M134" s="23"/>
      <c r="N134" s="36"/>
      <c r="O134" s="20"/>
      <c r="P134" s="20"/>
      <c r="Q134" s="20"/>
      <c r="R134" s="20"/>
      <c r="S134" s="20"/>
      <c r="T134" s="23" t="e">
        <f>IFERROR(IFERROR(VLOOKUP($H134,[1]Titanium!$A$8:$DJ$213,7,0),VLOOKUP($H134,[1]!tblData[#Data],7,0)),VLOOKUP($H134,'[2]Gas&amp;VTC&amp;Ind'!$E$4:$H$526,3,0))</f>
        <v>#N/A</v>
      </c>
      <c r="U134" s="23" t="e">
        <f>IFERROR(IFERROR(VLOOKUP($H134,[1]Titanium!$A$8:$DJ$213,58,0),VLOOKUP($H134,[1]!tblData[#Data],61,0)),VLOOKUP($H134,'[2]Gas&amp;VTC&amp;Ind'!$E$4:$H$526,4,0))</f>
        <v>#N/A</v>
      </c>
      <c r="V134" s="23"/>
      <c r="W134" s="25"/>
      <c r="X134" s="25"/>
      <c r="Y134" s="25"/>
      <c r="Z134" s="23"/>
      <c r="AA134" s="25"/>
      <c r="AB134" s="23"/>
      <c r="AC134" s="24"/>
      <c r="AD134" s="23"/>
      <c r="AE134" s="25"/>
      <c r="AF134" s="25"/>
      <c r="AG134" s="25"/>
      <c r="AH134" s="25"/>
      <c r="AI134" s="26"/>
      <c r="AJ134" s="26"/>
      <c r="AK134" s="26"/>
      <c r="AL134" s="26"/>
      <c r="AM134" s="26"/>
      <c r="AN134" s="26"/>
      <c r="AO134" s="26"/>
      <c r="AP134" s="26"/>
      <c r="AQ134" s="26"/>
      <c r="AR134" s="26"/>
      <c r="AS134" s="27"/>
    </row>
    <row r="135" spans="1:45" ht="132" customHeight="1" x14ac:dyDescent="0.3">
      <c r="A135" s="23"/>
      <c r="B135" s="23">
        <f t="shared" ref="B135:B198" si="4">MONTH(D135)</f>
        <v>1</v>
      </c>
      <c r="C135" s="23">
        <f t="shared" ref="C135:C198" si="5">IFERROR(WEEKNUM(D135),"")</f>
        <v>0</v>
      </c>
      <c r="D135" s="22"/>
      <c r="E135" s="23"/>
      <c r="F135" s="23"/>
      <c r="G135" s="23"/>
      <c r="H135" s="23"/>
      <c r="I135" s="23"/>
      <c r="J135" s="23"/>
      <c r="K135" s="23"/>
      <c r="L135" s="23"/>
      <c r="M135" s="23"/>
      <c r="N135" s="36"/>
      <c r="O135" s="20"/>
      <c r="P135" s="20"/>
      <c r="Q135" s="20"/>
      <c r="R135" s="20"/>
      <c r="S135" s="20"/>
      <c r="T135" s="23" t="e">
        <f>IFERROR(IFERROR(VLOOKUP($H135,[1]Titanium!$A$8:$DJ$213,7,0),VLOOKUP($H135,[1]!tblData[#Data],7,0)),VLOOKUP($H135,'[2]Gas&amp;VTC&amp;Ind'!$E$4:$H$526,3,0))</f>
        <v>#N/A</v>
      </c>
      <c r="U135" s="23" t="e">
        <f>IFERROR(IFERROR(VLOOKUP($H135,[1]Titanium!$A$8:$DJ$213,58,0),VLOOKUP($H135,[1]!tblData[#Data],61,0)),VLOOKUP($H135,'[2]Gas&amp;VTC&amp;Ind'!$E$4:$H$526,4,0))</f>
        <v>#N/A</v>
      </c>
      <c r="V135" s="23"/>
      <c r="W135" s="25"/>
      <c r="X135" s="25"/>
      <c r="Y135" s="25"/>
      <c r="Z135" s="23"/>
      <c r="AA135" s="25"/>
      <c r="AB135" s="23"/>
      <c r="AC135" s="24"/>
      <c r="AD135" s="23"/>
      <c r="AE135" s="25"/>
      <c r="AF135" s="25"/>
      <c r="AG135" s="25"/>
      <c r="AH135" s="25"/>
      <c r="AI135" s="26"/>
      <c r="AJ135" s="26"/>
      <c r="AK135" s="26"/>
      <c r="AL135" s="26"/>
      <c r="AM135" s="26"/>
      <c r="AN135" s="26"/>
      <c r="AO135" s="26"/>
      <c r="AP135" s="26"/>
      <c r="AQ135" s="26"/>
      <c r="AR135" s="26"/>
      <c r="AS135" s="27"/>
    </row>
    <row r="136" spans="1:45" ht="132" customHeight="1" x14ac:dyDescent="0.3">
      <c r="A136" s="23"/>
      <c r="B136" s="23">
        <f t="shared" si="4"/>
        <v>1</v>
      </c>
      <c r="C136" s="23">
        <f t="shared" si="5"/>
        <v>0</v>
      </c>
      <c r="D136" s="22"/>
      <c r="E136" s="23"/>
      <c r="F136" s="23"/>
      <c r="G136" s="23"/>
      <c r="H136" s="23"/>
      <c r="I136" s="23"/>
      <c r="J136" s="23"/>
      <c r="K136" s="23"/>
      <c r="L136" s="23"/>
      <c r="M136" s="23"/>
      <c r="N136" s="36"/>
      <c r="O136" s="20"/>
      <c r="P136" s="20"/>
      <c r="Q136" s="20"/>
      <c r="R136" s="20"/>
      <c r="S136" s="20"/>
      <c r="T136" s="23" t="e">
        <f>IFERROR(IFERROR(VLOOKUP($H136,[1]Titanium!$A$8:$DJ$213,7,0),VLOOKUP($H136,[1]!tblData[#Data],7,0)),VLOOKUP($H136,'[2]Gas&amp;VTC&amp;Ind'!$E$4:$H$526,3,0))</f>
        <v>#N/A</v>
      </c>
      <c r="U136" s="23" t="e">
        <f>IFERROR(IFERROR(VLOOKUP($H136,[1]Titanium!$A$8:$DJ$213,58,0),VLOOKUP($H136,[1]!tblData[#Data],61,0)),VLOOKUP($H136,'[2]Gas&amp;VTC&amp;Ind'!$E$4:$H$526,4,0))</f>
        <v>#N/A</v>
      </c>
      <c r="V136" s="23"/>
      <c r="W136" s="25"/>
      <c r="X136" s="25"/>
      <c r="Y136" s="25"/>
      <c r="Z136" s="23"/>
      <c r="AA136" s="25"/>
      <c r="AB136" s="23"/>
      <c r="AC136" s="24"/>
      <c r="AD136" s="23"/>
      <c r="AE136" s="25"/>
      <c r="AF136" s="25"/>
      <c r="AG136" s="25"/>
      <c r="AH136" s="25"/>
      <c r="AI136" s="26"/>
      <c r="AJ136" s="26"/>
      <c r="AK136" s="26"/>
      <c r="AL136" s="26"/>
      <c r="AM136" s="26"/>
      <c r="AN136" s="26"/>
      <c r="AO136" s="26"/>
      <c r="AP136" s="26"/>
      <c r="AQ136" s="26"/>
      <c r="AR136" s="26"/>
      <c r="AS136" s="27"/>
    </row>
    <row r="137" spans="1:45" ht="132" customHeight="1" x14ac:dyDescent="0.3">
      <c r="A137" s="23"/>
      <c r="B137" s="23">
        <f t="shared" si="4"/>
        <v>1</v>
      </c>
      <c r="C137" s="23">
        <f t="shared" si="5"/>
        <v>0</v>
      </c>
      <c r="D137" s="22"/>
      <c r="E137" s="23"/>
      <c r="F137" s="23"/>
      <c r="G137" s="23"/>
      <c r="H137" s="23"/>
      <c r="I137" s="23"/>
      <c r="J137" s="23"/>
      <c r="K137" s="23"/>
      <c r="L137" s="23"/>
      <c r="M137" s="23"/>
      <c r="N137" s="36"/>
      <c r="O137" s="20"/>
      <c r="P137" s="20"/>
      <c r="Q137" s="20"/>
      <c r="R137" s="20"/>
      <c r="S137" s="20"/>
      <c r="T137" s="23" t="e">
        <f>IFERROR(IFERROR(VLOOKUP($H137,[1]Titanium!$A$8:$DJ$213,7,0),VLOOKUP($H137,[1]!tblData[#Data],7,0)),VLOOKUP($H137,'[2]Gas&amp;VTC&amp;Ind'!$E$4:$H$526,3,0))</f>
        <v>#N/A</v>
      </c>
      <c r="U137" s="23" t="e">
        <f>IFERROR(IFERROR(VLOOKUP($H137,[1]Titanium!$A$8:$DJ$213,58,0),VLOOKUP($H137,[1]!tblData[#Data],61,0)),VLOOKUP($H137,'[2]Gas&amp;VTC&amp;Ind'!$E$4:$H$526,4,0))</f>
        <v>#N/A</v>
      </c>
      <c r="V137" s="23"/>
      <c r="W137" s="25"/>
      <c r="X137" s="25"/>
      <c r="Y137" s="25"/>
      <c r="Z137" s="23"/>
      <c r="AA137" s="25"/>
      <c r="AB137" s="23"/>
      <c r="AC137" s="24"/>
      <c r="AD137" s="23"/>
      <c r="AE137" s="25"/>
      <c r="AF137" s="25"/>
      <c r="AG137" s="25"/>
      <c r="AH137" s="25"/>
      <c r="AI137" s="26"/>
      <c r="AJ137" s="26"/>
      <c r="AK137" s="26"/>
      <c r="AL137" s="26"/>
      <c r="AM137" s="26"/>
      <c r="AN137" s="26"/>
      <c r="AO137" s="26"/>
      <c r="AP137" s="26"/>
      <c r="AQ137" s="26"/>
      <c r="AR137" s="26"/>
      <c r="AS137" s="27"/>
    </row>
    <row r="138" spans="1:45" ht="132" customHeight="1" x14ac:dyDescent="0.3">
      <c r="A138" s="23"/>
      <c r="B138" s="23">
        <f t="shared" si="4"/>
        <v>1</v>
      </c>
      <c r="C138" s="23">
        <f t="shared" si="5"/>
        <v>0</v>
      </c>
      <c r="D138" s="22"/>
      <c r="E138" s="23"/>
      <c r="F138" s="23"/>
      <c r="G138" s="23"/>
      <c r="H138" s="23"/>
      <c r="I138" s="23"/>
      <c r="J138" s="23"/>
      <c r="K138" s="23"/>
      <c r="L138" s="23"/>
      <c r="M138" s="23"/>
      <c r="N138" s="36"/>
      <c r="O138" s="20"/>
      <c r="P138" s="20"/>
      <c r="Q138" s="20"/>
      <c r="R138" s="20"/>
      <c r="S138" s="20"/>
      <c r="T138" s="23" t="e">
        <f>IFERROR(IFERROR(VLOOKUP($H138,[1]Titanium!$A$8:$DJ$213,7,0),VLOOKUP($H138,[1]!tblData[#Data],7,0)),VLOOKUP($H138,'[2]Gas&amp;VTC&amp;Ind'!$E$4:$H$526,3,0))</f>
        <v>#N/A</v>
      </c>
      <c r="U138" s="23" t="e">
        <f>IFERROR(IFERROR(VLOOKUP($H138,[1]Titanium!$A$8:$DJ$213,58,0),VLOOKUP($H138,[1]!tblData[#Data],61,0)),VLOOKUP($H138,'[2]Gas&amp;VTC&amp;Ind'!$E$4:$H$526,4,0))</f>
        <v>#N/A</v>
      </c>
      <c r="V138" s="23"/>
      <c r="W138" s="25"/>
      <c r="X138" s="25"/>
      <c r="Y138" s="25"/>
      <c r="Z138" s="23"/>
      <c r="AA138" s="25"/>
      <c r="AB138" s="23"/>
      <c r="AC138" s="24"/>
      <c r="AD138" s="23"/>
      <c r="AE138" s="25"/>
      <c r="AF138" s="25"/>
      <c r="AG138" s="25"/>
      <c r="AH138" s="25"/>
      <c r="AI138" s="26"/>
      <c r="AJ138" s="26"/>
      <c r="AK138" s="26"/>
      <c r="AL138" s="26"/>
      <c r="AM138" s="26"/>
      <c r="AN138" s="26"/>
      <c r="AO138" s="26"/>
      <c r="AP138" s="26"/>
      <c r="AQ138" s="26"/>
      <c r="AR138" s="26"/>
      <c r="AS138" s="27"/>
    </row>
    <row r="139" spans="1:45" ht="132" customHeight="1" x14ac:dyDescent="0.3">
      <c r="A139" s="23"/>
      <c r="B139" s="23">
        <f t="shared" si="4"/>
        <v>1</v>
      </c>
      <c r="C139" s="23">
        <f t="shared" si="5"/>
        <v>0</v>
      </c>
      <c r="D139" s="22"/>
      <c r="E139" s="23"/>
      <c r="F139" s="23"/>
      <c r="G139" s="23"/>
      <c r="H139" s="23"/>
      <c r="I139" s="23"/>
      <c r="J139" s="23"/>
      <c r="K139" s="23"/>
      <c r="L139" s="23"/>
      <c r="M139" s="23"/>
      <c r="N139" s="36"/>
      <c r="O139" s="20"/>
      <c r="P139" s="20"/>
      <c r="Q139" s="20"/>
      <c r="R139" s="20"/>
      <c r="S139" s="20"/>
      <c r="T139" s="23" t="e">
        <f>IFERROR(IFERROR(VLOOKUP($H139,[1]Titanium!$A$8:$DJ$213,7,0),VLOOKUP($H139,[1]!tblData[#Data],7,0)),VLOOKUP($H139,'[2]Gas&amp;VTC&amp;Ind'!$E$4:$H$526,3,0))</f>
        <v>#N/A</v>
      </c>
      <c r="U139" s="23" t="e">
        <f>IFERROR(IFERROR(VLOOKUP($H139,[1]Titanium!$A$8:$DJ$213,58,0),VLOOKUP($H139,[1]!tblData[#Data],61,0)),VLOOKUP($H139,'[2]Gas&amp;VTC&amp;Ind'!$E$4:$H$526,4,0))</f>
        <v>#N/A</v>
      </c>
      <c r="V139" s="23"/>
      <c r="W139" s="25"/>
      <c r="X139" s="25"/>
      <c r="Y139" s="25"/>
      <c r="Z139" s="23"/>
      <c r="AA139" s="25"/>
      <c r="AB139" s="23"/>
      <c r="AC139" s="24"/>
      <c r="AD139" s="23"/>
      <c r="AE139" s="25"/>
      <c r="AF139" s="25"/>
      <c r="AG139" s="25"/>
      <c r="AH139" s="25"/>
      <c r="AI139" s="26"/>
      <c r="AJ139" s="26"/>
      <c r="AK139" s="26"/>
      <c r="AL139" s="26"/>
      <c r="AM139" s="26"/>
      <c r="AN139" s="26"/>
      <c r="AO139" s="26"/>
      <c r="AP139" s="26"/>
      <c r="AQ139" s="26"/>
      <c r="AR139" s="26"/>
      <c r="AS139" s="27"/>
    </row>
    <row r="140" spans="1:45" ht="132" customHeight="1" x14ac:dyDescent="0.3">
      <c r="A140" s="23"/>
      <c r="B140" s="23">
        <f t="shared" si="4"/>
        <v>1</v>
      </c>
      <c r="C140" s="23">
        <f t="shared" si="5"/>
        <v>0</v>
      </c>
      <c r="D140" s="22"/>
      <c r="E140" s="23"/>
      <c r="F140" s="23"/>
      <c r="G140" s="23"/>
      <c r="H140" s="23"/>
      <c r="I140" s="23"/>
      <c r="J140" s="23"/>
      <c r="K140" s="23"/>
      <c r="L140" s="23"/>
      <c r="M140" s="23"/>
      <c r="N140" s="36"/>
      <c r="O140" s="20"/>
      <c r="P140" s="20"/>
      <c r="Q140" s="20"/>
      <c r="R140" s="20"/>
      <c r="S140" s="20"/>
      <c r="T140" s="23" t="e">
        <f>IFERROR(IFERROR(VLOOKUP($H140,[1]Titanium!$A$8:$DJ$213,7,0),VLOOKUP($H140,[1]!tblData[#Data],7,0)),VLOOKUP($H140,'[2]Gas&amp;VTC&amp;Ind'!$E$4:$H$526,3,0))</f>
        <v>#N/A</v>
      </c>
      <c r="U140" s="23" t="e">
        <f>IFERROR(IFERROR(VLOOKUP($H140,[1]Titanium!$A$8:$DJ$213,58,0),VLOOKUP($H140,[1]!tblData[#Data],61,0)),VLOOKUP($H140,'[2]Gas&amp;VTC&amp;Ind'!$E$4:$H$526,4,0))</f>
        <v>#N/A</v>
      </c>
      <c r="V140" s="23"/>
      <c r="W140" s="25"/>
      <c r="X140" s="25"/>
      <c r="Y140" s="25"/>
      <c r="Z140" s="23"/>
      <c r="AA140" s="25"/>
      <c r="AB140" s="23"/>
      <c r="AC140" s="24"/>
      <c r="AD140" s="23"/>
      <c r="AE140" s="25"/>
      <c r="AF140" s="25"/>
      <c r="AG140" s="25"/>
      <c r="AH140" s="25"/>
      <c r="AI140" s="26"/>
      <c r="AJ140" s="26"/>
      <c r="AK140" s="26"/>
      <c r="AL140" s="26"/>
      <c r="AM140" s="26"/>
      <c r="AN140" s="26"/>
      <c r="AO140" s="26"/>
      <c r="AP140" s="26"/>
      <c r="AQ140" s="26"/>
      <c r="AR140" s="26"/>
      <c r="AS140" s="27"/>
    </row>
    <row r="141" spans="1:45" ht="132" customHeight="1" x14ac:dyDescent="0.3">
      <c r="A141" s="23"/>
      <c r="B141" s="23">
        <f t="shared" si="4"/>
        <v>1</v>
      </c>
      <c r="C141" s="23">
        <f t="shared" si="5"/>
        <v>0</v>
      </c>
      <c r="D141" s="22"/>
      <c r="E141" s="23"/>
      <c r="F141" s="23"/>
      <c r="G141" s="23"/>
      <c r="H141" s="23"/>
      <c r="I141" s="23"/>
      <c r="J141" s="23"/>
      <c r="K141" s="23"/>
      <c r="L141" s="23"/>
      <c r="M141" s="23"/>
      <c r="N141" s="36"/>
      <c r="O141" s="20"/>
      <c r="P141" s="20"/>
      <c r="Q141" s="20"/>
      <c r="R141" s="20"/>
      <c r="S141" s="20"/>
      <c r="T141" s="23" t="e">
        <f>IFERROR(IFERROR(VLOOKUP($H141,[1]Titanium!$A$8:$DJ$213,7,0),VLOOKUP($H141,[1]!tblData[#Data],7,0)),VLOOKUP($H141,'[2]Gas&amp;VTC&amp;Ind'!$E$4:$H$526,3,0))</f>
        <v>#N/A</v>
      </c>
      <c r="U141" s="23" t="e">
        <f>IFERROR(IFERROR(VLOOKUP($H141,[1]Titanium!$A$8:$DJ$213,58,0),VLOOKUP($H141,[1]!tblData[#Data],61,0)),VLOOKUP($H141,'[2]Gas&amp;VTC&amp;Ind'!$E$4:$H$526,4,0))</f>
        <v>#N/A</v>
      </c>
      <c r="V141" s="23"/>
      <c r="W141" s="25"/>
      <c r="X141" s="25"/>
      <c r="Y141" s="25"/>
      <c r="Z141" s="23"/>
      <c r="AA141" s="25"/>
      <c r="AB141" s="23"/>
      <c r="AC141" s="24"/>
      <c r="AD141" s="23"/>
      <c r="AE141" s="25"/>
      <c r="AF141" s="25"/>
      <c r="AG141" s="25"/>
      <c r="AH141" s="25"/>
      <c r="AI141" s="26"/>
      <c r="AJ141" s="26"/>
      <c r="AK141" s="26"/>
      <c r="AL141" s="26"/>
      <c r="AM141" s="26"/>
      <c r="AN141" s="26"/>
      <c r="AO141" s="26"/>
      <c r="AP141" s="26"/>
      <c r="AQ141" s="26"/>
      <c r="AR141" s="26"/>
      <c r="AS141" s="27"/>
    </row>
    <row r="142" spans="1:45" ht="132" customHeight="1" x14ac:dyDescent="0.3">
      <c r="A142" s="23"/>
      <c r="B142" s="23">
        <f t="shared" si="4"/>
        <v>1</v>
      </c>
      <c r="C142" s="23">
        <f t="shared" si="5"/>
        <v>0</v>
      </c>
      <c r="D142" s="22"/>
      <c r="E142" s="23"/>
      <c r="F142" s="23"/>
      <c r="G142" s="23"/>
      <c r="H142" s="23"/>
      <c r="I142" s="23"/>
      <c r="J142" s="23"/>
      <c r="K142" s="23"/>
      <c r="L142" s="23"/>
      <c r="M142" s="23"/>
      <c r="N142" s="36"/>
      <c r="O142" s="20"/>
      <c r="P142" s="20"/>
      <c r="Q142" s="20"/>
      <c r="R142" s="20"/>
      <c r="S142" s="20"/>
      <c r="T142" s="23" t="e">
        <f>IFERROR(IFERROR(VLOOKUP($H142,[1]Titanium!$A$8:$DJ$213,7,0),VLOOKUP($H142,[1]!tblData[#Data],7,0)),VLOOKUP($H142,'[2]Gas&amp;VTC&amp;Ind'!$E$4:$H$526,3,0))</f>
        <v>#N/A</v>
      </c>
      <c r="U142" s="23" t="e">
        <f>IFERROR(IFERROR(VLOOKUP($H142,[1]Titanium!$A$8:$DJ$213,58,0),VLOOKUP($H142,[1]!tblData[#Data],61,0)),VLOOKUP($H142,'[2]Gas&amp;VTC&amp;Ind'!$E$4:$H$526,4,0))</f>
        <v>#N/A</v>
      </c>
      <c r="V142" s="23"/>
      <c r="W142" s="25"/>
      <c r="X142" s="25"/>
      <c r="Y142" s="25"/>
      <c r="Z142" s="23"/>
      <c r="AA142" s="25"/>
      <c r="AB142" s="23"/>
      <c r="AC142" s="24"/>
      <c r="AD142" s="23"/>
      <c r="AE142" s="25"/>
      <c r="AF142" s="25"/>
      <c r="AG142" s="25"/>
      <c r="AH142" s="25"/>
      <c r="AI142" s="26"/>
      <c r="AJ142" s="26"/>
      <c r="AK142" s="26"/>
      <c r="AL142" s="26"/>
      <c r="AM142" s="26"/>
      <c r="AN142" s="26"/>
      <c r="AO142" s="26"/>
      <c r="AP142" s="26"/>
      <c r="AQ142" s="26"/>
      <c r="AR142" s="26"/>
      <c r="AS142" s="27"/>
    </row>
    <row r="143" spans="1:45" ht="132" customHeight="1" x14ac:dyDescent="0.3">
      <c r="A143" s="23"/>
      <c r="B143" s="23">
        <f t="shared" si="4"/>
        <v>1</v>
      </c>
      <c r="C143" s="23">
        <f t="shared" si="5"/>
        <v>0</v>
      </c>
      <c r="D143" s="22"/>
      <c r="E143" s="23"/>
      <c r="F143" s="23"/>
      <c r="G143" s="23"/>
      <c r="H143" s="23"/>
      <c r="I143" s="23"/>
      <c r="J143" s="23"/>
      <c r="K143" s="23"/>
      <c r="L143" s="23"/>
      <c r="M143" s="23"/>
      <c r="N143" s="36"/>
      <c r="O143" s="20"/>
      <c r="P143" s="20"/>
      <c r="Q143" s="20"/>
      <c r="R143" s="20"/>
      <c r="S143" s="20"/>
      <c r="T143" s="23" t="e">
        <f>IFERROR(IFERROR(VLOOKUP($H143,[1]Titanium!$A$8:$DJ$213,7,0),VLOOKUP($H143,[1]!tblData[#Data],7,0)),VLOOKUP($H143,'[2]Gas&amp;VTC&amp;Ind'!$E$4:$H$526,3,0))</f>
        <v>#N/A</v>
      </c>
      <c r="U143" s="23" t="e">
        <f>IFERROR(IFERROR(VLOOKUP($H143,[1]Titanium!$A$8:$DJ$213,58,0),VLOOKUP($H143,[1]!tblData[#Data],61,0)),VLOOKUP($H143,'[2]Gas&amp;VTC&amp;Ind'!$E$4:$H$526,4,0))</f>
        <v>#N/A</v>
      </c>
      <c r="V143" s="23"/>
      <c r="W143" s="25"/>
      <c r="X143" s="25"/>
      <c r="Y143" s="25"/>
      <c r="Z143" s="23"/>
      <c r="AA143" s="25"/>
      <c r="AB143" s="23"/>
      <c r="AC143" s="24"/>
      <c r="AD143" s="23"/>
      <c r="AE143" s="25"/>
      <c r="AF143" s="25"/>
      <c r="AG143" s="25"/>
      <c r="AH143" s="25"/>
      <c r="AI143" s="26"/>
      <c r="AJ143" s="26"/>
      <c r="AK143" s="26"/>
      <c r="AL143" s="26"/>
      <c r="AM143" s="26"/>
      <c r="AN143" s="26"/>
      <c r="AO143" s="26"/>
      <c r="AP143" s="26"/>
      <c r="AQ143" s="26"/>
      <c r="AR143" s="26"/>
      <c r="AS143" s="27"/>
    </row>
    <row r="144" spans="1:45" ht="132" customHeight="1" x14ac:dyDescent="0.3">
      <c r="A144" s="23"/>
      <c r="B144" s="23">
        <f t="shared" si="4"/>
        <v>1</v>
      </c>
      <c r="C144" s="23">
        <f t="shared" si="5"/>
        <v>0</v>
      </c>
      <c r="D144" s="22"/>
      <c r="E144" s="23"/>
      <c r="F144" s="23"/>
      <c r="G144" s="23"/>
      <c r="H144" s="23"/>
      <c r="I144" s="23"/>
      <c r="J144" s="23"/>
      <c r="K144" s="23"/>
      <c r="L144" s="23"/>
      <c r="M144" s="23"/>
      <c r="N144" s="36"/>
      <c r="O144" s="20"/>
      <c r="P144" s="20"/>
      <c r="Q144" s="20"/>
      <c r="R144" s="20"/>
      <c r="S144" s="20"/>
      <c r="T144" s="23" t="e">
        <f>IFERROR(IFERROR(VLOOKUP($H144,[1]Titanium!$A$8:$DJ$213,7,0),VLOOKUP($H144,[1]!tblData[#Data],7,0)),VLOOKUP($H144,'[2]Gas&amp;VTC&amp;Ind'!$E$4:$H$526,3,0))</f>
        <v>#N/A</v>
      </c>
      <c r="U144" s="23" t="e">
        <f>IFERROR(IFERROR(VLOOKUP($H144,[1]Titanium!$A$8:$DJ$213,58,0),VLOOKUP($H144,[1]!tblData[#Data],61,0)),VLOOKUP($H144,'[2]Gas&amp;VTC&amp;Ind'!$E$4:$H$526,4,0))</f>
        <v>#N/A</v>
      </c>
      <c r="V144" s="23"/>
      <c r="W144" s="25"/>
      <c r="X144" s="25"/>
      <c r="Y144" s="25"/>
      <c r="Z144" s="23"/>
      <c r="AA144" s="25"/>
      <c r="AB144" s="23"/>
      <c r="AC144" s="24"/>
      <c r="AD144" s="23"/>
      <c r="AE144" s="25"/>
      <c r="AF144" s="25"/>
      <c r="AG144" s="25"/>
      <c r="AH144" s="25"/>
      <c r="AI144" s="26"/>
      <c r="AJ144" s="26"/>
      <c r="AK144" s="26"/>
      <c r="AL144" s="26"/>
      <c r="AM144" s="26"/>
      <c r="AN144" s="26"/>
      <c r="AO144" s="26"/>
      <c r="AP144" s="26"/>
      <c r="AQ144" s="26"/>
      <c r="AR144" s="26"/>
      <c r="AS144" s="27"/>
    </row>
    <row r="145" spans="1:45" ht="132" customHeight="1" x14ac:dyDescent="0.3">
      <c r="A145" s="23"/>
      <c r="B145" s="23">
        <f t="shared" si="4"/>
        <v>1</v>
      </c>
      <c r="C145" s="23">
        <f t="shared" si="5"/>
        <v>0</v>
      </c>
      <c r="D145" s="22"/>
      <c r="E145" s="23"/>
      <c r="F145" s="23"/>
      <c r="G145" s="23"/>
      <c r="H145" s="23"/>
      <c r="I145" s="23"/>
      <c r="J145" s="23"/>
      <c r="K145" s="23"/>
      <c r="L145" s="23"/>
      <c r="M145" s="23"/>
      <c r="N145" s="36"/>
      <c r="O145" s="20"/>
      <c r="P145" s="20"/>
      <c r="Q145" s="20"/>
      <c r="R145" s="20"/>
      <c r="S145" s="20"/>
      <c r="T145" s="23" t="e">
        <f>IFERROR(IFERROR(VLOOKUP($H145,[1]Titanium!$A$8:$DJ$213,7,0),VLOOKUP($H145,[1]!tblData[#Data],7,0)),VLOOKUP($H145,'[2]Gas&amp;VTC&amp;Ind'!$E$4:$H$526,3,0))</f>
        <v>#N/A</v>
      </c>
      <c r="U145" s="23" t="e">
        <f>IFERROR(IFERROR(VLOOKUP($H145,[1]Titanium!$A$8:$DJ$213,58,0),VLOOKUP($H145,[1]!tblData[#Data],61,0)),VLOOKUP($H145,'[2]Gas&amp;VTC&amp;Ind'!$E$4:$H$526,4,0))</f>
        <v>#N/A</v>
      </c>
      <c r="V145" s="23"/>
      <c r="W145" s="25"/>
      <c r="X145" s="25"/>
      <c r="Y145" s="25"/>
      <c r="Z145" s="23"/>
      <c r="AA145" s="25"/>
      <c r="AB145" s="23"/>
      <c r="AC145" s="24"/>
      <c r="AD145" s="23"/>
      <c r="AE145" s="25"/>
      <c r="AF145" s="25"/>
      <c r="AG145" s="25"/>
      <c r="AH145" s="25"/>
      <c r="AI145" s="26"/>
      <c r="AJ145" s="26"/>
      <c r="AK145" s="26"/>
      <c r="AL145" s="26"/>
      <c r="AM145" s="26"/>
      <c r="AN145" s="26"/>
      <c r="AO145" s="26"/>
      <c r="AP145" s="26"/>
      <c r="AQ145" s="26"/>
      <c r="AR145" s="26"/>
      <c r="AS145" s="27"/>
    </row>
    <row r="146" spans="1:45" ht="132" customHeight="1" x14ac:dyDescent="0.3">
      <c r="A146" s="23"/>
      <c r="B146" s="23">
        <f t="shared" si="4"/>
        <v>1</v>
      </c>
      <c r="C146" s="23">
        <f t="shared" si="5"/>
        <v>0</v>
      </c>
      <c r="D146" s="22"/>
      <c r="E146" s="23"/>
      <c r="F146" s="23"/>
      <c r="G146" s="23"/>
      <c r="H146" s="23"/>
      <c r="I146" s="23"/>
      <c r="J146" s="23"/>
      <c r="K146" s="23"/>
      <c r="L146" s="23"/>
      <c r="M146" s="23"/>
      <c r="N146" s="36"/>
      <c r="O146" s="20"/>
      <c r="P146" s="20"/>
      <c r="Q146" s="20"/>
      <c r="R146" s="20"/>
      <c r="S146" s="20"/>
      <c r="T146" s="23" t="e">
        <f>IFERROR(IFERROR(VLOOKUP($H146,[1]Titanium!$A$8:$DJ$213,7,0),VLOOKUP($H146,[1]!tblData[#Data],7,0)),VLOOKUP($H146,'[2]Gas&amp;VTC&amp;Ind'!$E$4:$H$526,3,0))</f>
        <v>#N/A</v>
      </c>
      <c r="U146" s="23" t="e">
        <f>IFERROR(IFERROR(VLOOKUP($H146,[1]Titanium!$A$8:$DJ$213,58,0),VLOOKUP($H146,[1]!tblData[#Data],61,0)),VLOOKUP($H146,'[2]Gas&amp;VTC&amp;Ind'!$E$4:$H$526,4,0))</f>
        <v>#N/A</v>
      </c>
      <c r="V146" s="23"/>
      <c r="W146" s="25"/>
      <c r="X146" s="25"/>
      <c r="Y146" s="25"/>
      <c r="Z146" s="23"/>
      <c r="AA146" s="25"/>
      <c r="AB146" s="23"/>
      <c r="AC146" s="24"/>
      <c r="AD146" s="23"/>
      <c r="AE146" s="25"/>
      <c r="AF146" s="25"/>
      <c r="AG146" s="25"/>
      <c r="AH146" s="25"/>
      <c r="AI146" s="26"/>
      <c r="AJ146" s="26"/>
      <c r="AK146" s="26"/>
      <c r="AL146" s="26"/>
      <c r="AM146" s="26"/>
      <c r="AN146" s="26"/>
      <c r="AO146" s="26"/>
      <c r="AP146" s="26"/>
      <c r="AQ146" s="26"/>
      <c r="AR146" s="26"/>
      <c r="AS146" s="27"/>
    </row>
    <row r="147" spans="1:45" ht="132" customHeight="1" x14ac:dyDescent="0.3">
      <c r="A147" s="23"/>
      <c r="B147" s="23">
        <f t="shared" si="4"/>
        <v>1</v>
      </c>
      <c r="C147" s="23">
        <f t="shared" si="5"/>
        <v>0</v>
      </c>
      <c r="D147" s="22"/>
      <c r="E147" s="23"/>
      <c r="F147" s="23"/>
      <c r="G147" s="23"/>
      <c r="H147" s="23"/>
      <c r="I147" s="23"/>
      <c r="J147" s="23"/>
      <c r="K147" s="23"/>
      <c r="L147" s="23"/>
      <c r="M147" s="23"/>
      <c r="N147" s="36"/>
      <c r="O147" s="20"/>
      <c r="P147" s="20"/>
      <c r="Q147" s="20"/>
      <c r="R147" s="20"/>
      <c r="S147" s="20"/>
      <c r="T147" s="23" t="e">
        <f>IFERROR(IFERROR(VLOOKUP($H147,[1]Titanium!$A$8:$DJ$213,7,0),VLOOKUP($H147,[1]!tblData[#Data],7,0)),VLOOKUP($H147,'[2]Gas&amp;VTC&amp;Ind'!$E$4:$H$526,3,0))</f>
        <v>#N/A</v>
      </c>
      <c r="U147" s="23" t="e">
        <f>IFERROR(IFERROR(VLOOKUP($H147,[1]Titanium!$A$8:$DJ$213,58,0),VLOOKUP($H147,[1]!tblData[#Data],61,0)),VLOOKUP($H147,'[2]Gas&amp;VTC&amp;Ind'!$E$4:$H$526,4,0))</f>
        <v>#N/A</v>
      </c>
      <c r="V147" s="23"/>
      <c r="W147" s="25"/>
      <c r="X147" s="25"/>
      <c r="Y147" s="25"/>
      <c r="Z147" s="23"/>
      <c r="AA147" s="25"/>
      <c r="AB147" s="23"/>
      <c r="AC147" s="24"/>
      <c r="AD147" s="23"/>
      <c r="AE147" s="25"/>
      <c r="AF147" s="25"/>
      <c r="AG147" s="25"/>
      <c r="AH147" s="25"/>
      <c r="AI147" s="26"/>
      <c r="AJ147" s="26"/>
      <c r="AK147" s="26"/>
      <c r="AL147" s="26"/>
      <c r="AM147" s="26"/>
      <c r="AN147" s="26"/>
      <c r="AO147" s="26"/>
      <c r="AP147" s="26"/>
      <c r="AQ147" s="26"/>
      <c r="AR147" s="26"/>
      <c r="AS147" s="27"/>
    </row>
    <row r="148" spans="1:45" ht="132" customHeight="1" x14ac:dyDescent="0.3">
      <c r="A148" s="23"/>
      <c r="B148" s="23">
        <f t="shared" si="4"/>
        <v>1</v>
      </c>
      <c r="C148" s="23">
        <f t="shared" si="5"/>
        <v>0</v>
      </c>
      <c r="D148" s="22"/>
      <c r="E148" s="23"/>
      <c r="F148" s="23"/>
      <c r="G148" s="23"/>
      <c r="H148" s="23"/>
      <c r="I148" s="23"/>
      <c r="J148" s="23"/>
      <c r="K148" s="23"/>
      <c r="L148" s="23"/>
      <c r="M148" s="23"/>
      <c r="N148" s="36"/>
      <c r="O148" s="20"/>
      <c r="P148" s="20"/>
      <c r="Q148" s="20"/>
      <c r="R148" s="20"/>
      <c r="S148" s="20"/>
      <c r="T148" s="23" t="e">
        <f>IFERROR(IFERROR(VLOOKUP($H148,[1]Titanium!$A$8:$DJ$213,7,0),VLOOKUP($H148,[1]!tblData[#Data],7,0)),VLOOKUP($H148,'[2]Gas&amp;VTC&amp;Ind'!$E$4:$H$526,3,0))</f>
        <v>#N/A</v>
      </c>
      <c r="U148" s="23" t="e">
        <f>IFERROR(IFERROR(VLOOKUP($H148,[1]Titanium!$A$8:$DJ$213,58,0),VLOOKUP($H148,[1]!tblData[#Data],61,0)),VLOOKUP($H148,'[2]Gas&amp;VTC&amp;Ind'!$E$4:$H$526,4,0))</f>
        <v>#N/A</v>
      </c>
      <c r="V148" s="23"/>
      <c r="W148" s="25"/>
      <c r="X148" s="25"/>
      <c r="Y148" s="25"/>
      <c r="Z148" s="23"/>
      <c r="AA148" s="25"/>
      <c r="AB148" s="23"/>
      <c r="AC148" s="24"/>
      <c r="AD148" s="23"/>
      <c r="AE148" s="25"/>
      <c r="AF148" s="25"/>
      <c r="AG148" s="25"/>
      <c r="AH148" s="25"/>
      <c r="AI148" s="26"/>
      <c r="AJ148" s="26"/>
      <c r="AK148" s="26"/>
      <c r="AL148" s="26"/>
      <c r="AM148" s="26"/>
      <c r="AN148" s="26"/>
      <c r="AO148" s="26"/>
      <c r="AP148" s="26"/>
      <c r="AQ148" s="26"/>
      <c r="AR148" s="26"/>
      <c r="AS148" s="27"/>
    </row>
    <row r="149" spans="1:45" ht="132" customHeight="1" x14ac:dyDescent="0.3">
      <c r="A149" s="23"/>
      <c r="B149" s="23">
        <f t="shared" si="4"/>
        <v>1</v>
      </c>
      <c r="C149" s="23">
        <f t="shared" si="5"/>
        <v>0</v>
      </c>
      <c r="D149" s="22"/>
      <c r="E149" s="23"/>
      <c r="F149" s="23"/>
      <c r="G149" s="23"/>
      <c r="H149" s="23"/>
      <c r="I149" s="23"/>
      <c r="J149" s="23"/>
      <c r="K149" s="23"/>
      <c r="L149" s="23"/>
      <c r="M149" s="23"/>
      <c r="N149" s="36"/>
      <c r="O149" s="20"/>
      <c r="P149" s="20"/>
      <c r="Q149" s="20"/>
      <c r="R149" s="20"/>
      <c r="S149" s="20"/>
      <c r="T149" s="23" t="e">
        <f>IFERROR(IFERROR(VLOOKUP($H149,[1]Titanium!$A$8:$DJ$213,7,0),VLOOKUP($H149,[1]!tblData[#Data],7,0)),VLOOKUP($H149,'[2]Gas&amp;VTC&amp;Ind'!$E$4:$H$526,3,0))</f>
        <v>#N/A</v>
      </c>
      <c r="U149" s="23" t="e">
        <f>IFERROR(IFERROR(VLOOKUP($H149,[1]Titanium!$A$8:$DJ$213,58,0),VLOOKUP($H149,[1]!tblData[#Data],61,0)),VLOOKUP($H149,'[2]Gas&amp;VTC&amp;Ind'!$E$4:$H$526,4,0))</f>
        <v>#N/A</v>
      </c>
      <c r="V149" s="23"/>
      <c r="W149" s="25"/>
      <c r="X149" s="25"/>
      <c r="Y149" s="25"/>
      <c r="Z149" s="23"/>
      <c r="AA149" s="25"/>
      <c r="AB149" s="23"/>
      <c r="AC149" s="24"/>
      <c r="AD149" s="23"/>
      <c r="AE149" s="25"/>
      <c r="AF149" s="25"/>
      <c r="AG149" s="25"/>
      <c r="AH149" s="25"/>
      <c r="AI149" s="26"/>
      <c r="AJ149" s="26"/>
      <c r="AK149" s="26"/>
      <c r="AL149" s="26"/>
      <c r="AM149" s="26"/>
      <c r="AN149" s="26"/>
      <c r="AO149" s="26"/>
      <c r="AP149" s="26"/>
      <c r="AQ149" s="26"/>
      <c r="AR149" s="26"/>
      <c r="AS149" s="27"/>
    </row>
    <row r="150" spans="1:45" ht="132" customHeight="1" x14ac:dyDescent="0.3">
      <c r="A150" s="23"/>
      <c r="B150" s="23">
        <f t="shared" si="4"/>
        <v>1</v>
      </c>
      <c r="C150" s="23">
        <f t="shared" si="5"/>
        <v>0</v>
      </c>
      <c r="D150" s="22"/>
      <c r="E150" s="23"/>
      <c r="F150" s="23"/>
      <c r="G150" s="23"/>
      <c r="H150" s="23"/>
      <c r="I150" s="23"/>
      <c r="J150" s="23"/>
      <c r="K150" s="23"/>
      <c r="L150" s="23"/>
      <c r="M150" s="23"/>
      <c r="N150" s="36"/>
      <c r="O150" s="20"/>
      <c r="P150" s="20"/>
      <c r="Q150" s="20"/>
      <c r="R150" s="20"/>
      <c r="S150" s="20"/>
      <c r="T150" s="23" t="e">
        <f>IFERROR(IFERROR(VLOOKUP($H150,[1]Titanium!$A$8:$DJ$213,7,0),VLOOKUP($H150,[1]!tblData[#Data],7,0)),VLOOKUP($H150,'[2]Gas&amp;VTC&amp;Ind'!$E$4:$H$526,3,0))</f>
        <v>#N/A</v>
      </c>
      <c r="U150" s="23" t="e">
        <f>IFERROR(IFERROR(VLOOKUP($H150,[1]Titanium!$A$8:$DJ$213,58,0),VLOOKUP($H150,[1]!tblData[#Data],61,0)),VLOOKUP($H150,'[2]Gas&amp;VTC&amp;Ind'!$E$4:$H$526,4,0))</f>
        <v>#N/A</v>
      </c>
      <c r="V150" s="23"/>
      <c r="W150" s="25"/>
      <c r="X150" s="25"/>
      <c r="Y150" s="25"/>
      <c r="Z150" s="23"/>
      <c r="AA150" s="25"/>
      <c r="AB150" s="23"/>
      <c r="AC150" s="24"/>
      <c r="AD150" s="23"/>
      <c r="AE150" s="25"/>
      <c r="AF150" s="25"/>
      <c r="AG150" s="25"/>
      <c r="AH150" s="25"/>
      <c r="AI150" s="26"/>
      <c r="AJ150" s="26"/>
      <c r="AK150" s="26"/>
      <c r="AL150" s="26"/>
      <c r="AM150" s="26"/>
      <c r="AN150" s="26"/>
      <c r="AO150" s="26"/>
      <c r="AP150" s="26"/>
      <c r="AQ150" s="26"/>
      <c r="AR150" s="26"/>
      <c r="AS150" s="27"/>
    </row>
    <row r="151" spans="1:45" ht="132" customHeight="1" x14ac:dyDescent="0.3">
      <c r="A151" s="23"/>
      <c r="B151" s="23">
        <f t="shared" si="4"/>
        <v>1</v>
      </c>
      <c r="C151" s="23">
        <f t="shared" si="5"/>
        <v>0</v>
      </c>
      <c r="D151" s="22"/>
      <c r="E151" s="23"/>
      <c r="F151" s="23"/>
      <c r="G151" s="23"/>
      <c r="H151" s="23"/>
      <c r="I151" s="23"/>
      <c r="J151" s="23"/>
      <c r="K151" s="23"/>
      <c r="L151" s="23"/>
      <c r="M151" s="23"/>
      <c r="N151" s="36"/>
      <c r="O151" s="20"/>
      <c r="P151" s="20"/>
      <c r="Q151" s="20"/>
      <c r="R151" s="20"/>
      <c r="S151" s="20"/>
      <c r="T151" s="23" t="e">
        <f>IFERROR(IFERROR(VLOOKUP($H151,[1]Titanium!$A$8:$DJ$213,7,0),VLOOKUP($H151,[1]!tblData[#Data],7,0)),VLOOKUP($H151,'[2]Gas&amp;VTC&amp;Ind'!$E$4:$H$526,3,0))</f>
        <v>#N/A</v>
      </c>
      <c r="U151" s="23" t="e">
        <f>IFERROR(IFERROR(VLOOKUP($H151,[1]Titanium!$A$8:$DJ$213,58,0),VLOOKUP($H151,[1]!tblData[#Data],61,0)),VLOOKUP($H151,'[2]Gas&amp;VTC&amp;Ind'!$E$4:$H$526,4,0))</f>
        <v>#N/A</v>
      </c>
      <c r="V151" s="23"/>
      <c r="W151" s="25"/>
      <c r="X151" s="25"/>
      <c r="Y151" s="25"/>
      <c r="Z151" s="23"/>
      <c r="AA151" s="25"/>
      <c r="AB151" s="23"/>
      <c r="AC151" s="24"/>
      <c r="AD151" s="23"/>
      <c r="AE151" s="25"/>
      <c r="AF151" s="25"/>
      <c r="AG151" s="25"/>
      <c r="AH151" s="25"/>
      <c r="AI151" s="26"/>
      <c r="AJ151" s="26"/>
      <c r="AK151" s="26"/>
      <c r="AL151" s="26"/>
      <c r="AM151" s="26"/>
      <c r="AN151" s="26"/>
      <c r="AO151" s="26"/>
      <c r="AP151" s="26"/>
      <c r="AQ151" s="26"/>
      <c r="AR151" s="26"/>
      <c r="AS151" s="27"/>
    </row>
    <row r="152" spans="1:45" ht="132" customHeight="1" x14ac:dyDescent="0.3">
      <c r="A152" s="23"/>
      <c r="B152" s="23">
        <f t="shared" si="4"/>
        <v>1</v>
      </c>
      <c r="C152" s="23">
        <f t="shared" si="5"/>
        <v>0</v>
      </c>
      <c r="D152" s="22"/>
      <c r="E152" s="23"/>
      <c r="F152" s="23"/>
      <c r="G152" s="23"/>
      <c r="H152" s="23"/>
      <c r="I152" s="23"/>
      <c r="J152" s="23"/>
      <c r="K152" s="23"/>
      <c r="L152" s="23"/>
      <c r="M152" s="23"/>
      <c r="N152" s="36"/>
      <c r="O152" s="20"/>
      <c r="P152" s="20"/>
      <c r="Q152" s="20"/>
      <c r="R152" s="20"/>
      <c r="S152" s="20"/>
      <c r="T152" s="23" t="e">
        <f>IFERROR(IFERROR(VLOOKUP($H152,[1]Titanium!$A$8:$DJ$213,7,0),VLOOKUP($H152,[1]!tblData[#Data],7,0)),VLOOKUP($H152,'[2]Gas&amp;VTC&amp;Ind'!$E$4:$H$526,3,0))</f>
        <v>#N/A</v>
      </c>
      <c r="U152" s="23" t="e">
        <f>IFERROR(IFERROR(VLOOKUP($H152,[1]Titanium!$A$8:$DJ$213,58,0),VLOOKUP($H152,[1]!tblData[#Data],61,0)),VLOOKUP($H152,'[2]Gas&amp;VTC&amp;Ind'!$E$4:$H$526,4,0))</f>
        <v>#N/A</v>
      </c>
      <c r="V152" s="23"/>
      <c r="W152" s="25"/>
      <c r="X152" s="25"/>
      <c r="Y152" s="25"/>
      <c r="Z152" s="23"/>
      <c r="AA152" s="25"/>
      <c r="AB152" s="23"/>
      <c r="AC152" s="24"/>
      <c r="AD152" s="23"/>
      <c r="AE152" s="25"/>
      <c r="AF152" s="25"/>
      <c r="AG152" s="25"/>
      <c r="AH152" s="25"/>
      <c r="AI152" s="26"/>
      <c r="AJ152" s="26"/>
      <c r="AK152" s="26"/>
      <c r="AL152" s="26"/>
      <c r="AM152" s="26"/>
      <c r="AN152" s="26"/>
      <c r="AO152" s="26"/>
      <c r="AP152" s="26"/>
      <c r="AQ152" s="26"/>
      <c r="AR152" s="26"/>
      <c r="AS152" s="27"/>
    </row>
    <row r="153" spans="1:45" ht="132" customHeight="1" x14ac:dyDescent="0.3">
      <c r="A153" s="23"/>
      <c r="B153" s="23">
        <f t="shared" si="4"/>
        <v>1</v>
      </c>
      <c r="C153" s="23">
        <f t="shared" si="5"/>
        <v>0</v>
      </c>
      <c r="D153" s="22"/>
      <c r="E153" s="23"/>
      <c r="F153" s="23"/>
      <c r="G153" s="23"/>
      <c r="H153" s="23"/>
      <c r="I153" s="23"/>
      <c r="J153" s="23"/>
      <c r="K153" s="23"/>
      <c r="L153" s="23"/>
      <c r="M153" s="23"/>
      <c r="N153" s="36"/>
      <c r="O153" s="20"/>
      <c r="P153" s="20"/>
      <c r="Q153" s="20"/>
      <c r="R153" s="20"/>
      <c r="S153" s="20"/>
      <c r="T153" s="23" t="e">
        <f>IFERROR(IFERROR(VLOOKUP($H153,[1]Titanium!$A$8:$DJ$213,7,0),VLOOKUP($H153,[1]!tblData[#Data],7,0)),VLOOKUP($H153,'[2]Gas&amp;VTC&amp;Ind'!$E$4:$H$526,3,0))</f>
        <v>#N/A</v>
      </c>
      <c r="U153" s="23" t="e">
        <f>IFERROR(IFERROR(VLOOKUP($H153,[1]Titanium!$A$8:$DJ$213,58,0),VLOOKUP($H153,[1]!tblData[#Data],61,0)),VLOOKUP($H153,'[2]Gas&amp;VTC&amp;Ind'!$E$4:$H$526,4,0))</f>
        <v>#N/A</v>
      </c>
      <c r="V153" s="23"/>
      <c r="W153" s="25"/>
      <c r="X153" s="25"/>
      <c r="Y153" s="25"/>
      <c r="Z153" s="23"/>
      <c r="AA153" s="25"/>
      <c r="AB153" s="23"/>
      <c r="AC153" s="24"/>
      <c r="AD153" s="23"/>
      <c r="AE153" s="25"/>
      <c r="AF153" s="25"/>
      <c r="AG153" s="25"/>
      <c r="AH153" s="25"/>
      <c r="AI153" s="26"/>
      <c r="AJ153" s="26"/>
      <c r="AK153" s="26"/>
      <c r="AL153" s="26"/>
      <c r="AM153" s="26"/>
      <c r="AN153" s="26"/>
      <c r="AO153" s="26"/>
      <c r="AP153" s="26"/>
      <c r="AQ153" s="26"/>
      <c r="AR153" s="26"/>
      <c r="AS153" s="27"/>
    </row>
    <row r="154" spans="1:45" ht="132" customHeight="1" x14ac:dyDescent="0.3">
      <c r="A154" s="23"/>
      <c r="B154" s="23">
        <f t="shared" si="4"/>
        <v>1</v>
      </c>
      <c r="C154" s="23">
        <f t="shared" si="5"/>
        <v>0</v>
      </c>
      <c r="D154" s="22"/>
      <c r="E154" s="23"/>
      <c r="F154" s="23"/>
      <c r="G154" s="23"/>
      <c r="H154" s="23"/>
      <c r="I154" s="23"/>
      <c r="J154" s="23"/>
      <c r="K154" s="23"/>
      <c r="L154" s="23"/>
      <c r="M154" s="23"/>
      <c r="N154" s="36"/>
      <c r="O154" s="20"/>
      <c r="P154" s="20"/>
      <c r="Q154" s="20"/>
      <c r="R154" s="20"/>
      <c r="S154" s="20"/>
      <c r="T154" s="23" t="e">
        <f>IFERROR(IFERROR(VLOOKUP($H154,[1]Titanium!$A$8:$DJ$213,7,0),VLOOKUP($H154,[1]!tblData[#Data],7,0)),VLOOKUP($H154,'[2]Gas&amp;VTC&amp;Ind'!$E$4:$H$526,3,0))</f>
        <v>#N/A</v>
      </c>
      <c r="U154" s="23" t="e">
        <f>IFERROR(IFERROR(VLOOKUP($H154,[1]Titanium!$A$8:$DJ$213,58,0),VLOOKUP($H154,[1]!tblData[#Data],61,0)),VLOOKUP($H154,'[2]Gas&amp;VTC&amp;Ind'!$E$4:$H$526,4,0))</f>
        <v>#N/A</v>
      </c>
      <c r="V154" s="23"/>
      <c r="W154" s="25"/>
      <c r="X154" s="25"/>
      <c r="Y154" s="25"/>
      <c r="Z154" s="23"/>
      <c r="AA154" s="25"/>
      <c r="AB154" s="23"/>
      <c r="AC154" s="24"/>
      <c r="AD154" s="23"/>
      <c r="AE154" s="25"/>
      <c r="AF154" s="25"/>
      <c r="AG154" s="25"/>
      <c r="AH154" s="25"/>
      <c r="AI154" s="26"/>
      <c r="AJ154" s="26"/>
      <c r="AK154" s="26"/>
      <c r="AL154" s="26"/>
      <c r="AM154" s="26"/>
      <c r="AN154" s="26"/>
      <c r="AO154" s="26"/>
      <c r="AP154" s="26"/>
      <c r="AQ154" s="26"/>
      <c r="AR154" s="26"/>
      <c r="AS154" s="27"/>
    </row>
    <row r="155" spans="1:45" ht="132" customHeight="1" x14ac:dyDescent="0.3">
      <c r="A155" s="23"/>
      <c r="B155" s="23">
        <f t="shared" si="4"/>
        <v>1</v>
      </c>
      <c r="C155" s="23">
        <f t="shared" si="5"/>
        <v>0</v>
      </c>
      <c r="D155" s="22"/>
      <c r="E155" s="23"/>
      <c r="F155" s="23"/>
      <c r="G155" s="23"/>
      <c r="H155" s="23"/>
      <c r="I155" s="23"/>
      <c r="J155" s="23"/>
      <c r="K155" s="23"/>
      <c r="L155" s="23"/>
      <c r="M155" s="23"/>
      <c r="N155" s="36"/>
      <c r="O155" s="20"/>
      <c r="P155" s="20"/>
      <c r="Q155" s="20"/>
      <c r="R155" s="20"/>
      <c r="S155" s="20"/>
      <c r="T155" s="23" t="e">
        <f>IFERROR(IFERROR(VLOOKUP($H155,[1]Titanium!$A$8:$DJ$213,7,0),VLOOKUP($H155,[1]!tblData[#Data],7,0)),VLOOKUP($H155,'[2]Gas&amp;VTC&amp;Ind'!$E$4:$H$526,3,0))</f>
        <v>#N/A</v>
      </c>
      <c r="U155" s="23" t="e">
        <f>IFERROR(IFERROR(VLOOKUP($H155,[1]Titanium!$A$8:$DJ$213,58,0),VLOOKUP($H155,[1]!tblData[#Data],61,0)),VLOOKUP($H155,'[2]Gas&amp;VTC&amp;Ind'!$E$4:$H$526,4,0))</f>
        <v>#N/A</v>
      </c>
      <c r="V155" s="23"/>
      <c r="W155" s="25"/>
      <c r="X155" s="25"/>
      <c r="Y155" s="25"/>
      <c r="Z155" s="23"/>
      <c r="AA155" s="25"/>
      <c r="AB155" s="23"/>
      <c r="AC155" s="24"/>
      <c r="AD155" s="23"/>
      <c r="AE155" s="25"/>
      <c r="AF155" s="25"/>
      <c r="AG155" s="25"/>
      <c r="AH155" s="25"/>
      <c r="AI155" s="26"/>
      <c r="AJ155" s="26"/>
      <c r="AK155" s="26"/>
      <c r="AL155" s="26"/>
      <c r="AM155" s="26"/>
      <c r="AN155" s="26"/>
      <c r="AO155" s="26"/>
      <c r="AP155" s="26"/>
      <c r="AQ155" s="26"/>
      <c r="AR155" s="26"/>
      <c r="AS155" s="27"/>
    </row>
    <row r="156" spans="1:45" ht="132" customHeight="1" x14ac:dyDescent="0.3">
      <c r="A156" s="23"/>
      <c r="B156" s="23">
        <f t="shared" si="4"/>
        <v>1</v>
      </c>
      <c r="C156" s="23">
        <f t="shared" si="5"/>
        <v>0</v>
      </c>
      <c r="D156" s="22"/>
      <c r="E156" s="23"/>
      <c r="F156" s="23"/>
      <c r="G156" s="23"/>
      <c r="H156" s="23"/>
      <c r="I156" s="23"/>
      <c r="J156" s="23"/>
      <c r="K156" s="23"/>
      <c r="L156" s="23"/>
      <c r="M156" s="23"/>
      <c r="N156" s="36"/>
      <c r="O156" s="20"/>
      <c r="P156" s="20"/>
      <c r="Q156" s="20"/>
      <c r="R156" s="20"/>
      <c r="S156" s="20"/>
      <c r="T156" s="23" t="e">
        <f>IFERROR(IFERROR(VLOOKUP($H156,[1]Titanium!$A$8:$DJ$213,7,0),VLOOKUP($H156,[1]!tblData[#Data],7,0)),VLOOKUP($H156,'[2]Gas&amp;VTC&amp;Ind'!$E$4:$H$526,3,0))</f>
        <v>#N/A</v>
      </c>
      <c r="U156" s="23" t="e">
        <f>IFERROR(IFERROR(VLOOKUP($H156,[1]Titanium!$A$8:$DJ$213,58,0),VLOOKUP($H156,[1]!tblData[#Data],61,0)),VLOOKUP($H156,'[2]Gas&amp;VTC&amp;Ind'!$E$4:$H$526,4,0))</f>
        <v>#N/A</v>
      </c>
      <c r="V156" s="23"/>
      <c r="W156" s="25"/>
      <c r="X156" s="25"/>
      <c r="Y156" s="25"/>
      <c r="Z156" s="23"/>
      <c r="AA156" s="25"/>
      <c r="AB156" s="23"/>
      <c r="AC156" s="24"/>
      <c r="AD156" s="23"/>
      <c r="AE156" s="25"/>
      <c r="AF156" s="25"/>
      <c r="AG156" s="25"/>
      <c r="AH156" s="25"/>
      <c r="AI156" s="26"/>
      <c r="AJ156" s="26"/>
      <c r="AK156" s="26"/>
      <c r="AL156" s="26"/>
      <c r="AM156" s="26"/>
      <c r="AN156" s="26"/>
      <c r="AO156" s="26"/>
      <c r="AP156" s="26"/>
      <c r="AQ156" s="26"/>
      <c r="AR156" s="26"/>
      <c r="AS156" s="27"/>
    </row>
    <row r="157" spans="1:45" ht="132" customHeight="1" x14ac:dyDescent="0.3">
      <c r="A157" s="23"/>
      <c r="B157" s="23">
        <f t="shared" si="4"/>
        <v>1</v>
      </c>
      <c r="C157" s="23">
        <f t="shared" si="5"/>
        <v>0</v>
      </c>
      <c r="D157" s="22"/>
      <c r="E157" s="23"/>
      <c r="F157" s="23"/>
      <c r="G157" s="23"/>
      <c r="H157" s="23"/>
      <c r="I157" s="23"/>
      <c r="J157" s="23"/>
      <c r="K157" s="23"/>
      <c r="L157" s="23"/>
      <c r="M157" s="23"/>
      <c r="N157" s="36"/>
      <c r="O157" s="20"/>
      <c r="P157" s="20"/>
      <c r="Q157" s="20"/>
      <c r="R157" s="20"/>
      <c r="S157" s="20"/>
      <c r="T157" s="23" t="e">
        <f>IFERROR(IFERROR(VLOOKUP($H157,[1]Titanium!$A$8:$DJ$213,7,0),VLOOKUP($H157,[1]!tblData[#Data],7,0)),VLOOKUP($H157,'[2]Gas&amp;VTC&amp;Ind'!$E$4:$H$526,3,0))</f>
        <v>#N/A</v>
      </c>
      <c r="U157" s="23" t="e">
        <f>IFERROR(IFERROR(VLOOKUP($H157,[1]Titanium!$A$8:$DJ$213,58,0),VLOOKUP($H157,[1]!tblData[#Data],61,0)),VLOOKUP($H157,'[2]Gas&amp;VTC&amp;Ind'!$E$4:$H$526,4,0))</f>
        <v>#N/A</v>
      </c>
      <c r="V157" s="23"/>
      <c r="W157" s="25"/>
      <c r="X157" s="25"/>
      <c r="Y157" s="25"/>
      <c r="Z157" s="23"/>
      <c r="AA157" s="25"/>
      <c r="AB157" s="23"/>
      <c r="AC157" s="24"/>
      <c r="AD157" s="23"/>
      <c r="AE157" s="25"/>
      <c r="AF157" s="25"/>
      <c r="AG157" s="25"/>
      <c r="AH157" s="25"/>
      <c r="AI157" s="26"/>
      <c r="AJ157" s="26"/>
      <c r="AK157" s="26"/>
      <c r="AL157" s="26"/>
      <c r="AM157" s="26"/>
      <c r="AN157" s="26"/>
      <c r="AO157" s="26"/>
      <c r="AP157" s="26"/>
      <c r="AQ157" s="26"/>
      <c r="AR157" s="26"/>
      <c r="AS157" s="27"/>
    </row>
    <row r="158" spans="1:45" ht="132" customHeight="1" x14ac:dyDescent="0.3">
      <c r="A158" s="23"/>
      <c r="B158" s="23">
        <f t="shared" si="4"/>
        <v>1</v>
      </c>
      <c r="C158" s="23">
        <f t="shared" si="5"/>
        <v>0</v>
      </c>
      <c r="D158" s="22"/>
      <c r="E158" s="23"/>
      <c r="F158" s="23"/>
      <c r="G158" s="23"/>
      <c r="H158" s="23"/>
      <c r="I158" s="23"/>
      <c r="J158" s="23"/>
      <c r="K158" s="23"/>
      <c r="L158" s="23"/>
      <c r="M158" s="23"/>
      <c r="N158" s="36"/>
      <c r="O158" s="20"/>
      <c r="P158" s="20"/>
      <c r="Q158" s="20"/>
      <c r="R158" s="20"/>
      <c r="S158" s="20"/>
      <c r="T158" s="23" t="e">
        <f>IFERROR(IFERROR(VLOOKUP($H158,[1]Titanium!$A$8:$DJ$213,7,0),VLOOKUP($H158,[1]!tblData[#Data],7,0)),VLOOKUP($H158,'[2]Gas&amp;VTC&amp;Ind'!$E$4:$H$526,3,0))</f>
        <v>#N/A</v>
      </c>
      <c r="U158" s="23" t="e">
        <f>IFERROR(IFERROR(VLOOKUP($H158,[1]Titanium!$A$8:$DJ$213,58,0),VLOOKUP($H158,[1]!tblData[#Data],61,0)),VLOOKUP($H158,'[2]Gas&amp;VTC&amp;Ind'!$E$4:$H$526,4,0))</f>
        <v>#N/A</v>
      </c>
      <c r="V158" s="23"/>
      <c r="W158" s="25"/>
      <c r="X158" s="25"/>
      <c r="Y158" s="25"/>
      <c r="Z158" s="23"/>
      <c r="AA158" s="25"/>
      <c r="AB158" s="23"/>
      <c r="AC158" s="24"/>
      <c r="AD158" s="23"/>
      <c r="AE158" s="25"/>
      <c r="AF158" s="25"/>
      <c r="AG158" s="25"/>
      <c r="AH158" s="25"/>
      <c r="AI158" s="26"/>
      <c r="AJ158" s="26"/>
      <c r="AK158" s="26"/>
      <c r="AL158" s="26"/>
      <c r="AM158" s="26"/>
      <c r="AN158" s="26"/>
      <c r="AO158" s="26"/>
      <c r="AP158" s="26"/>
      <c r="AQ158" s="26"/>
      <c r="AR158" s="26"/>
      <c r="AS158" s="27"/>
    </row>
    <row r="159" spans="1:45" ht="132" customHeight="1" x14ac:dyDescent="0.3">
      <c r="A159" s="23"/>
      <c r="B159" s="23">
        <f t="shared" si="4"/>
        <v>1</v>
      </c>
      <c r="C159" s="23">
        <f t="shared" si="5"/>
        <v>0</v>
      </c>
      <c r="D159" s="22"/>
      <c r="E159" s="23"/>
      <c r="F159" s="23"/>
      <c r="G159" s="23"/>
      <c r="H159" s="23"/>
      <c r="I159" s="23"/>
      <c r="J159" s="23"/>
      <c r="K159" s="23"/>
      <c r="L159" s="23"/>
      <c r="M159" s="23"/>
      <c r="N159" s="36"/>
      <c r="O159" s="20"/>
      <c r="P159" s="20"/>
      <c r="Q159" s="20"/>
      <c r="R159" s="20"/>
      <c r="S159" s="20"/>
      <c r="T159" s="23" t="e">
        <f>IFERROR(IFERROR(VLOOKUP($H159,[1]Titanium!$A$8:$DJ$213,7,0),VLOOKUP($H159,[1]!tblData[#Data],7,0)),VLOOKUP($H159,'[2]Gas&amp;VTC&amp;Ind'!$E$4:$H$526,3,0))</f>
        <v>#N/A</v>
      </c>
      <c r="U159" s="23" t="e">
        <f>IFERROR(IFERROR(VLOOKUP($H159,[1]Titanium!$A$8:$DJ$213,58,0),VLOOKUP($H159,[1]!tblData[#Data],61,0)),VLOOKUP($H159,'[2]Gas&amp;VTC&amp;Ind'!$E$4:$H$526,4,0))</f>
        <v>#N/A</v>
      </c>
      <c r="V159" s="23"/>
      <c r="W159" s="25"/>
      <c r="X159" s="25"/>
      <c r="Y159" s="25"/>
      <c r="Z159" s="23"/>
      <c r="AA159" s="25"/>
      <c r="AB159" s="23"/>
      <c r="AC159" s="24"/>
      <c r="AD159" s="23"/>
      <c r="AE159" s="25"/>
      <c r="AF159" s="25"/>
      <c r="AG159" s="25"/>
      <c r="AH159" s="25"/>
      <c r="AI159" s="26"/>
      <c r="AJ159" s="26"/>
      <c r="AK159" s="26"/>
      <c r="AL159" s="26"/>
      <c r="AM159" s="26"/>
      <c r="AN159" s="26"/>
      <c r="AO159" s="26"/>
      <c r="AP159" s="26"/>
      <c r="AQ159" s="26"/>
      <c r="AR159" s="26"/>
      <c r="AS159" s="27"/>
    </row>
    <row r="160" spans="1:45" ht="132" customHeight="1" x14ac:dyDescent="0.3">
      <c r="A160" s="23"/>
      <c r="B160" s="23">
        <f t="shared" si="4"/>
        <v>1</v>
      </c>
      <c r="C160" s="23">
        <f t="shared" si="5"/>
        <v>0</v>
      </c>
      <c r="D160" s="22"/>
      <c r="E160" s="23"/>
      <c r="F160" s="23"/>
      <c r="G160" s="23"/>
      <c r="H160" s="23"/>
      <c r="I160" s="23"/>
      <c r="J160" s="23"/>
      <c r="K160" s="23"/>
      <c r="L160" s="23"/>
      <c r="M160" s="23"/>
      <c r="N160" s="36"/>
      <c r="O160" s="20"/>
      <c r="P160" s="20"/>
      <c r="Q160" s="20"/>
      <c r="R160" s="20"/>
      <c r="S160" s="20"/>
      <c r="T160" s="23" t="e">
        <f>IFERROR(IFERROR(VLOOKUP($H160,[1]Titanium!$A$8:$DJ$213,7,0),VLOOKUP($H160,[1]!tblData[#Data],7,0)),VLOOKUP($H160,'[2]Gas&amp;VTC&amp;Ind'!$E$4:$H$526,3,0))</f>
        <v>#N/A</v>
      </c>
      <c r="U160" s="23" t="e">
        <f>IFERROR(IFERROR(VLOOKUP($H160,[1]Titanium!$A$8:$DJ$213,58,0),VLOOKUP($H160,[1]!tblData[#Data],61,0)),VLOOKUP($H160,'[2]Gas&amp;VTC&amp;Ind'!$E$4:$H$526,4,0))</f>
        <v>#N/A</v>
      </c>
      <c r="V160" s="23"/>
      <c r="W160" s="25"/>
      <c r="X160" s="25"/>
      <c r="Y160" s="25"/>
      <c r="Z160" s="23"/>
      <c r="AA160" s="25"/>
      <c r="AB160" s="23"/>
      <c r="AC160" s="24"/>
      <c r="AD160" s="23"/>
      <c r="AE160" s="25"/>
      <c r="AF160" s="25"/>
      <c r="AG160" s="25"/>
      <c r="AH160" s="25"/>
      <c r="AI160" s="26"/>
      <c r="AJ160" s="26"/>
      <c r="AK160" s="26"/>
      <c r="AL160" s="26"/>
      <c r="AM160" s="26"/>
      <c r="AN160" s="26"/>
      <c r="AO160" s="26"/>
      <c r="AP160" s="26"/>
      <c r="AQ160" s="26"/>
      <c r="AR160" s="26"/>
      <c r="AS160" s="27"/>
    </row>
    <row r="161" spans="1:45" ht="132" customHeight="1" x14ac:dyDescent="0.3">
      <c r="A161" s="23"/>
      <c r="B161" s="23">
        <f t="shared" si="4"/>
        <v>1</v>
      </c>
      <c r="C161" s="23">
        <f t="shared" si="5"/>
        <v>0</v>
      </c>
      <c r="D161" s="22"/>
      <c r="E161" s="23"/>
      <c r="F161" s="23"/>
      <c r="G161" s="23"/>
      <c r="H161" s="23"/>
      <c r="I161" s="23"/>
      <c r="J161" s="23"/>
      <c r="K161" s="23"/>
      <c r="L161" s="23"/>
      <c r="M161" s="23"/>
      <c r="N161" s="36"/>
      <c r="O161" s="20"/>
      <c r="P161" s="20"/>
      <c r="Q161" s="20"/>
      <c r="R161" s="20"/>
      <c r="S161" s="20"/>
      <c r="T161" s="23" t="e">
        <f>IFERROR(IFERROR(VLOOKUP($H161,[1]Titanium!$A$8:$DJ$213,7,0),VLOOKUP($H161,[1]!tblData[#Data],7,0)),VLOOKUP($H161,'[2]Gas&amp;VTC&amp;Ind'!$E$4:$H$526,3,0))</f>
        <v>#N/A</v>
      </c>
      <c r="U161" s="23" t="e">
        <f>IFERROR(IFERROR(VLOOKUP($H161,[1]Titanium!$A$8:$DJ$213,58,0),VLOOKUP($H161,[1]!tblData[#Data],61,0)),VLOOKUP($H161,'[2]Gas&amp;VTC&amp;Ind'!$E$4:$H$526,4,0))</f>
        <v>#N/A</v>
      </c>
      <c r="V161" s="23"/>
      <c r="W161" s="25"/>
      <c r="X161" s="25"/>
      <c r="Y161" s="25"/>
      <c r="Z161" s="23"/>
      <c r="AA161" s="25"/>
      <c r="AB161" s="23"/>
      <c r="AC161" s="24"/>
      <c r="AD161" s="23"/>
      <c r="AE161" s="25"/>
      <c r="AF161" s="25"/>
      <c r="AG161" s="25"/>
      <c r="AH161" s="25"/>
      <c r="AI161" s="26"/>
      <c r="AJ161" s="26"/>
      <c r="AK161" s="26"/>
      <c r="AL161" s="26"/>
      <c r="AM161" s="26"/>
      <c r="AN161" s="26"/>
      <c r="AO161" s="26"/>
      <c r="AP161" s="26"/>
      <c r="AQ161" s="26"/>
      <c r="AR161" s="26"/>
      <c r="AS161" s="27"/>
    </row>
    <row r="162" spans="1:45" ht="132" customHeight="1" x14ac:dyDescent="0.3">
      <c r="A162" s="23"/>
      <c r="B162" s="23">
        <f t="shared" si="4"/>
        <v>1</v>
      </c>
      <c r="C162" s="23">
        <f t="shared" si="5"/>
        <v>0</v>
      </c>
      <c r="D162" s="22"/>
      <c r="E162" s="23"/>
      <c r="F162" s="23"/>
      <c r="G162" s="23"/>
      <c r="H162" s="23"/>
      <c r="I162" s="23"/>
      <c r="J162" s="23"/>
      <c r="K162" s="23"/>
      <c r="L162" s="23"/>
      <c r="M162" s="23"/>
      <c r="N162" s="36"/>
      <c r="O162" s="20"/>
      <c r="P162" s="20"/>
      <c r="Q162" s="20"/>
      <c r="R162" s="20"/>
      <c r="S162" s="20"/>
      <c r="T162" s="23" t="e">
        <f>IFERROR(IFERROR(VLOOKUP($H162,[1]Titanium!$A$8:$DJ$213,7,0),VLOOKUP($H162,[1]!tblData[#Data],7,0)),VLOOKUP($H162,'[2]Gas&amp;VTC&amp;Ind'!$E$4:$H$526,3,0))</f>
        <v>#N/A</v>
      </c>
      <c r="U162" s="23" t="e">
        <f>IFERROR(IFERROR(VLOOKUP($H162,[1]Titanium!$A$8:$DJ$213,58,0),VLOOKUP($H162,[1]!tblData[#Data],61,0)),VLOOKUP($H162,'[2]Gas&amp;VTC&amp;Ind'!$E$4:$H$526,4,0))</f>
        <v>#N/A</v>
      </c>
      <c r="V162" s="23"/>
      <c r="W162" s="25"/>
      <c r="X162" s="25"/>
      <c r="Y162" s="25"/>
      <c r="Z162" s="23"/>
      <c r="AA162" s="25"/>
      <c r="AB162" s="23"/>
      <c r="AC162" s="24"/>
      <c r="AD162" s="23"/>
      <c r="AE162" s="25"/>
      <c r="AF162" s="25"/>
      <c r="AG162" s="25"/>
      <c r="AH162" s="25"/>
      <c r="AI162" s="26"/>
      <c r="AJ162" s="26"/>
      <c r="AK162" s="26"/>
      <c r="AL162" s="26"/>
      <c r="AM162" s="26"/>
      <c r="AN162" s="26"/>
      <c r="AO162" s="26"/>
      <c r="AP162" s="26"/>
      <c r="AQ162" s="26"/>
      <c r="AR162" s="26"/>
      <c r="AS162" s="27"/>
    </row>
    <row r="163" spans="1:45" ht="132" customHeight="1" x14ac:dyDescent="0.3">
      <c r="A163" s="23"/>
      <c r="B163" s="23">
        <f t="shared" si="4"/>
        <v>1</v>
      </c>
      <c r="C163" s="23">
        <f t="shared" si="5"/>
        <v>0</v>
      </c>
      <c r="D163" s="22"/>
      <c r="E163" s="23"/>
      <c r="F163" s="23"/>
      <c r="G163" s="23"/>
      <c r="H163" s="23"/>
      <c r="I163" s="23"/>
      <c r="J163" s="23"/>
      <c r="K163" s="23"/>
      <c r="L163" s="23"/>
      <c r="M163" s="23"/>
      <c r="N163" s="36"/>
      <c r="O163" s="20"/>
      <c r="P163" s="20"/>
      <c r="Q163" s="20"/>
      <c r="R163" s="20"/>
      <c r="S163" s="20"/>
      <c r="T163" s="23" t="e">
        <f>IFERROR(IFERROR(VLOOKUP($H163,[1]Titanium!$A$8:$DJ$213,7,0),VLOOKUP($H163,[1]!tblData[#Data],7,0)),VLOOKUP($H163,'[2]Gas&amp;VTC&amp;Ind'!$E$4:$H$526,3,0))</f>
        <v>#N/A</v>
      </c>
      <c r="U163" s="23" t="e">
        <f>IFERROR(IFERROR(VLOOKUP($H163,[1]Titanium!$A$8:$DJ$213,58,0),VLOOKUP($H163,[1]!tblData[#Data],61,0)),VLOOKUP($H163,'[2]Gas&amp;VTC&amp;Ind'!$E$4:$H$526,4,0))</f>
        <v>#N/A</v>
      </c>
      <c r="V163" s="23"/>
      <c r="W163" s="25"/>
      <c r="X163" s="25"/>
      <c r="Y163" s="25"/>
      <c r="Z163" s="23"/>
      <c r="AA163" s="25"/>
      <c r="AB163" s="23"/>
      <c r="AC163" s="24"/>
      <c r="AD163" s="23"/>
      <c r="AE163" s="25"/>
      <c r="AF163" s="25"/>
      <c r="AG163" s="25"/>
      <c r="AH163" s="25"/>
      <c r="AI163" s="26"/>
      <c r="AJ163" s="26"/>
      <c r="AK163" s="26"/>
      <c r="AL163" s="26"/>
      <c r="AM163" s="26"/>
      <c r="AN163" s="26"/>
      <c r="AO163" s="26"/>
      <c r="AP163" s="26"/>
      <c r="AQ163" s="26"/>
      <c r="AR163" s="26"/>
      <c r="AS163" s="27"/>
    </row>
    <row r="164" spans="1:45" ht="132" customHeight="1" x14ac:dyDescent="0.3">
      <c r="A164" s="23"/>
      <c r="B164" s="23">
        <f t="shared" si="4"/>
        <v>1</v>
      </c>
      <c r="C164" s="23">
        <f t="shared" si="5"/>
        <v>0</v>
      </c>
      <c r="D164" s="22"/>
      <c r="E164" s="23"/>
      <c r="F164" s="23"/>
      <c r="G164" s="23"/>
      <c r="H164" s="23"/>
      <c r="I164" s="23"/>
      <c r="J164" s="23"/>
      <c r="K164" s="23"/>
      <c r="L164" s="23"/>
      <c r="M164" s="23"/>
      <c r="N164" s="36"/>
      <c r="O164" s="20"/>
      <c r="P164" s="20"/>
      <c r="Q164" s="20"/>
      <c r="R164" s="20"/>
      <c r="S164" s="20"/>
      <c r="T164" s="23" t="e">
        <f>IFERROR(IFERROR(VLOOKUP($H164,[1]Titanium!$A$8:$DJ$213,7,0),VLOOKUP($H164,[1]!tblData[#Data],7,0)),VLOOKUP($H164,'[2]Gas&amp;VTC&amp;Ind'!$E$4:$H$526,3,0))</f>
        <v>#N/A</v>
      </c>
      <c r="U164" s="23" t="e">
        <f>IFERROR(IFERROR(VLOOKUP($H164,[1]Titanium!$A$8:$DJ$213,58,0),VLOOKUP($H164,[1]!tblData[#Data],61,0)),VLOOKUP($H164,'[2]Gas&amp;VTC&amp;Ind'!$E$4:$H$526,4,0))</f>
        <v>#N/A</v>
      </c>
      <c r="V164" s="23"/>
      <c r="W164" s="25"/>
      <c r="X164" s="25"/>
      <c r="Y164" s="25"/>
      <c r="Z164" s="23"/>
      <c r="AA164" s="25"/>
      <c r="AB164" s="23"/>
      <c r="AC164" s="24"/>
      <c r="AD164" s="23"/>
      <c r="AE164" s="25"/>
      <c r="AF164" s="25"/>
      <c r="AG164" s="25"/>
      <c r="AH164" s="25"/>
      <c r="AI164" s="26"/>
      <c r="AJ164" s="26"/>
      <c r="AK164" s="26"/>
      <c r="AL164" s="26"/>
      <c r="AM164" s="26"/>
      <c r="AN164" s="26"/>
      <c r="AO164" s="26"/>
      <c r="AP164" s="26"/>
      <c r="AQ164" s="26"/>
      <c r="AR164" s="26"/>
      <c r="AS164" s="27"/>
    </row>
    <row r="165" spans="1:45" ht="132" customHeight="1" x14ac:dyDescent="0.3">
      <c r="A165" s="23"/>
      <c r="B165" s="23">
        <f t="shared" si="4"/>
        <v>1</v>
      </c>
      <c r="C165" s="23">
        <f t="shared" si="5"/>
        <v>0</v>
      </c>
      <c r="D165" s="22"/>
      <c r="E165" s="23"/>
      <c r="F165" s="23"/>
      <c r="G165" s="23"/>
      <c r="H165" s="23"/>
      <c r="I165" s="23"/>
      <c r="J165" s="23"/>
      <c r="K165" s="23"/>
      <c r="L165" s="23"/>
      <c r="M165" s="23"/>
      <c r="N165" s="36"/>
      <c r="O165" s="20"/>
      <c r="P165" s="20"/>
      <c r="Q165" s="20"/>
      <c r="R165" s="20"/>
      <c r="S165" s="20"/>
      <c r="T165" s="23" t="e">
        <f>IFERROR(IFERROR(VLOOKUP($H165,[1]Titanium!$A$8:$DJ$213,7,0),VLOOKUP($H165,[1]!tblData[#Data],7,0)),VLOOKUP($H165,'[2]Gas&amp;VTC&amp;Ind'!$E$4:$H$526,3,0))</f>
        <v>#N/A</v>
      </c>
      <c r="U165" s="23" t="e">
        <f>IFERROR(IFERROR(VLOOKUP($H165,[1]Titanium!$A$8:$DJ$213,58,0),VLOOKUP($H165,[1]!tblData[#Data],61,0)),VLOOKUP($H165,'[2]Gas&amp;VTC&amp;Ind'!$E$4:$H$526,4,0))</f>
        <v>#N/A</v>
      </c>
      <c r="V165" s="23"/>
      <c r="W165" s="25"/>
      <c r="X165" s="25"/>
      <c r="Y165" s="25"/>
      <c r="Z165" s="23"/>
      <c r="AA165" s="25"/>
      <c r="AB165" s="23"/>
      <c r="AC165" s="24"/>
      <c r="AD165" s="23"/>
      <c r="AE165" s="25"/>
      <c r="AF165" s="25"/>
      <c r="AG165" s="25"/>
      <c r="AH165" s="25"/>
      <c r="AI165" s="26"/>
      <c r="AJ165" s="26"/>
      <c r="AK165" s="26"/>
      <c r="AL165" s="26"/>
      <c r="AM165" s="26"/>
      <c r="AN165" s="26"/>
      <c r="AO165" s="26"/>
      <c r="AP165" s="26"/>
      <c r="AQ165" s="26"/>
      <c r="AR165" s="26"/>
      <c r="AS165" s="27"/>
    </row>
    <row r="166" spans="1:45" ht="132" customHeight="1" x14ac:dyDescent="0.3">
      <c r="A166" s="23"/>
      <c r="B166" s="23">
        <f t="shared" si="4"/>
        <v>1</v>
      </c>
      <c r="C166" s="23">
        <f t="shared" si="5"/>
        <v>0</v>
      </c>
      <c r="D166" s="22"/>
      <c r="E166" s="23"/>
      <c r="F166" s="23"/>
      <c r="G166" s="23"/>
      <c r="H166" s="23"/>
      <c r="I166" s="23"/>
      <c r="J166" s="23"/>
      <c r="K166" s="23"/>
      <c r="L166" s="23"/>
      <c r="M166" s="23"/>
      <c r="N166" s="36"/>
      <c r="O166" s="20"/>
      <c r="P166" s="20"/>
      <c r="Q166" s="20"/>
      <c r="R166" s="20"/>
      <c r="S166" s="20"/>
      <c r="T166" s="23" t="e">
        <f>IFERROR(IFERROR(VLOOKUP($H166,[1]Titanium!$A$8:$DJ$213,7,0),VLOOKUP($H166,[1]!tblData[#Data],7,0)),VLOOKUP($H166,'[2]Gas&amp;VTC&amp;Ind'!$E$4:$H$526,3,0))</f>
        <v>#N/A</v>
      </c>
      <c r="U166" s="23" t="e">
        <f>IFERROR(IFERROR(VLOOKUP($H166,[1]Titanium!$A$8:$DJ$213,58,0),VLOOKUP($H166,[1]!tblData[#Data],61,0)),VLOOKUP($H166,'[2]Gas&amp;VTC&amp;Ind'!$E$4:$H$526,4,0))</f>
        <v>#N/A</v>
      </c>
      <c r="V166" s="23"/>
      <c r="W166" s="25"/>
      <c r="X166" s="25"/>
      <c r="Y166" s="25"/>
      <c r="Z166" s="23"/>
      <c r="AA166" s="25"/>
      <c r="AB166" s="23"/>
      <c r="AC166" s="24"/>
      <c r="AD166" s="23"/>
      <c r="AE166" s="25"/>
      <c r="AF166" s="25"/>
      <c r="AG166" s="25"/>
      <c r="AH166" s="25"/>
      <c r="AI166" s="26"/>
      <c r="AJ166" s="26"/>
      <c r="AK166" s="26"/>
      <c r="AL166" s="26"/>
      <c r="AM166" s="26"/>
      <c r="AN166" s="26"/>
      <c r="AO166" s="26"/>
      <c r="AP166" s="26"/>
      <c r="AQ166" s="26"/>
      <c r="AR166" s="26"/>
      <c r="AS166" s="27"/>
    </row>
    <row r="167" spans="1:45" ht="132" customHeight="1" x14ac:dyDescent="0.3">
      <c r="A167" s="23"/>
      <c r="B167" s="23">
        <f t="shared" si="4"/>
        <v>1</v>
      </c>
      <c r="C167" s="23">
        <f t="shared" si="5"/>
        <v>0</v>
      </c>
      <c r="D167" s="22"/>
      <c r="E167" s="23"/>
      <c r="F167" s="23"/>
      <c r="G167" s="23"/>
      <c r="H167" s="23"/>
      <c r="I167" s="23"/>
      <c r="J167" s="23"/>
      <c r="K167" s="23"/>
      <c r="L167" s="23"/>
      <c r="M167" s="23"/>
      <c r="N167" s="36"/>
      <c r="O167" s="20"/>
      <c r="P167" s="20"/>
      <c r="Q167" s="20"/>
      <c r="R167" s="20"/>
      <c r="S167" s="20"/>
      <c r="T167" s="23" t="e">
        <f>IFERROR(IFERROR(VLOOKUP($H167,[1]Titanium!$A$8:$DJ$213,7,0),VLOOKUP($H167,[1]!tblData[#Data],7,0)),VLOOKUP($H167,'[2]Gas&amp;VTC&amp;Ind'!$E$4:$H$526,3,0))</f>
        <v>#N/A</v>
      </c>
      <c r="U167" s="23" t="e">
        <f>IFERROR(IFERROR(VLOOKUP($H167,[1]Titanium!$A$8:$DJ$213,58,0),VLOOKUP($H167,[1]!tblData[#Data],61,0)),VLOOKUP($H167,'[2]Gas&amp;VTC&amp;Ind'!$E$4:$H$526,4,0))</f>
        <v>#N/A</v>
      </c>
      <c r="V167" s="23"/>
      <c r="W167" s="25"/>
      <c r="X167" s="25"/>
      <c r="Y167" s="25"/>
      <c r="Z167" s="23"/>
      <c r="AA167" s="25"/>
      <c r="AB167" s="23"/>
      <c r="AC167" s="24"/>
      <c r="AD167" s="23"/>
      <c r="AE167" s="25"/>
      <c r="AF167" s="25"/>
      <c r="AG167" s="25"/>
      <c r="AH167" s="25"/>
      <c r="AI167" s="26"/>
      <c r="AJ167" s="26"/>
      <c r="AK167" s="26"/>
      <c r="AL167" s="26"/>
      <c r="AM167" s="26"/>
      <c r="AN167" s="26"/>
      <c r="AO167" s="26"/>
      <c r="AP167" s="26"/>
      <c r="AQ167" s="26"/>
      <c r="AR167" s="26"/>
      <c r="AS167" s="27"/>
    </row>
    <row r="168" spans="1:45" ht="132" customHeight="1" x14ac:dyDescent="0.3">
      <c r="A168" s="23"/>
      <c r="B168" s="23">
        <f t="shared" si="4"/>
        <v>1</v>
      </c>
      <c r="C168" s="23">
        <f t="shared" si="5"/>
        <v>0</v>
      </c>
      <c r="D168" s="22"/>
      <c r="E168" s="23"/>
      <c r="F168" s="23"/>
      <c r="G168" s="23"/>
      <c r="H168" s="23"/>
      <c r="I168" s="23"/>
      <c r="J168" s="23"/>
      <c r="K168" s="23"/>
      <c r="L168" s="23"/>
      <c r="M168" s="23"/>
      <c r="N168" s="36"/>
      <c r="O168" s="20"/>
      <c r="P168" s="20"/>
      <c r="Q168" s="20"/>
      <c r="R168" s="20"/>
      <c r="S168" s="20"/>
      <c r="T168" s="23" t="e">
        <f>IFERROR(IFERROR(VLOOKUP($H168,[1]Titanium!$A$8:$DJ$213,7,0),VLOOKUP($H168,[1]!tblData[#Data],7,0)),VLOOKUP($H168,'[2]Gas&amp;VTC&amp;Ind'!$E$4:$H$526,3,0))</f>
        <v>#N/A</v>
      </c>
      <c r="U168" s="23" t="e">
        <f>IFERROR(IFERROR(VLOOKUP($H168,[1]Titanium!$A$8:$DJ$213,58,0),VLOOKUP($H168,[1]!tblData[#Data],61,0)),VLOOKUP($H168,'[2]Gas&amp;VTC&amp;Ind'!$E$4:$H$526,4,0))</f>
        <v>#N/A</v>
      </c>
      <c r="V168" s="23"/>
      <c r="W168" s="25"/>
      <c r="X168" s="25"/>
      <c r="Y168" s="25"/>
      <c r="Z168" s="23"/>
      <c r="AA168" s="25"/>
      <c r="AB168" s="23"/>
      <c r="AC168" s="24"/>
      <c r="AD168" s="23"/>
      <c r="AE168" s="25"/>
      <c r="AF168" s="25"/>
      <c r="AG168" s="25"/>
      <c r="AH168" s="25"/>
      <c r="AI168" s="26"/>
      <c r="AJ168" s="26"/>
      <c r="AK168" s="26"/>
      <c r="AL168" s="26"/>
      <c r="AM168" s="26"/>
      <c r="AN168" s="26"/>
      <c r="AO168" s="26"/>
      <c r="AP168" s="26"/>
      <c r="AQ168" s="26"/>
      <c r="AR168" s="26"/>
      <c r="AS168" s="27"/>
    </row>
    <row r="169" spans="1:45" ht="132" customHeight="1" x14ac:dyDescent="0.3">
      <c r="A169" s="23"/>
      <c r="B169" s="23">
        <f t="shared" si="4"/>
        <v>1</v>
      </c>
      <c r="C169" s="23">
        <f t="shared" si="5"/>
        <v>0</v>
      </c>
      <c r="D169" s="22"/>
      <c r="E169" s="23"/>
      <c r="F169" s="23"/>
      <c r="G169" s="23"/>
      <c r="H169" s="23"/>
      <c r="I169" s="23"/>
      <c r="J169" s="23"/>
      <c r="K169" s="23"/>
      <c r="L169" s="23"/>
      <c r="M169" s="23"/>
      <c r="N169" s="36"/>
      <c r="O169" s="20"/>
      <c r="P169" s="20"/>
      <c r="Q169" s="20"/>
      <c r="R169" s="20"/>
      <c r="S169" s="20"/>
      <c r="T169" s="23" t="e">
        <f>IFERROR(IFERROR(VLOOKUP($H169,[1]Titanium!$A$8:$DJ$213,7,0),VLOOKUP($H169,[1]!tblData[#Data],7,0)),VLOOKUP($H169,'[2]Gas&amp;VTC&amp;Ind'!$E$4:$H$526,3,0))</f>
        <v>#N/A</v>
      </c>
      <c r="U169" s="23" t="e">
        <f>IFERROR(IFERROR(VLOOKUP($H169,[1]Titanium!$A$8:$DJ$213,58,0),VLOOKUP($H169,[1]!tblData[#Data],61,0)),VLOOKUP($H169,'[2]Gas&amp;VTC&amp;Ind'!$E$4:$H$526,4,0))</f>
        <v>#N/A</v>
      </c>
      <c r="V169" s="23"/>
      <c r="W169" s="25"/>
      <c r="X169" s="25"/>
      <c r="Y169" s="25"/>
      <c r="Z169" s="23"/>
      <c r="AA169" s="25"/>
      <c r="AB169" s="23"/>
      <c r="AC169" s="24"/>
      <c r="AD169" s="23"/>
      <c r="AE169" s="25"/>
      <c r="AF169" s="25"/>
      <c r="AG169" s="25"/>
      <c r="AH169" s="25"/>
      <c r="AI169" s="26"/>
      <c r="AJ169" s="26"/>
      <c r="AK169" s="26"/>
      <c r="AL169" s="26"/>
      <c r="AM169" s="26"/>
      <c r="AN169" s="26"/>
      <c r="AO169" s="26"/>
      <c r="AP169" s="26"/>
      <c r="AQ169" s="26"/>
      <c r="AR169" s="26"/>
      <c r="AS169" s="27"/>
    </row>
    <row r="170" spans="1:45" ht="132" customHeight="1" x14ac:dyDescent="0.3">
      <c r="A170" s="23"/>
      <c r="B170" s="23">
        <f t="shared" si="4"/>
        <v>1</v>
      </c>
      <c r="C170" s="23">
        <f t="shared" si="5"/>
        <v>0</v>
      </c>
      <c r="D170" s="22"/>
      <c r="E170" s="23"/>
      <c r="F170" s="23"/>
      <c r="G170" s="23"/>
      <c r="H170" s="23"/>
      <c r="I170" s="23"/>
      <c r="J170" s="23"/>
      <c r="K170" s="23"/>
      <c r="L170" s="23"/>
      <c r="M170" s="23"/>
      <c r="N170" s="36"/>
      <c r="O170" s="20"/>
      <c r="P170" s="20"/>
      <c r="Q170" s="20"/>
      <c r="R170" s="20"/>
      <c r="S170" s="20"/>
      <c r="T170" s="23" t="e">
        <f>IFERROR(IFERROR(VLOOKUP($H170,[1]Titanium!$A$8:$DJ$213,7,0),VLOOKUP($H170,[1]!tblData[#Data],7,0)),VLOOKUP($H170,'[2]Gas&amp;VTC&amp;Ind'!$E$4:$H$526,3,0))</f>
        <v>#N/A</v>
      </c>
      <c r="U170" s="23" t="e">
        <f>IFERROR(IFERROR(VLOOKUP($H170,[1]Titanium!$A$8:$DJ$213,58,0),VLOOKUP($H170,[1]!tblData[#Data],61,0)),VLOOKUP($H170,'[2]Gas&amp;VTC&amp;Ind'!$E$4:$H$526,4,0))</f>
        <v>#N/A</v>
      </c>
      <c r="V170" s="23"/>
      <c r="W170" s="25"/>
      <c r="X170" s="25"/>
      <c r="Y170" s="25"/>
      <c r="Z170" s="23"/>
      <c r="AA170" s="25"/>
      <c r="AB170" s="23"/>
      <c r="AC170" s="24"/>
      <c r="AD170" s="23"/>
      <c r="AE170" s="25"/>
      <c r="AF170" s="25"/>
      <c r="AG170" s="25"/>
      <c r="AH170" s="25"/>
      <c r="AI170" s="26"/>
      <c r="AJ170" s="26"/>
      <c r="AK170" s="26"/>
      <c r="AL170" s="26"/>
      <c r="AM170" s="26"/>
      <c r="AN170" s="26"/>
      <c r="AO170" s="26"/>
      <c r="AP170" s="26"/>
      <c r="AQ170" s="26"/>
      <c r="AR170" s="26"/>
      <c r="AS170" s="27"/>
    </row>
    <row r="171" spans="1:45" ht="132" customHeight="1" x14ac:dyDescent="0.3">
      <c r="A171" s="23"/>
      <c r="B171" s="23">
        <f t="shared" si="4"/>
        <v>1</v>
      </c>
      <c r="C171" s="23">
        <f t="shared" si="5"/>
        <v>0</v>
      </c>
      <c r="D171" s="22"/>
      <c r="E171" s="23"/>
      <c r="F171" s="23"/>
      <c r="G171" s="23"/>
      <c r="H171" s="23"/>
      <c r="I171" s="23"/>
      <c r="J171" s="23"/>
      <c r="K171" s="23"/>
      <c r="L171" s="23"/>
      <c r="M171" s="23"/>
      <c r="N171" s="36"/>
      <c r="O171" s="20"/>
      <c r="P171" s="20"/>
      <c r="Q171" s="20"/>
      <c r="R171" s="20"/>
      <c r="S171" s="20"/>
      <c r="T171" s="23" t="e">
        <f>IFERROR(IFERROR(VLOOKUP($H171,[1]Titanium!$A$8:$DJ$213,7,0),VLOOKUP($H171,[1]!tblData[#Data],7,0)),VLOOKUP($H171,'[2]Gas&amp;VTC&amp;Ind'!$E$4:$H$526,3,0))</f>
        <v>#N/A</v>
      </c>
      <c r="U171" s="23" t="e">
        <f>IFERROR(IFERROR(VLOOKUP($H171,[1]Titanium!$A$8:$DJ$213,58,0),VLOOKUP($H171,[1]!tblData[#Data],61,0)),VLOOKUP($H171,'[2]Gas&amp;VTC&amp;Ind'!$E$4:$H$526,4,0))</f>
        <v>#N/A</v>
      </c>
      <c r="V171" s="23"/>
      <c r="W171" s="25"/>
      <c r="X171" s="25"/>
      <c r="Y171" s="25"/>
      <c r="Z171" s="23"/>
      <c r="AA171" s="25"/>
      <c r="AB171" s="23"/>
      <c r="AC171" s="24"/>
      <c r="AD171" s="23"/>
      <c r="AE171" s="25"/>
      <c r="AF171" s="25"/>
      <c r="AG171" s="25"/>
      <c r="AH171" s="25"/>
      <c r="AI171" s="26"/>
      <c r="AJ171" s="26"/>
      <c r="AK171" s="26"/>
      <c r="AL171" s="26"/>
      <c r="AM171" s="26"/>
      <c r="AN171" s="26"/>
      <c r="AO171" s="26"/>
      <c r="AP171" s="26"/>
      <c r="AQ171" s="26"/>
      <c r="AR171" s="26"/>
      <c r="AS171" s="27"/>
    </row>
    <row r="172" spans="1:45" ht="132" customHeight="1" x14ac:dyDescent="0.3">
      <c r="A172" s="23"/>
      <c r="B172" s="23">
        <f t="shared" si="4"/>
        <v>1</v>
      </c>
      <c r="C172" s="23">
        <f t="shared" si="5"/>
        <v>0</v>
      </c>
      <c r="D172" s="22"/>
      <c r="E172" s="23"/>
      <c r="F172" s="23"/>
      <c r="G172" s="23"/>
      <c r="H172" s="23"/>
      <c r="I172" s="23"/>
      <c r="J172" s="23"/>
      <c r="K172" s="23"/>
      <c r="L172" s="23"/>
      <c r="M172" s="23"/>
      <c r="N172" s="36"/>
      <c r="O172" s="20"/>
      <c r="P172" s="20"/>
      <c r="Q172" s="20"/>
      <c r="R172" s="20"/>
      <c r="S172" s="20"/>
      <c r="T172" s="23" t="e">
        <f>IFERROR(IFERROR(VLOOKUP($H172,[1]Titanium!$A$8:$DJ$213,7,0),VLOOKUP($H172,[1]!tblData[#Data],7,0)),VLOOKUP($H172,'[2]Gas&amp;VTC&amp;Ind'!$E$4:$H$526,3,0))</f>
        <v>#N/A</v>
      </c>
      <c r="U172" s="23" t="e">
        <f>IFERROR(IFERROR(VLOOKUP($H172,[1]Titanium!$A$8:$DJ$213,58,0),VLOOKUP($H172,[1]!tblData[#Data],61,0)),VLOOKUP($H172,'[2]Gas&amp;VTC&amp;Ind'!$E$4:$H$526,4,0))</f>
        <v>#N/A</v>
      </c>
      <c r="V172" s="23"/>
      <c r="W172" s="25"/>
      <c r="X172" s="25"/>
      <c r="Y172" s="25"/>
      <c r="Z172" s="23"/>
      <c r="AA172" s="25"/>
      <c r="AB172" s="23"/>
      <c r="AC172" s="24"/>
      <c r="AD172" s="23"/>
      <c r="AE172" s="25"/>
      <c r="AF172" s="25"/>
      <c r="AG172" s="25"/>
      <c r="AH172" s="25"/>
      <c r="AI172" s="26"/>
      <c r="AJ172" s="26"/>
      <c r="AK172" s="26"/>
      <c r="AL172" s="26"/>
      <c r="AM172" s="26"/>
      <c r="AN172" s="26"/>
      <c r="AO172" s="26"/>
      <c r="AP172" s="26"/>
      <c r="AQ172" s="26"/>
      <c r="AR172" s="26"/>
      <c r="AS172" s="27"/>
    </row>
    <row r="173" spans="1:45" ht="132" customHeight="1" x14ac:dyDescent="0.3">
      <c r="A173" s="23"/>
      <c r="B173" s="23">
        <f t="shared" si="4"/>
        <v>1</v>
      </c>
      <c r="C173" s="23">
        <f t="shared" si="5"/>
        <v>0</v>
      </c>
      <c r="D173" s="22"/>
      <c r="E173" s="23"/>
      <c r="F173" s="23"/>
      <c r="G173" s="23"/>
      <c r="H173" s="23"/>
      <c r="I173" s="23"/>
      <c r="J173" s="23"/>
      <c r="K173" s="23"/>
      <c r="L173" s="23"/>
      <c r="M173" s="23"/>
      <c r="N173" s="36"/>
      <c r="O173" s="20"/>
      <c r="P173" s="20"/>
      <c r="Q173" s="20"/>
      <c r="R173" s="20"/>
      <c r="S173" s="20"/>
      <c r="T173" s="23" t="e">
        <f>IFERROR(IFERROR(VLOOKUP($H173,[1]Titanium!$A$8:$DJ$213,7,0),VLOOKUP($H173,[1]!tblData[#Data],7,0)),VLOOKUP($H173,'[2]Gas&amp;VTC&amp;Ind'!$E$4:$H$526,3,0))</f>
        <v>#N/A</v>
      </c>
      <c r="U173" s="23" t="e">
        <f>IFERROR(IFERROR(VLOOKUP($H173,[1]Titanium!$A$8:$DJ$213,58,0),VLOOKUP($H173,[1]!tblData[#Data],61,0)),VLOOKUP($H173,'[2]Gas&amp;VTC&amp;Ind'!$E$4:$H$526,4,0))</f>
        <v>#N/A</v>
      </c>
      <c r="V173" s="23"/>
      <c r="W173" s="25"/>
      <c r="X173" s="25"/>
      <c r="Y173" s="25"/>
      <c r="Z173" s="23"/>
      <c r="AA173" s="25"/>
      <c r="AB173" s="23"/>
      <c r="AC173" s="24"/>
      <c r="AD173" s="23"/>
      <c r="AE173" s="25"/>
      <c r="AF173" s="25"/>
      <c r="AG173" s="25"/>
      <c r="AH173" s="25"/>
      <c r="AI173" s="26"/>
      <c r="AJ173" s="26"/>
      <c r="AK173" s="26"/>
      <c r="AL173" s="26"/>
      <c r="AM173" s="26"/>
      <c r="AN173" s="26"/>
      <c r="AO173" s="26"/>
      <c r="AP173" s="26"/>
      <c r="AQ173" s="26"/>
      <c r="AR173" s="26"/>
      <c r="AS173" s="27"/>
    </row>
    <row r="174" spans="1:45" ht="132" customHeight="1" x14ac:dyDescent="0.3">
      <c r="A174" s="23"/>
      <c r="B174" s="23">
        <f t="shared" si="4"/>
        <v>1</v>
      </c>
      <c r="C174" s="23">
        <f t="shared" si="5"/>
        <v>0</v>
      </c>
      <c r="D174" s="22"/>
      <c r="E174" s="23"/>
      <c r="F174" s="23"/>
      <c r="G174" s="23"/>
      <c r="H174" s="23"/>
      <c r="I174" s="23"/>
      <c r="J174" s="23"/>
      <c r="K174" s="23"/>
      <c r="L174" s="23"/>
      <c r="M174" s="23"/>
      <c r="N174" s="36"/>
      <c r="O174" s="20"/>
      <c r="P174" s="20"/>
      <c r="Q174" s="20"/>
      <c r="R174" s="20"/>
      <c r="S174" s="20"/>
      <c r="T174" s="23" t="e">
        <f>IFERROR(IFERROR(VLOOKUP($H174,[1]Titanium!$A$8:$DJ$213,7,0),VLOOKUP($H174,[1]!tblData[#Data],7,0)),VLOOKUP($H174,'[2]Gas&amp;VTC&amp;Ind'!$E$4:$H$526,3,0))</f>
        <v>#N/A</v>
      </c>
      <c r="U174" s="23" t="e">
        <f>IFERROR(IFERROR(VLOOKUP($H174,[1]Titanium!$A$8:$DJ$213,58,0),VLOOKUP($H174,[1]!tblData[#Data],61,0)),VLOOKUP($H174,'[2]Gas&amp;VTC&amp;Ind'!$E$4:$H$526,4,0))</f>
        <v>#N/A</v>
      </c>
      <c r="V174" s="23"/>
      <c r="W174" s="25"/>
      <c r="X174" s="25"/>
      <c r="Y174" s="25"/>
      <c r="Z174" s="23"/>
      <c r="AA174" s="25"/>
      <c r="AB174" s="23"/>
      <c r="AC174" s="24"/>
      <c r="AD174" s="23"/>
      <c r="AE174" s="25"/>
      <c r="AF174" s="25"/>
      <c r="AG174" s="25"/>
      <c r="AH174" s="25"/>
      <c r="AI174" s="26"/>
      <c r="AJ174" s="26"/>
      <c r="AK174" s="26"/>
      <c r="AL174" s="26"/>
      <c r="AM174" s="26"/>
      <c r="AN174" s="26"/>
      <c r="AO174" s="26"/>
      <c r="AP174" s="26"/>
      <c r="AQ174" s="26"/>
      <c r="AR174" s="26"/>
      <c r="AS174" s="27"/>
    </row>
    <row r="175" spans="1:45" ht="132" customHeight="1" x14ac:dyDescent="0.3">
      <c r="A175" s="23"/>
      <c r="B175" s="23">
        <f t="shared" si="4"/>
        <v>1</v>
      </c>
      <c r="C175" s="23">
        <f t="shared" si="5"/>
        <v>0</v>
      </c>
      <c r="D175" s="22"/>
      <c r="E175" s="23"/>
      <c r="F175" s="23"/>
      <c r="G175" s="23"/>
      <c r="H175" s="23"/>
      <c r="I175" s="23"/>
      <c r="J175" s="23"/>
      <c r="K175" s="23"/>
      <c r="L175" s="23"/>
      <c r="M175" s="23"/>
      <c r="N175" s="36"/>
      <c r="O175" s="20"/>
      <c r="P175" s="20"/>
      <c r="Q175" s="20"/>
      <c r="R175" s="20"/>
      <c r="S175" s="20"/>
      <c r="T175" s="23" t="e">
        <f>IFERROR(IFERROR(VLOOKUP($H175,[1]Titanium!$A$8:$DJ$213,7,0),VLOOKUP($H175,[1]!tblData[#Data],7,0)),VLOOKUP($H175,'[2]Gas&amp;VTC&amp;Ind'!$E$4:$H$526,3,0))</f>
        <v>#N/A</v>
      </c>
      <c r="U175" s="23" t="e">
        <f>IFERROR(IFERROR(VLOOKUP($H175,[1]Titanium!$A$8:$DJ$213,58,0),VLOOKUP($H175,[1]!tblData[#Data],61,0)),VLOOKUP($H175,'[2]Gas&amp;VTC&amp;Ind'!$E$4:$H$526,4,0))</f>
        <v>#N/A</v>
      </c>
      <c r="V175" s="23"/>
      <c r="W175" s="25"/>
      <c r="X175" s="25"/>
      <c r="Y175" s="25"/>
      <c r="Z175" s="23"/>
      <c r="AA175" s="25"/>
      <c r="AB175" s="23"/>
      <c r="AC175" s="24"/>
      <c r="AD175" s="23"/>
      <c r="AE175" s="25"/>
      <c r="AF175" s="25"/>
      <c r="AG175" s="25"/>
      <c r="AH175" s="25"/>
      <c r="AI175" s="26"/>
      <c r="AJ175" s="26"/>
      <c r="AK175" s="26"/>
      <c r="AL175" s="26"/>
      <c r="AM175" s="26"/>
      <c r="AN175" s="26"/>
      <c r="AO175" s="26"/>
      <c r="AP175" s="26"/>
      <c r="AQ175" s="26"/>
      <c r="AR175" s="26"/>
      <c r="AS175" s="27"/>
    </row>
    <row r="176" spans="1:45" ht="132" customHeight="1" x14ac:dyDescent="0.3">
      <c r="A176" s="23"/>
      <c r="B176" s="23">
        <f t="shared" si="4"/>
        <v>1</v>
      </c>
      <c r="C176" s="23">
        <f t="shared" si="5"/>
        <v>0</v>
      </c>
      <c r="D176" s="22"/>
      <c r="E176" s="23"/>
      <c r="F176" s="23"/>
      <c r="G176" s="23"/>
      <c r="H176" s="23"/>
      <c r="I176" s="23"/>
      <c r="J176" s="23"/>
      <c r="K176" s="23"/>
      <c r="L176" s="23"/>
      <c r="M176" s="23"/>
      <c r="N176" s="36"/>
      <c r="O176" s="20"/>
      <c r="P176" s="20"/>
      <c r="Q176" s="20"/>
      <c r="R176" s="20"/>
      <c r="S176" s="20"/>
      <c r="T176" s="23" t="e">
        <f>IFERROR(IFERROR(VLOOKUP($H176,[1]Titanium!$A$8:$DJ$213,7,0),VLOOKUP($H176,[1]!tblData[#Data],7,0)),VLOOKUP($H176,'[2]Gas&amp;VTC&amp;Ind'!$E$4:$H$526,3,0))</f>
        <v>#N/A</v>
      </c>
      <c r="U176" s="23" t="e">
        <f>IFERROR(IFERROR(VLOOKUP($H176,[1]Titanium!$A$8:$DJ$213,58,0),VLOOKUP($H176,[1]!tblData[#Data],61,0)),VLOOKUP($H176,'[2]Gas&amp;VTC&amp;Ind'!$E$4:$H$526,4,0))</f>
        <v>#N/A</v>
      </c>
      <c r="V176" s="23"/>
      <c r="W176" s="25"/>
      <c r="X176" s="25"/>
      <c r="Y176" s="25"/>
      <c r="Z176" s="23"/>
      <c r="AA176" s="25"/>
      <c r="AB176" s="23"/>
      <c r="AC176" s="24"/>
      <c r="AD176" s="23"/>
      <c r="AE176" s="25"/>
      <c r="AF176" s="25"/>
      <c r="AG176" s="25"/>
      <c r="AH176" s="25"/>
      <c r="AI176" s="26"/>
      <c r="AJ176" s="26"/>
      <c r="AK176" s="26"/>
      <c r="AL176" s="26"/>
      <c r="AM176" s="26"/>
      <c r="AN176" s="26"/>
      <c r="AO176" s="26"/>
      <c r="AP176" s="26"/>
      <c r="AQ176" s="26"/>
      <c r="AR176" s="26"/>
      <c r="AS176" s="27"/>
    </row>
    <row r="177" spans="1:45" ht="132" customHeight="1" x14ac:dyDescent="0.3">
      <c r="A177" s="23"/>
      <c r="B177" s="23">
        <f t="shared" si="4"/>
        <v>1</v>
      </c>
      <c r="C177" s="23">
        <f t="shared" si="5"/>
        <v>0</v>
      </c>
      <c r="D177" s="22"/>
      <c r="E177" s="23"/>
      <c r="F177" s="23"/>
      <c r="G177" s="23"/>
      <c r="H177" s="23"/>
      <c r="I177" s="23"/>
      <c r="J177" s="23"/>
      <c r="K177" s="23"/>
      <c r="L177" s="23"/>
      <c r="M177" s="23"/>
      <c r="N177" s="36"/>
      <c r="O177" s="20"/>
      <c r="P177" s="20"/>
      <c r="Q177" s="20"/>
      <c r="R177" s="20"/>
      <c r="S177" s="20"/>
      <c r="T177" s="23" t="e">
        <f>IFERROR(IFERROR(VLOOKUP($H177,[1]Titanium!$A$8:$DJ$213,7,0),VLOOKUP($H177,[1]!tblData[#Data],7,0)),VLOOKUP($H177,'[2]Gas&amp;VTC&amp;Ind'!$E$4:$H$526,3,0))</f>
        <v>#N/A</v>
      </c>
      <c r="U177" s="23" t="e">
        <f>IFERROR(IFERROR(VLOOKUP($H177,[1]Titanium!$A$8:$DJ$213,58,0),VLOOKUP($H177,[1]!tblData[#Data],61,0)),VLOOKUP($H177,'[2]Gas&amp;VTC&amp;Ind'!$E$4:$H$526,4,0))</f>
        <v>#N/A</v>
      </c>
      <c r="V177" s="23"/>
      <c r="W177" s="25"/>
      <c r="X177" s="25"/>
      <c r="Y177" s="25"/>
      <c r="Z177" s="23"/>
      <c r="AA177" s="25"/>
      <c r="AB177" s="23"/>
      <c r="AC177" s="24"/>
      <c r="AD177" s="23"/>
      <c r="AE177" s="25"/>
      <c r="AF177" s="25"/>
      <c r="AG177" s="25"/>
      <c r="AH177" s="25"/>
      <c r="AI177" s="26"/>
      <c r="AJ177" s="26"/>
      <c r="AK177" s="26"/>
      <c r="AL177" s="26"/>
      <c r="AM177" s="26"/>
      <c r="AN177" s="26"/>
      <c r="AO177" s="26"/>
      <c r="AP177" s="26"/>
      <c r="AQ177" s="26"/>
      <c r="AR177" s="26"/>
      <c r="AS177" s="27"/>
    </row>
    <row r="178" spans="1:45" ht="132" customHeight="1" x14ac:dyDescent="0.3">
      <c r="A178" s="23"/>
      <c r="B178" s="23">
        <f t="shared" si="4"/>
        <v>1</v>
      </c>
      <c r="C178" s="23">
        <f t="shared" si="5"/>
        <v>0</v>
      </c>
      <c r="D178" s="22"/>
      <c r="E178" s="23"/>
      <c r="F178" s="23"/>
      <c r="G178" s="23"/>
      <c r="H178" s="23"/>
      <c r="I178" s="23"/>
      <c r="J178" s="23"/>
      <c r="K178" s="23"/>
      <c r="L178" s="23"/>
      <c r="M178" s="23"/>
      <c r="N178" s="36"/>
      <c r="O178" s="20"/>
      <c r="P178" s="20"/>
      <c r="Q178" s="20"/>
      <c r="R178" s="20"/>
      <c r="S178" s="20"/>
      <c r="T178" s="23" t="e">
        <f>IFERROR(IFERROR(VLOOKUP($H178,[1]Titanium!$A$8:$DJ$213,7,0),VLOOKUP($H178,[1]!tblData[#Data],7,0)),VLOOKUP($H178,'[2]Gas&amp;VTC&amp;Ind'!$E$4:$H$526,3,0))</f>
        <v>#N/A</v>
      </c>
      <c r="U178" s="23" t="e">
        <f>IFERROR(IFERROR(VLOOKUP($H178,[1]Titanium!$A$8:$DJ$213,58,0),VLOOKUP($H178,[1]!tblData[#Data],61,0)),VLOOKUP($H178,'[2]Gas&amp;VTC&amp;Ind'!$E$4:$H$526,4,0))</f>
        <v>#N/A</v>
      </c>
      <c r="V178" s="23"/>
      <c r="W178" s="25"/>
      <c r="X178" s="25"/>
      <c r="Y178" s="25"/>
      <c r="Z178" s="23"/>
      <c r="AA178" s="25"/>
      <c r="AB178" s="23"/>
      <c r="AC178" s="24"/>
      <c r="AD178" s="23"/>
      <c r="AE178" s="25"/>
      <c r="AF178" s="25"/>
      <c r="AG178" s="25"/>
      <c r="AH178" s="25"/>
      <c r="AI178" s="26"/>
      <c r="AJ178" s="26"/>
      <c r="AK178" s="26"/>
      <c r="AL178" s="26"/>
      <c r="AM178" s="26"/>
      <c r="AN178" s="26"/>
      <c r="AO178" s="26"/>
      <c r="AP178" s="26"/>
      <c r="AQ178" s="26"/>
      <c r="AR178" s="26"/>
      <c r="AS178" s="27"/>
    </row>
    <row r="179" spans="1:45" ht="132" customHeight="1" x14ac:dyDescent="0.3">
      <c r="A179" s="23"/>
      <c r="B179" s="23">
        <f t="shared" si="4"/>
        <v>1</v>
      </c>
      <c r="C179" s="23">
        <f t="shared" si="5"/>
        <v>0</v>
      </c>
      <c r="D179" s="22"/>
      <c r="E179" s="23"/>
      <c r="F179" s="23"/>
      <c r="G179" s="23"/>
      <c r="H179" s="23"/>
      <c r="I179" s="23"/>
      <c r="J179" s="23"/>
      <c r="K179" s="23"/>
      <c r="L179" s="23"/>
      <c r="M179" s="23"/>
      <c r="N179" s="36"/>
      <c r="O179" s="20"/>
      <c r="P179" s="20"/>
      <c r="Q179" s="20"/>
      <c r="R179" s="20"/>
      <c r="S179" s="20"/>
      <c r="T179" s="23" t="e">
        <f>IFERROR(IFERROR(VLOOKUP($H179,[1]Titanium!$A$8:$DJ$213,7,0),VLOOKUP($H179,[1]!tblData[#Data],7,0)),VLOOKUP($H179,'[2]Gas&amp;VTC&amp;Ind'!$E$4:$H$526,3,0))</f>
        <v>#N/A</v>
      </c>
      <c r="U179" s="23" t="e">
        <f>IFERROR(IFERROR(VLOOKUP($H179,[1]Titanium!$A$8:$DJ$213,58,0),VLOOKUP($H179,[1]!tblData[#Data],61,0)),VLOOKUP($H179,'[2]Gas&amp;VTC&amp;Ind'!$E$4:$H$526,4,0))</f>
        <v>#N/A</v>
      </c>
      <c r="V179" s="23"/>
      <c r="W179" s="25"/>
      <c r="X179" s="25"/>
      <c r="Y179" s="25"/>
      <c r="Z179" s="23"/>
      <c r="AA179" s="25"/>
      <c r="AB179" s="23"/>
      <c r="AC179" s="24"/>
      <c r="AD179" s="23"/>
      <c r="AE179" s="25"/>
      <c r="AF179" s="25"/>
      <c r="AG179" s="25"/>
      <c r="AH179" s="25"/>
      <c r="AI179" s="26"/>
      <c r="AJ179" s="26"/>
      <c r="AK179" s="26"/>
      <c r="AL179" s="26"/>
      <c r="AM179" s="26"/>
      <c r="AN179" s="26"/>
      <c r="AO179" s="26"/>
      <c r="AP179" s="26"/>
      <c r="AQ179" s="26"/>
      <c r="AR179" s="26"/>
      <c r="AS179" s="27"/>
    </row>
    <row r="180" spans="1:45" ht="132" customHeight="1" x14ac:dyDescent="0.3">
      <c r="A180" s="23"/>
      <c r="B180" s="23">
        <f t="shared" si="4"/>
        <v>1</v>
      </c>
      <c r="C180" s="23">
        <f t="shared" si="5"/>
        <v>0</v>
      </c>
      <c r="D180" s="22"/>
      <c r="E180" s="23"/>
      <c r="F180" s="23"/>
      <c r="G180" s="23"/>
      <c r="H180" s="23"/>
      <c r="I180" s="23"/>
      <c r="J180" s="23"/>
      <c r="K180" s="23"/>
      <c r="L180" s="23"/>
      <c r="M180" s="23"/>
      <c r="N180" s="36"/>
      <c r="O180" s="20"/>
      <c r="P180" s="20"/>
      <c r="Q180" s="20"/>
      <c r="R180" s="20"/>
      <c r="S180" s="20"/>
      <c r="T180" s="23" t="e">
        <f>IFERROR(IFERROR(VLOOKUP($H180,[1]Titanium!$A$8:$DJ$213,7,0),VLOOKUP($H180,[1]!tblData[#Data],7,0)),VLOOKUP($H180,'[2]Gas&amp;VTC&amp;Ind'!$E$4:$H$526,3,0))</f>
        <v>#N/A</v>
      </c>
      <c r="U180" s="23" t="e">
        <f>IFERROR(IFERROR(VLOOKUP($H180,[1]Titanium!$A$8:$DJ$213,58,0),VLOOKUP($H180,[1]!tblData[#Data],61,0)),VLOOKUP($H180,'[2]Gas&amp;VTC&amp;Ind'!$E$4:$H$526,4,0))</f>
        <v>#N/A</v>
      </c>
      <c r="V180" s="23"/>
      <c r="W180" s="25"/>
      <c r="X180" s="25"/>
      <c r="Y180" s="25"/>
      <c r="Z180" s="23"/>
      <c r="AA180" s="25"/>
      <c r="AB180" s="23"/>
      <c r="AC180" s="24"/>
      <c r="AD180" s="23"/>
      <c r="AE180" s="25"/>
      <c r="AF180" s="25"/>
      <c r="AG180" s="25"/>
      <c r="AH180" s="25"/>
      <c r="AI180" s="26"/>
      <c r="AJ180" s="26"/>
      <c r="AK180" s="26"/>
      <c r="AL180" s="26"/>
      <c r="AM180" s="26"/>
      <c r="AN180" s="26"/>
      <c r="AO180" s="26"/>
      <c r="AP180" s="26"/>
      <c r="AQ180" s="26"/>
      <c r="AR180" s="26"/>
      <c r="AS180" s="27"/>
    </row>
    <row r="181" spans="1:45" ht="132" customHeight="1" x14ac:dyDescent="0.3">
      <c r="A181" s="23"/>
      <c r="B181" s="23">
        <f t="shared" si="4"/>
        <v>1</v>
      </c>
      <c r="C181" s="23">
        <f t="shared" si="5"/>
        <v>0</v>
      </c>
      <c r="D181" s="22"/>
      <c r="E181" s="23"/>
      <c r="F181" s="23"/>
      <c r="G181" s="23"/>
      <c r="H181" s="23"/>
      <c r="I181" s="23"/>
      <c r="J181" s="23"/>
      <c r="K181" s="23"/>
      <c r="L181" s="23"/>
      <c r="M181" s="23"/>
      <c r="N181" s="36"/>
      <c r="O181" s="20"/>
      <c r="P181" s="20"/>
      <c r="Q181" s="20"/>
      <c r="R181" s="20"/>
      <c r="S181" s="20"/>
      <c r="T181" s="23" t="e">
        <f>IFERROR(IFERROR(VLOOKUP($H181,[1]Titanium!$A$8:$DJ$213,7,0),VLOOKUP($H181,[1]!tblData[#Data],7,0)),VLOOKUP($H181,'[2]Gas&amp;VTC&amp;Ind'!$E$4:$H$526,3,0))</f>
        <v>#N/A</v>
      </c>
      <c r="U181" s="23" t="e">
        <f>IFERROR(IFERROR(VLOOKUP($H181,[1]Titanium!$A$8:$DJ$213,58,0),VLOOKUP($H181,[1]!tblData[#Data],61,0)),VLOOKUP($H181,'[2]Gas&amp;VTC&amp;Ind'!$E$4:$H$526,4,0))</f>
        <v>#N/A</v>
      </c>
      <c r="V181" s="23"/>
      <c r="W181" s="25"/>
      <c r="X181" s="25"/>
      <c r="Y181" s="25"/>
      <c r="Z181" s="23"/>
      <c r="AA181" s="25"/>
      <c r="AB181" s="23"/>
      <c r="AC181" s="24"/>
      <c r="AD181" s="23"/>
      <c r="AE181" s="25"/>
      <c r="AF181" s="25"/>
      <c r="AG181" s="25"/>
      <c r="AH181" s="25"/>
      <c r="AI181" s="26"/>
      <c r="AJ181" s="26"/>
      <c r="AK181" s="26"/>
      <c r="AL181" s="26"/>
      <c r="AM181" s="26"/>
      <c r="AN181" s="26"/>
      <c r="AO181" s="26"/>
      <c r="AP181" s="26"/>
      <c r="AQ181" s="26"/>
      <c r="AR181" s="26"/>
      <c r="AS181" s="27"/>
    </row>
    <row r="182" spans="1:45" ht="132" customHeight="1" x14ac:dyDescent="0.3">
      <c r="A182" s="23"/>
      <c r="B182" s="23">
        <f t="shared" si="4"/>
        <v>1</v>
      </c>
      <c r="C182" s="23">
        <f t="shared" si="5"/>
        <v>0</v>
      </c>
      <c r="D182" s="22"/>
      <c r="E182" s="23"/>
      <c r="F182" s="23"/>
      <c r="G182" s="23"/>
      <c r="H182" s="23"/>
      <c r="I182" s="23"/>
      <c r="J182" s="23"/>
      <c r="K182" s="23"/>
      <c r="L182" s="23"/>
      <c r="M182" s="23"/>
      <c r="N182" s="36"/>
      <c r="O182" s="20"/>
      <c r="P182" s="20"/>
      <c r="Q182" s="20"/>
      <c r="R182" s="20"/>
      <c r="S182" s="20"/>
      <c r="T182" s="23" t="e">
        <f>IFERROR(IFERROR(VLOOKUP($H182,[1]Titanium!$A$8:$DJ$213,7,0),VLOOKUP($H182,[1]!tblData[#Data],7,0)),VLOOKUP($H182,'[2]Gas&amp;VTC&amp;Ind'!$E$4:$H$526,3,0))</f>
        <v>#N/A</v>
      </c>
      <c r="U182" s="23" t="e">
        <f>IFERROR(IFERROR(VLOOKUP($H182,[1]Titanium!$A$8:$DJ$213,58,0),VLOOKUP($H182,[1]!tblData[#Data],61,0)),VLOOKUP($H182,'[2]Gas&amp;VTC&amp;Ind'!$E$4:$H$526,4,0))</f>
        <v>#N/A</v>
      </c>
      <c r="V182" s="23"/>
      <c r="W182" s="25"/>
      <c r="X182" s="25"/>
      <c r="Y182" s="25"/>
      <c r="Z182" s="23"/>
      <c r="AA182" s="25"/>
      <c r="AB182" s="23"/>
      <c r="AC182" s="24"/>
      <c r="AD182" s="23"/>
      <c r="AE182" s="25"/>
      <c r="AF182" s="25"/>
      <c r="AG182" s="25"/>
      <c r="AH182" s="25"/>
      <c r="AI182" s="26"/>
      <c r="AJ182" s="26"/>
      <c r="AK182" s="26"/>
      <c r="AL182" s="26"/>
      <c r="AM182" s="26"/>
      <c r="AN182" s="26"/>
      <c r="AO182" s="26"/>
      <c r="AP182" s="26"/>
      <c r="AQ182" s="26"/>
      <c r="AR182" s="26"/>
      <c r="AS182" s="27"/>
    </row>
    <row r="183" spans="1:45" ht="132" customHeight="1" x14ac:dyDescent="0.3">
      <c r="A183" s="23"/>
      <c r="B183" s="23">
        <f t="shared" si="4"/>
        <v>1</v>
      </c>
      <c r="C183" s="23">
        <f t="shared" si="5"/>
        <v>0</v>
      </c>
      <c r="D183" s="22"/>
      <c r="E183" s="23"/>
      <c r="F183" s="23"/>
      <c r="G183" s="23"/>
      <c r="H183" s="23"/>
      <c r="I183" s="23"/>
      <c r="J183" s="23"/>
      <c r="K183" s="23"/>
      <c r="L183" s="23"/>
      <c r="M183" s="23"/>
      <c r="N183" s="36"/>
      <c r="O183" s="20"/>
      <c r="P183" s="20"/>
      <c r="Q183" s="20"/>
      <c r="R183" s="20"/>
      <c r="S183" s="20"/>
      <c r="T183" s="23" t="e">
        <f>IFERROR(IFERROR(VLOOKUP($H183,[1]Titanium!$A$8:$DJ$213,7,0),VLOOKUP($H183,[1]!tblData[#Data],7,0)),VLOOKUP($H183,'[2]Gas&amp;VTC&amp;Ind'!$E$4:$H$526,3,0))</f>
        <v>#N/A</v>
      </c>
      <c r="U183" s="23" t="e">
        <f>IFERROR(IFERROR(VLOOKUP($H183,[1]Titanium!$A$8:$DJ$213,58,0),VLOOKUP($H183,[1]!tblData[#Data],61,0)),VLOOKUP($H183,'[2]Gas&amp;VTC&amp;Ind'!$E$4:$H$526,4,0))</f>
        <v>#N/A</v>
      </c>
      <c r="V183" s="23"/>
      <c r="W183" s="25"/>
      <c r="X183" s="25"/>
      <c r="Y183" s="25"/>
      <c r="Z183" s="23"/>
      <c r="AA183" s="25"/>
      <c r="AB183" s="23"/>
      <c r="AC183" s="24"/>
      <c r="AD183" s="23"/>
      <c r="AE183" s="25"/>
      <c r="AF183" s="25"/>
      <c r="AG183" s="25"/>
      <c r="AH183" s="25"/>
      <c r="AI183" s="26"/>
      <c r="AJ183" s="26"/>
      <c r="AK183" s="26"/>
      <c r="AL183" s="26"/>
      <c r="AM183" s="26"/>
      <c r="AN183" s="26"/>
      <c r="AO183" s="26"/>
      <c r="AP183" s="26"/>
      <c r="AQ183" s="26"/>
      <c r="AR183" s="26"/>
      <c r="AS183" s="27"/>
    </row>
    <row r="184" spans="1:45" ht="132" customHeight="1" x14ac:dyDescent="0.3">
      <c r="A184" s="23"/>
      <c r="B184" s="23">
        <f t="shared" si="4"/>
        <v>1</v>
      </c>
      <c r="C184" s="23">
        <f t="shared" si="5"/>
        <v>0</v>
      </c>
      <c r="D184" s="22"/>
      <c r="E184" s="23"/>
      <c r="F184" s="23"/>
      <c r="G184" s="23"/>
      <c r="H184" s="23"/>
      <c r="I184" s="23"/>
      <c r="J184" s="23"/>
      <c r="K184" s="23"/>
      <c r="L184" s="23"/>
      <c r="M184" s="23"/>
      <c r="N184" s="36"/>
      <c r="O184" s="20"/>
      <c r="P184" s="20"/>
      <c r="Q184" s="20"/>
      <c r="R184" s="20"/>
      <c r="S184" s="20"/>
      <c r="T184" s="23" t="e">
        <f>IFERROR(IFERROR(VLOOKUP($H184,[1]Titanium!$A$8:$DJ$213,7,0),VLOOKUP($H184,[1]!tblData[#Data],7,0)),VLOOKUP($H184,'[2]Gas&amp;VTC&amp;Ind'!$E$4:$H$526,3,0))</f>
        <v>#N/A</v>
      </c>
      <c r="U184" s="23" t="e">
        <f>IFERROR(IFERROR(VLOOKUP($H184,[1]Titanium!$A$8:$DJ$213,58,0),VLOOKUP($H184,[1]!tblData[#Data],61,0)),VLOOKUP($H184,'[2]Gas&amp;VTC&amp;Ind'!$E$4:$H$526,4,0))</f>
        <v>#N/A</v>
      </c>
      <c r="V184" s="23"/>
      <c r="W184" s="25"/>
      <c r="X184" s="25"/>
      <c r="Y184" s="25"/>
      <c r="Z184" s="23"/>
      <c r="AA184" s="25"/>
      <c r="AB184" s="23"/>
      <c r="AC184" s="24"/>
      <c r="AD184" s="23"/>
      <c r="AE184" s="25"/>
      <c r="AF184" s="25"/>
      <c r="AG184" s="25"/>
      <c r="AH184" s="25"/>
      <c r="AI184" s="26"/>
      <c r="AJ184" s="26"/>
      <c r="AK184" s="26"/>
      <c r="AL184" s="26"/>
      <c r="AM184" s="26"/>
      <c r="AN184" s="26"/>
      <c r="AO184" s="26"/>
      <c r="AP184" s="26"/>
      <c r="AQ184" s="26"/>
      <c r="AR184" s="26"/>
      <c r="AS184" s="27"/>
    </row>
    <row r="185" spans="1:45" ht="132" customHeight="1" x14ac:dyDescent="0.3">
      <c r="A185" s="23"/>
      <c r="B185" s="23">
        <f t="shared" si="4"/>
        <v>1</v>
      </c>
      <c r="C185" s="23">
        <f t="shared" si="5"/>
        <v>0</v>
      </c>
      <c r="D185" s="22"/>
      <c r="E185" s="23"/>
      <c r="F185" s="23"/>
      <c r="G185" s="23"/>
      <c r="H185" s="23"/>
      <c r="I185" s="23"/>
      <c r="J185" s="23"/>
      <c r="K185" s="23"/>
      <c r="L185" s="23"/>
      <c r="M185" s="23"/>
      <c r="N185" s="36"/>
      <c r="O185" s="20"/>
      <c r="P185" s="20"/>
      <c r="Q185" s="20"/>
      <c r="R185" s="20"/>
      <c r="S185" s="20"/>
      <c r="T185" s="23" t="e">
        <f>IFERROR(IFERROR(VLOOKUP($H185,[1]Titanium!$A$8:$DJ$213,7,0),VLOOKUP($H185,[1]!tblData[#Data],7,0)),VLOOKUP($H185,'[2]Gas&amp;VTC&amp;Ind'!$E$4:$H$526,3,0))</f>
        <v>#N/A</v>
      </c>
      <c r="U185" s="23" t="e">
        <f>IFERROR(IFERROR(VLOOKUP($H185,[1]Titanium!$A$8:$DJ$213,58,0),VLOOKUP($H185,[1]!tblData[#Data],61,0)),VLOOKUP($H185,'[2]Gas&amp;VTC&amp;Ind'!$E$4:$H$526,4,0))</f>
        <v>#N/A</v>
      </c>
      <c r="V185" s="23"/>
      <c r="W185" s="25"/>
      <c r="X185" s="25"/>
      <c r="Y185" s="25"/>
      <c r="Z185" s="23"/>
      <c r="AA185" s="25"/>
      <c r="AB185" s="23"/>
      <c r="AC185" s="24"/>
      <c r="AD185" s="23"/>
      <c r="AE185" s="25"/>
      <c r="AF185" s="25"/>
      <c r="AG185" s="25"/>
      <c r="AH185" s="25"/>
      <c r="AI185" s="26"/>
      <c r="AJ185" s="26"/>
      <c r="AK185" s="26"/>
      <c r="AL185" s="26"/>
      <c r="AM185" s="26"/>
      <c r="AN185" s="26"/>
      <c r="AO185" s="26"/>
      <c r="AP185" s="26"/>
      <c r="AQ185" s="26"/>
      <c r="AR185" s="26"/>
      <c r="AS185" s="27"/>
    </row>
    <row r="186" spans="1:45" ht="132" customHeight="1" x14ac:dyDescent="0.3">
      <c r="A186" s="23"/>
      <c r="B186" s="23">
        <f t="shared" si="4"/>
        <v>1</v>
      </c>
      <c r="C186" s="23">
        <f t="shared" si="5"/>
        <v>0</v>
      </c>
      <c r="D186" s="22"/>
      <c r="E186" s="23"/>
      <c r="F186" s="23"/>
      <c r="G186" s="23"/>
      <c r="H186" s="23"/>
      <c r="I186" s="23"/>
      <c r="J186" s="23"/>
      <c r="K186" s="23"/>
      <c r="L186" s="23"/>
      <c r="M186" s="23"/>
      <c r="N186" s="36"/>
      <c r="O186" s="20"/>
      <c r="P186" s="20"/>
      <c r="Q186" s="20"/>
      <c r="R186" s="20"/>
      <c r="S186" s="20"/>
      <c r="T186" s="23" t="e">
        <f>IFERROR(IFERROR(VLOOKUP($H186,[1]Titanium!$A$8:$DJ$213,7,0),VLOOKUP($H186,[1]!tblData[#Data],7,0)),VLOOKUP($H186,'[2]Gas&amp;VTC&amp;Ind'!$E$4:$H$526,3,0))</f>
        <v>#N/A</v>
      </c>
      <c r="U186" s="23" t="e">
        <f>IFERROR(IFERROR(VLOOKUP($H186,[1]Titanium!$A$8:$DJ$213,58,0),VLOOKUP($H186,[1]!tblData[#Data],61,0)),VLOOKUP($H186,'[2]Gas&amp;VTC&amp;Ind'!$E$4:$H$526,4,0))</f>
        <v>#N/A</v>
      </c>
      <c r="V186" s="23"/>
      <c r="W186" s="25"/>
      <c r="X186" s="25"/>
      <c r="Y186" s="25"/>
      <c r="Z186" s="23"/>
      <c r="AA186" s="25"/>
      <c r="AB186" s="23"/>
      <c r="AC186" s="24"/>
      <c r="AD186" s="23"/>
      <c r="AE186" s="25"/>
      <c r="AF186" s="25"/>
      <c r="AG186" s="25"/>
      <c r="AH186" s="25"/>
      <c r="AI186" s="26"/>
      <c r="AJ186" s="26"/>
      <c r="AK186" s="26"/>
      <c r="AL186" s="26"/>
      <c r="AM186" s="26"/>
      <c r="AN186" s="26"/>
      <c r="AO186" s="26"/>
      <c r="AP186" s="26"/>
      <c r="AQ186" s="26"/>
      <c r="AR186" s="26"/>
      <c r="AS186" s="27"/>
    </row>
    <row r="187" spans="1:45" ht="132" customHeight="1" x14ac:dyDescent="0.3">
      <c r="A187" s="23"/>
      <c r="B187" s="23">
        <f t="shared" si="4"/>
        <v>1</v>
      </c>
      <c r="C187" s="23">
        <f t="shared" si="5"/>
        <v>0</v>
      </c>
      <c r="D187" s="22"/>
      <c r="E187" s="23"/>
      <c r="F187" s="23"/>
      <c r="G187" s="23"/>
      <c r="H187" s="23"/>
      <c r="I187" s="23"/>
      <c r="J187" s="23"/>
      <c r="K187" s="23"/>
      <c r="L187" s="23"/>
      <c r="M187" s="23"/>
      <c r="N187" s="36"/>
      <c r="O187" s="20"/>
      <c r="P187" s="20"/>
      <c r="Q187" s="20"/>
      <c r="R187" s="20"/>
      <c r="S187" s="20"/>
      <c r="T187" s="23" t="e">
        <f>IFERROR(IFERROR(VLOOKUP($H187,[1]Titanium!$A$8:$DJ$213,7,0),VLOOKUP($H187,[1]!tblData[#Data],7,0)),VLOOKUP($H187,'[2]Gas&amp;VTC&amp;Ind'!$E$4:$H$526,3,0))</f>
        <v>#N/A</v>
      </c>
      <c r="U187" s="23" t="e">
        <f>IFERROR(IFERROR(VLOOKUP($H187,[1]Titanium!$A$8:$DJ$213,58,0),VLOOKUP($H187,[1]!tblData[#Data],61,0)),VLOOKUP($H187,'[2]Gas&amp;VTC&amp;Ind'!$E$4:$H$526,4,0))</f>
        <v>#N/A</v>
      </c>
      <c r="V187" s="23"/>
      <c r="W187" s="25"/>
      <c r="X187" s="25"/>
      <c r="Y187" s="25"/>
      <c r="Z187" s="23"/>
      <c r="AA187" s="25"/>
      <c r="AB187" s="23"/>
      <c r="AC187" s="24"/>
      <c r="AD187" s="23"/>
      <c r="AE187" s="25"/>
      <c r="AF187" s="25"/>
      <c r="AG187" s="25"/>
      <c r="AH187" s="25"/>
      <c r="AI187" s="26"/>
      <c r="AJ187" s="26"/>
      <c r="AK187" s="26"/>
      <c r="AL187" s="26"/>
      <c r="AM187" s="26"/>
      <c r="AN187" s="26"/>
      <c r="AO187" s="26"/>
      <c r="AP187" s="26"/>
      <c r="AQ187" s="26"/>
      <c r="AR187" s="26"/>
      <c r="AS187" s="27"/>
    </row>
    <row r="188" spans="1:45" ht="132" customHeight="1" x14ac:dyDescent="0.3">
      <c r="A188" s="23"/>
      <c r="B188" s="23">
        <f t="shared" si="4"/>
        <v>1</v>
      </c>
      <c r="C188" s="23">
        <f t="shared" si="5"/>
        <v>0</v>
      </c>
      <c r="D188" s="22"/>
      <c r="E188" s="23"/>
      <c r="F188" s="23"/>
      <c r="G188" s="23"/>
      <c r="H188" s="23"/>
      <c r="I188" s="23"/>
      <c r="J188" s="23"/>
      <c r="K188" s="23"/>
      <c r="L188" s="23"/>
      <c r="M188" s="23"/>
      <c r="N188" s="36"/>
      <c r="O188" s="20"/>
      <c r="P188" s="20"/>
      <c r="Q188" s="20"/>
      <c r="R188" s="20"/>
      <c r="S188" s="20"/>
      <c r="T188" s="23" t="e">
        <f>IFERROR(IFERROR(VLOOKUP($H188,[1]Titanium!$A$8:$DJ$213,7,0),VLOOKUP($H188,[1]!tblData[#Data],7,0)),VLOOKUP($H188,'[2]Gas&amp;VTC&amp;Ind'!$E$4:$H$526,3,0))</f>
        <v>#N/A</v>
      </c>
      <c r="U188" s="23" t="e">
        <f>IFERROR(IFERROR(VLOOKUP($H188,[1]Titanium!$A$8:$DJ$213,58,0),VLOOKUP($H188,[1]!tblData[#Data],61,0)),VLOOKUP($H188,'[2]Gas&amp;VTC&amp;Ind'!$E$4:$H$526,4,0))</f>
        <v>#N/A</v>
      </c>
      <c r="V188" s="23"/>
      <c r="W188" s="25"/>
      <c r="X188" s="25"/>
      <c r="Y188" s="25"/>
      <c r="Z188" s="23"/>
      <c r="AA188" s="25"/>
      <c r="AB188" s="23"/>
      <c r="AC188" s="24"/>
      <c r="AD188" s="23"/>
      <c r="AE188" s="25"/>
      <c r="AF188" s="25"/>
      <c r="AG188" s="25"/>
      <c r="AH188" s="25"/>
      <c r="AI188" s="26"/>
      <c r="AJ188" s="26"/>
      <c r="AK188" s="26"/>
      <c r="AL188" s="26"/>
      <c r="AM188" s="26"/>
      <c r="AN188" s="26"/>
      <c r="AO188" s="26"/>
      <c r="AP188" s="26"/>
      <c r="AQ188" s="26"/>
      <c r="AR188" s="26"/>
      <c r="AS188" s="27"/>
    </row>
    <row r="189" spans="1:45" ht="132" customHeight="1" x14ac:dyDescent="0.3">
      <c r="A189" s="23"/>
      <c r="B189" s="23">
        <f t="shared" si="4"/>
        <v>1</v>
      </c>
      <c r="C189" s="23">
        <f t="shared" si="5"/>
        <v>0</v>
      </c>
      <c r="D189" s="22"/>
      <c r="E189" s="23"/>
      <c r="F189" s="23"/>
      <c r="G189" s="23"/>
      <c r="H189" s="23"/>
      <c r="I189" s="23"/>
      <c r="J189" s="23"/>
      <c r="K189" s="23"/>
      <c r="L189" s="23"/>
      <c r="M189" s="23"/>
      <c r="N189" s="36"/>
      <c r="O189" s="20"/>
      <c r="P189" s="20"/>
      <c r="Q189" s="20"/>
      <c r="R189" s="20"/>
      <c r="S189" s="20"/>
      <c r="T189" s="23" t="e">
        <f>IFERROR(IFERROR(VLOOKUP($H189,[1]Titanium!$A$8:$DJ$213,7,0),VLOOKUP($H189,[1]!tblData[#Data],7,0)),VLOOKUP($H189,'[2]Gas&amp;VTC&amp;Ind'!$E$4:$H$526,3,0))</f>
        <v>#N/A</v>
      </c>
      <c r="U189" s="23" t="e">
        <f>IFERROR(IFERROR(VLOOKUP($H189,[1]Titanium!$A$8:$DJ$213,58,0),VLOOKUP($H189,[1]!tblData[#Data],61,0)),VLOOKUP($H189,'[2]Gas&amp;VTC&amp;Ind'!$E$4:$H$526,4,0))</f>
        <v>#N/A</v>
      </c>
      <c r="V189" s="23"/>
      <c r="W189" s="25"/>
      <c r="X189" s="25"/>
      <c r="Y189" s="25"/>
      <c r="Z189" s="23"/>
      <c r="AA189" s="25"/>
      <c r="AB189" s="23"/>
      <c r="AC189" s="24"/>
      <c r="AD189" s="23"/>
      <c r="AE189" s="25"/>
      <c r="AF189" s="25"/>
      <c r="AG189" s="25"/>
      <c r="AH189" s="25"/>
      <c r="AI189" s="26"/>
      <c r="AJ189" s="26"/>
      <c r="AK189" s="26"/>
      <c r="AL189" s="26"/>
      <c r="AM189" s="26"/>
      <c r="AN189" s="26"/>
      <c r="AO189" s="26"/>
      <c r="AP189" s="26"/>
      <c r="AQ189" s="26"/>
      <c r="AR189" s="26"/>
      <c r="AS189" s="27"/>
    </row>
    <row r="190" spans="1:45" ht="132" customHeight="1" x14ac:dyDescent="0.3">
      <c r="A190" s="23"/>
      <c r="B190" s="23">
        <f t="shared" si="4"/>
        <v>1</v>
      </c>
      <c r="C190" s="23">
        <f t="shared" si="5"/>
        <v>0</v>
      </c>
      <c r="D190" s="22"/>
      <c r="E190" s="23"/>
      <c r="F190" s="23"/>
      <c r="G190" s="23"/>
      <c r="H190" s="23"/>
      <c r="I190" s="23"/>
      <c r="J190" s="23"/>
      <c r="K190" s="23"/>
      <c r="L190" s="23"/>
      <c r="M190" s="23"/>
      <c r="N190" s="36"/>
      <c r="O190" s="20"/>
      <c r="P190" s="20"/>
      <c r="Q190" s="20"/>
      <c r="R190" s="20"/>
      <c r="S190" s="20"/>
      <c r="T190" s="23" t="e">
        <f>IFERROR(IFERROR(VLOOKUP($H190,[1]Titanium!$A$8:$DJ$213,7,0),VLOOKUP($H190,[1]!tblData[#Data],7,0)),VLOOKUP($H190,'[2]Gas&amp;VTC&amp;Ind'!$E$4:$H$526,3,0))</f>
        <v>#N/A</v>
      </c>
      <c r="U190" s="23" t="e">
        <f>IFERROR(IFERROR(VLOOKUP($H190,[1]Titanium!$A$8:$DJ$213,58,0),VLOOKUP($H190,[1]!tblData[#Data],61,0)),VLOOKUP($H190,'[2]Gas&amp;VTC&amp;Ind'!$E$4:$H$526,4,0))</f>
        <v>#N/A</v>
      </c>
      <c r="V190" s="23"/>
      <c r="W190" s="25"/>
      <c r="X190" s="25"/>
      <c r="Y190" s="25"/>
      <c r="Z190" s="23"/>
      <c r="AA190" s="25"/>
      <c r="AB190" s="23"/>
      <c r="AC190" s="24"/>
      <c r="AD190" s="23"/>
      <c r="AE190" s="25"/>
      <c r="AF190" s="25"/>
      <c r="AG190" s="25"/>
      <c r="AH190" s="25"/>
      <c r="AI190" s="26"/>
      <c r="AJ190" s="26"/>
      <c r="AK190" s="26"/>
      <c r="AL190" s="26"/>
      <c r="AM190" s="26"/>
      <c r="AN190" s="26"/>
      <c r="AO190" s="26"/>
      <c r="AP190" s="26"/>
      <c r="AQ190" s="26"/>
      <c r="AR190" s="26"/>
      <c r="AS190" s="27"/>
    </row>
    <row r="191" spans="1:45" ht="132" customHeight="1" x14ac:dyDescent="0.3">
      <c r="A191" s="23"/>
      <c r="B191" s="23">
        <f t="shared" si="4"/>
        <v>1</v>
      </c>
      <c r="C191" s="23">
        <f t="shared" si="5"/>
        <v>0</v>
      </c>
      <c r="D191" s="22"/>
      <c r="E191" s="23"/>
      <c r="F191" s="23"/>
      <c r="G191" s="23"/>
      <c r="H191" s="23"/>
      <c r="I191" s="23"/>
      <c r="J191" s="23"/>
      <c r="K191" s="23"/>
      <c r="L191" s="23"/>
      <c r="M191" s="23"/>
      <c r="N191" s="36"/>
      <c r="O191" s="20"/>
      <c r="P191" s="20"/>
      <c r="Q191" s="20"/>
      <c r="R191" s="20"/>
      <c r="S191" s="20"/>
      <c r="T191" s="23" t="e">
        <f>IFERROR(IFERROR(VLOOKUP($H191,[1]Titanium!$A$8:$DJ$213,7,0),VLOOKUP($H191,[1]!tblData[#Data],7,0)),VLOOKUP($H191,'[2]Gas&amp;VTC&amp;Ind'!$E$4:$H$526,3,0))</f>
        <v>#N/A</v>
      </c>
      <c r="U191" s="23" t="e">
        <f>IFERROR(IFERROR(VLOOKUP($H191,[1]Titanium!$A$8:$DJ$213,58,0),VLOOKUP($H191,[1]!tblData[#Data],61,0)),VLOOKUP($H191,'[2]Gas&amp;VTC&amp;Ind'!$E$4:$H$526,4,0))</f>
        <v>#N/A</v>
      </c>
      <c r="V191" s="23"/>
      <c r="W191" s="25"/>
      <c r="X191" s="25"/>
      <c r="Y191" s="25"/>
      <c r="Z191" s="23"/>
      <c r="AA191" s="25"/>
      <c r="AB191" s="23"/>
      <c r="AC191" s="24"/>
      <c r="AD191" s="23"/>
      <c r="AE191" s="25"/>
      <c r="AF191" s="25"/>
      <c r="AG191" s="25"/>
      <c r="AH191" s="25"/>
      <c r="AI191" s="26"/>
      <c r="AJ191" s="26"/>
      <c r="AK191" s="26"/>
      <c r="AL191" s="26"/>
      <c r="AM191" s="26"/>
      <c r="AN191" s="26"/>
      <c r="AO191" s="26"/>
      <c r="AP191" s="26"/>
      <c r="AQ191" s="26"/>
      <c r="AR191" s="26"/>
      <c r="AS191" s="27"/>
    </row>
    <row r="192" spans="1:45" ht="132" customHeight="1" x14ac:dyDescent="0.3">
      <c r="A192" s="23"/>
      <c r="B192" s="23">
        <f t="shared" si="4"/>
        <v>1</v>
      </c>
      <c r="C192" s="23">
        <f t="shared" si="5"/>
        <v>0</v>
      </c>
      <c r="D192" s="22"/>
      <c r="E192" s="23"/>
      <c r="F192" s="23"/>
      <c r="G192" s="23"/>
      <c r="H192" s="23"/>
      <c r="I192" s="23"/>
      <c r="J192" s="23"/>
      <c r="K192" s="23"/>
      <c r="L192" s="23"/>
      <c r="M192" s="23"/>
      <c r="N192" s="36"/>
      <c r="O192" s="20"/>
      <c r="P192" s="20"/>
      <c r="Q192" s="20"/>
      <c r="R192" s="20"/>
      <c r="S192" s="20"/>
      <c r="T192" s="23" t="e">
        <f>IFERROR(IFERROR(VLOOKUP($H192,[1]Titanium!$A$8:$DJ$213,7,0),VLOOKUP($H192,[1]!tblData[#Data],7,0)),VLOOKUP($H192,'[2]Gas&amp;VTC&amp;Ind'!$E$4:$H$526,3,0))</f>
        <v>#N/A</v>
      </c>
      <c r="U192" s="23" t="e">
        <f>IFERROR(IFERROR(VLOOKUP($H192,[1]Titanium!$A$8:$DJ$213,58,0),VLOOKUP($H192,[1]!tblData[#Data],61,0)),VLOOKUP($H192,'[2]Gas&amp;VTC&amp;Ind'!$E$4:$H$526,4,0))</f>
        <v>#N/A</v>
      </c>
      <c r="V192" s="23"/>
      <c r="W192" s="25"/>
      <c r="X192" s="25"/>
      <c r="Y192" s="25"/>
      <c r="Z192" s="23"/>
      <c r="AA192" s="25"/>
      <c r="AB192" s="23"/>
      <c r="AC192" s="24"/>
      <c r="AD192" s="23"/>
      <c r="AE192" s="25"/>
      <c r="AF192" s="25"/>
      <c r="AG192" s="25"/>
      <c r="AH192" s="25"/>
      <c r="AI192" s="26"/>
      <c r="AJ192" s="26"/>
      <c r="AK192" s="26"/>
      <c r="AL192" s="26"/>
      <c r="AM192" s="26"/>
      <c r="AN192" s="26"/>
      <c r="AO192" s="26"/>
      <c r="AP192" s="26"/>
      <c r="AQ192" s="26"/>
      <c r="AR192" s="26"/>
      <c r="AS192" s="27"/>
    </row>
    <row r="193" spans="1:45" ht="132" customHeight="1" x14ac:dyDescent="0.3">
      <c r="A193" s="23"/>
      <c r="B193" s="23">
        <f t="shared" si="4"/>
        <v>1</v>
      </c>
      <c r="C193" s="23">
        <f t="shared" si="5"/>
        <v>0</v>
      </c>
      <c r="D193" s="22"/>
      <c r="E193" s="23"/>
      <c r="F193" s="23"/>
      <c r="G193" s="23"/>
      <c r="H193" s="23"/>
      <c r="I193" s="23"/>
      <c r="J193" s="23"/>
      <c r="K193" s="23"/>
      <c r="L193" s="23"/>
      <c r="M193" s="23"/>
      <c r="N193" s="36"/>
      <c r="O193" s="20"/>
      <c r="P193" s="20"/>
      <c r="Q193" s="20"/>
      <c r="R193" s="20"/>
      <c r="S193" s="20"/>
      <c r="T193" s="23" t="e">
        <f>IFERROR(IFERROR(VLOOKUP($H193,[1]Titanium!$A$8:$DJ$213,7,0),VLOOKUP($H193,[1]!tblData[#Data],7,0)),VLOOKUP($H193,'[2]Gas&amp;VTC&amp;Ind'!$E$4:$H$526,3,0))</f>
        <v>#N/A</v>
      </c>
      <c r="U193" s="23" t="e">
        <f>IFERROR(IFERROR(VLOOKUP($H193,[1]Titanium!$A$8:$DJ$213,58,0),VLOOKUP($H193,[1]!tblData[#Data],61,0)),VLOOKUP($H193,'[2]Gas&amp;VTC&amp;Ind'!$E$4:$H$526,4,0))</f>
        <v>#N/A</v>
      </c>
      <c r="V193" s="23"/>
      <c r="W193" s="25"/>
      <c r="X193" s="25"/>
      <c r="Y193" s="25"/>
      <c r="Z193" s="23"/>
      <c r="AA193" s="25"/>
      <c r="AB193" s="23"/>
      <c r="AC193" s="24"/>
      <c r="AD193" s="23"/>
      <c r="AE193" s="25"/>
      <c r="AF193" s="25"/>
      <c r="AG193" s="25"/>
      <c r="AH193" s="25"/>
      <c r="AI193" s="26"/>
      <c r="AJ193" s="26"/>
      <c r="AK193" s="26"/>
      <c r="AL193" s="26"/>
      <c r="AM193" s="26"/>
      <c r="AN193" s="26"/>
      <c r="AO193" s="26"/>
      <c r="AP193" s="26"/>
      <c r="AQ193" s="26"/>
      <c r="AR193" s="26"/>
      <c r="AS193" s="27"/>
    </row>
    <row r="194" spans="1:45" ht="132" customHeight="1" x14ac:dyDescent="0.3">
      <c r="A194" s="23"/>
      <c r="B194" s="23">
        <f t="shared" si="4"/>
        <v>1</v>
      </c>
      <c r="C194" s="23">
        <f t="shared" si="5"/>
        <v>0</v>
      </c>
      <c r="D194" s="22"/>
      <c r="E194" s="23"/>
      <c r="F194" s="23"/>
      <c r="G194" s="23"/>
      <c r="H194" s="23"/>
      <c r="I194" s="23"/>
      <c r="J194" s="23"/>
      <c r="K194" s="23"/>
      <c r="L194" s="23"/>
      <c r="M194" s="23"/>
      <c r="N194" s="36"/>
      <c r="O194" s="20"/>
      <c r="P194" s="20"/>
      <c r="Q194" s="20"/>
      <c r="R194" s="20"/>
      <c r="S194" s="20"/>
      <c r="T194" s="23" t="e">
        <f>IFERROR(IFERROR(VLOOKUP($H194,[1]Titanium!$A$8:$DJ$213,7,0),VLOOKUP($H194,[1]!tblData[#Data],7,0)),VLOOKUP($H194,'[2]Gas&amp;VTC&amp;Ind'!$E$4:$H$526,3,0))</f>
        <v>#N/A</v>
      </c>
      <c r="U194" s="23" t="e">
        <f>IFERROR(IFERROR(VLOOKUP($H194,[1]Titanium!$A$8:$DJ$213,58,0),VLOOKUP($H194,[1]!tblData[#Data],61,0)),VLOOKUP($H194,'[2]Gas&amp;VTC&amp;Ind'!$E$4:$H$526,4,0))</f>
        <v>#N/A</v>
      </c>
      <c r="V194" s="23"/>
      <c r="W194" s="25"/>
      <c r="X194" s="25"/>
      <c r="Y194" s="25"/>
      <c r="Z194" s="23"/>
      <c r="AA194" s="25"/>
      <c r="AB194" s="23"/>
      <c r="AC194" s="24"/>
      <c r="AD194" s="23"/>
      <c r="AE194" s="25"/>
      <c r="AF194" s="25"/>
      <c r="AG194" s="25"/>
      <c r="AH194" s="25"/>
      <c r="AI194" s="26"/>
      <c r="AJ194" s="26"/>
      <c r="AK194" s="26"/>
      <c r="AL194" s="26"/>
      <c r="AM194" s="26"/>
      <c r="AN194" s="26"/>
      <c r="AO194" s="26"/>
      <c r="AP194" s="26"/>
      <c r="AQ194" s="26"/>
      <c r="AR194" s="26"/>
      <c r="AS194" s="27"/>
    </row>
    <row r="195" spans="1:45" ht="132" customHeight="1" x14ac:dyDescent="0.3">
      <c r="A195" s="23"/>
      <c r="B195" s="23">
        <f t="shared" si="4"/>
        <v>1</v>
      </c>
      <c r="C195" s="23">
        <f t="shared" si="5"/>
        <v>0</v>
      </c>
      <c r="D195" s="22"/>
      <c r="E195" s="23"/>
      <c r="F195" s="23"/>
      <c r="G195" s="23"/>
      <c r="H195" s="23"/>
      <c r="I195" s="23"/>
      <c r="J195" s="23"/>
      <c r="K195" s="23"/>
      <c r="L195" s="23"/>
      <c r="M195" s="23"/>
      <c r="N195" s="36"/>
      <c r="O195" s="20"/>
      <c r="P195" s="20"/>
      <c r="Q195" s="20"/>
      <c r="R195" s="20"/>
      <c r="S195" s="20"/>
      <c r="T195" s="23" t="e">
        <f>IFERROR(IFERROR(VLOOKUP($H195,[1]Titanium!$A$8:$DJ$213,7,0),VLOOKUP($H195,[1]!tblData[#Data],7,0)),VLOOKUP($H195,'[2]Gas&amp;VTC&amp;Ind'!$E$4:$H$526,3,0))</f>
        <v>#N/A</v>
      </c>
      <c r="U195" s="23" t="e">
        <f>IFERROR(IFERROR(VLOOKUP($H195,[1]Titanium!$A$8:$DJ$213,58,0),VLOOKUP($H195,[1]!tblData[#Data],61,0)),VLOOKUP($H195,'[2]Gas&amp;VTC&amp;Ind'!$E$4:$H$526,4,0))</f>
        <v>#N/A</v>
      </c>
      <c r="V195" s="23"/>
      <c r="W195" s="25"/>
      <c r="X195" s="25"/>
      <c r="Y195" s="25"/>
      <c r="Z195" s="23"/>
      <c r="AA195" s="25"/>
      <c r="AB195" s="23"/>
      <c r="AC195" s="24"/>
      <c r="AD195" s="23"/>
      <c r="AE195" s="25"/>
      <c r="AF195" s="25"/>
      <c r="AG195" s="25"/>
      <c r="AH195" s="25"/>
      <c r="AI195" s="26"/>
      <c r="AJ195" s="26"/>
      <c r="AK195" s="26"/>
      <c r="AL195" s="26"/>
      <c r="AM195" s="26"/>
      <c r="AN195" s="26"/>
      <c r="AO195" s="26"/>
      <c r="AP195" s="26"/>
      <c r="AQ195" s="26"/>
      <c r="AR195" s="26"/>
      <c r="AS195" s="27"/>
    </row>
    <row r="196" spans="1:45" ht="132" customHeight="1" x14ac:dyDescent="0.3">
      <c r="A196" s="23"/>
      <c r="B196" s="23">
        <f t="shared" si="4"/>
        <v>1</v>
      </c>
      <c r="C196" s="23">
        <f t="shared" si="5"/>
        <v>0</v>
      </c>
      <c r="D196" s="22"/>
      <c r="E196" s="23"/>
      <c r="F196" s="23"/>
      <c r="G196" s="23"/>
      <c r="H196" s="23"/>
      <c r="I196" s="23"/>
      <c r="J196" s="23"/>
      <c r="K196" s="23"/>
      <c r="L196" s="23"/>
      <c r="M196" s="23"/>
      <c r="N196" s="36"/>
      <c r="O196" s="20"/>
      <c r="P196" s="20"/>
      <c r="Q196" s="20"/>
      <c r="R196" s="20"/>
      <c r="S196" s="20"/>
      <c r="T196" s="23" t="e">
        <f>IFERROR(IFERROR(VLOOKUP($H196,[1]Titanium!$A$8:$DJ$213,7,0),VLOOKUP($H196,[1]!tblData[#Data],7,0)),VLOOKUP($H196,'[2]Gas&amp;VTC&amp;Ind'!$E$4:$H$526,3,0))</f>
        <v>#N/A</v>
      </c>
      <c r="U196" s="23" t="e">
        <f>IFERROR(IFERROR(VLOOKUP($H196,[1]Titanium!$A$8:$DJ$213,58,0),VLOOKUP($H196,[1]!tblData[#Data],61,0)),VLOOKUP($H196,'[2]Gas&amp;VTC&amp;Ind'!$E$4:$H$526,4,0))</f>
        <v>#N/A</v>
      </c>
      <c r="V196" s="23"/>
      <c r="W196" s="25"/>
      <c r="X196" s="25"/>
      <c r="Y196" s="25"/>
      <c r="Z196" s="23"/>
      <c r="AA196" s="25"/>
      <c r="AB196" s="23"/>
      <c r="AC196" s="24"/>
      <c r="AD196" s="23"/>
      <c r="AE196" s="25"/>
      <c r="AF196" s="25"/>
      <c r="AG196" s="25"/>
      <c r="AH196" s="25"/>
      <c r="AI196" s="26"/>
      <c r="AJ196" s="26"/>
      <c r="AK196" s="26"/>
      <c r="AL196" s="26"/>
      <c r="AM196" s="26"/>
      <c r="AN196" s="26"/>
      <c r="AO196" s="26"/>
      <c r="AP196" s="26"/>
      <c r="AQ196" s="26"/>
      <c r="AR196" s="26"/>
      <c r="AS196" s="27"/>
    </row>
    <row r="197" spans="1:45" ht="132" customHeight="1" x14ac:dyDescent="0.3">
      <c r="A197" s="23"/>
      <c r="B197" s="23">
        <f t="shared" si="4"/>
        <v>1</v>
      </c>
      <c r="C197" s="23">
        <f t="shared" si="5"/>
        <v>0</v>
      </c>
      <c r="D197" s="22"/>
      <c r="E197" s="23"/>
      <c r="F197" s="23"/>
      <c r="G197" s="23"/>
      <c r="H197" s="23"/>
      <c r="I197" s="23"/>
      <c r="J197" s="23"/>
      <c r="K197" s="23"/>
      <c r="L197" s="23"/>
      <c r="M197" s="23"/>
      <c r="N197" s="36"/>
      <c r="O197" s="20"/>
      <c r="P197" s="20"/>
      <c r="Q197" s="20"/>
      <c r="R197" s="20"/>
      <c r="S197" s="20"/>
      <c r="T197" s="23" t="e">
        <f>IFERROR(IFERROR(VLOOKUP($H197,[1]Titanium!$A$8:$DJ$213,7,0),VLOOKUP($H197,[1]!tblData[#Data],7,0)),VLOOKUP($H197,'[2]Gas&amp;VTC&amp;Ind'!$E$4:$H$526,3,0))</f>
        <v>#N/A</v>
      </c>
      <c r="U197" s="23" t="e">
        <f>IFERROR(IFERROR(VLOOKUP($H197,[1]Titanium!$A$8:$DJ$213,58,0),VLOOKUP($H197,[1]!tblData[#Data],61,0)),VLOOKUP($H197,'[2]Gas&amp;VTC&amp;Ind'!$E$4:$H$526,4,0))</f>
        <v>#N/A</v>
      </c>
      <c r="V197" s="23"/>
      <c r="W197" s="25"/>
      <c r="X197" s="25"/>
      <c r="Y197" s="25"/>
      <c r="Z197" s="23"/>
      <c r="AA197" s="25"/>
      <c r="AB197" s="23"/>
      <c r="AC197" s="24"/>
      <c r="AD197" s="23"/>
      <c r="AE197" s="25"/>
      <c r="AF197" s="25"/>
      <c r="AG197" s="25"/>
      <c r="AH197" s="25"/>
      <c r="AI197" s="26"/>
      <c r="AJ197" s="26"/>
      <c r="AK197" s="26"/>
      <c r="AL197" s="26"/>
      <c r="AM197" s="26"/>
      <c r="AN197" s="26"/>
      <c r="AO197" s="26"/>
      <c r="AP197" s="26"/>
      <c r="AQ197" s="26"/>
      <c r="AR197" s="26"/>
      <c r="AS197" s="27"/>
    </row>
    <row r="198" spans="1:45" ht="132" customHeight="1" x14ac:dyDescent="0.3">
      <c r="A198" s="23"/>
      <c r="B198" s="23">
        <f t="shared" si="4"/>
        <v>1</v>
      </c>
      <c r="C198" s="23">
        <f t="shared" si="5"/>
        <v>0</v>
      </c>
      <c r="D198" s="22"/>
      <c r="E198" s="23"/>
      <c r="F198" s="23"/>
      <c r="G198" s="23"/>
      <c r="H198" s="23"/>
      <c r="I198" s="23"/>
      <c r="J198" s="23"/>
      <c r="K198" s="23"/>
      <c r="L198" s="23"/>
      <c r="M198" s="23"/>
      <c r="N198" s="36"/>
      <c r="O198" s="20"/>
      <c r="P198" s="20"/>
      <c r="Q198" s="20"/>
      <c r="R198" s="20"/>
      <c r="S198" s="20"/>
      <c r="T198" s="23" t="e">
        <f>IFERROR(IFERROR(VLOOKUP($H198,[1]Titanium!$A$8:$DJ$213,7,0),VLOOKUP($H198,[1]!tblData[#Data],7,0)),VLOOKUP($H198,'[2]Gas&amp;VTC&amp;Ind'!$E$4:$H$526,3,0))</f>
        <v>#N/A</v>
      </c>
      <c r="U198" s="23" t="e">
        <f>IFERROR(IFERROR(VLOOKUP($H198,[1]Titanium!$A$8:$DJ$213,58,0),VLOOKUP($H198,[1]!tblData[#Data],61,0)),VLOOKUP($H198,'[2]Gas&amp;VTC&amp;Ind'!$E$4:$H$526,4,0))</f>
        <v>#N/A</v>
      </c>
      <c r="V198" s="23"/>
      <c r="W198" s="25"/>
      <c r="X198" s="25"/>
      <c r="Y198" s="25"/>
      <c r="Z198" s="23"/>
      <c r="AA198" s="25"/>
      <c r="AB198" s="23"/>
      <c r="AC198" s="24"/>
      <c r="AD198" s="23"/>
      <c r="AE198" s="25"/>
      <c r="AF198" s="25"/>
      <c r="AG198" s="25"/>
      <c r="AH198" s="25"/>
      <c r="AI198" s="26"/>
      <c r="AJ198" s="26"/>
      <c r="AK198" s="26"/>
      <c r="AL198" s="26"/>
      <c r="AM198" s="26"/>
      <c r="AN198" s="26"/>
      <c r="AO198" s="26"/>
      <c r="AP198" s="26"/>
      <c r="AQ198" s="26"/>
      <c r="AR198" s="26"/>
      <c r="AS198" s="27"/>
    </row>
    <row r="199" spans="1:45" ht="132" customHeight="1" x14ac:dyDescent="0.3">
      <c r="A199" s="23"/>
      <c r="B199" s="23">
        <f t="shared" ref="B199:B262" si="6">MONTH(D199)</f>
        <v>1</v>
      </c>
      <c r="C199" s="23">
        <f t="shared" ref="C199:C262" si="7">IFERROR(WEEKNUM(D199),"")</f>
        <v>0</v>
      </c>
      <c r="D199" s="22"/>
      <c r="E199" s="23"/>
      <c r="F199" s="23"/>
      <c r="G199" s="23"/>
      <c r="H199" s="23"/>
      <c r="I199" s="23"/>
      <c r="J199" s="23"/>
      <c r="K199" s="23"/>
      <c r="L199" s="23"/>
      <c r="M199" s="23"/>
      <c r="N199" s="36"/>
      <c r="O199" s="20"/>
      <c r="P199" s="20"/>
      <c r="Q199" s="20"/>
      <c r="R199" s="20"/>
      <c r="S199" s="20"/>
      <c r="T199" s="23" t="e">
        <f>IFERROR(IFERROR(VLOOKUP($H199,[1]Titanium!$A$8:$DJ$213,7,0),VLOOKUP($H199,[1]!tblData[#Data],7,0)),VLOOKUP($H199,'[2]Gas&amp;VTC&amp;Ind'!$E$4:$H$526,3,0))</f>
        <v>#N/A</v>
      </c>
      <c r="U199" s="23" t="e">
        <f>IFERROR(IFERROR(VLOOKUP($H199,[1]Titanium!$A$8:$DJ$213,58,0),VLOOKUP($H199,[1]!tblData[#Data],61,0)),VLOOKUP($H199,'[2]Gas&amp;VTC&amp;Ind'!$E$4:$H$526,4,0))</f>
        <v>#N/A</v>
      </c>
      <c r="V199" s="23"/>
      <c r="W199" s="25"/>
      <c r="X199" s="25"/>
      <c r="Y199" s="25"/>
      <c r="Z199" s="23"/>
      <c r="AA199" s="25"/>
      <c r="AB199" s="23"/>
      <c r="AC199" s="24"/>
      <c r="AD199" s="23"/>
      <c r="AE199" s="25"/>
      <c r="AF199" s="25"/>
      <c r="AG199" s="25"/>
      <c r="AH199" s="25"/>
      <c r="AI199" s="26"/>
      <c r="AJ199" s="26"/>
      <c r="AK199" s="26"/>
      <c r="AL199" s="26"/>
      <c r="AM199" s="26"/>
      <c r="AN199" s="26"/>
      <c r="AO199" s="26"/>
      <c r="AP199" s="26"/>
      <c r="AQ199" s="26"/>
      <c r="AR199" s="26"/>
      <c r="AS199" s="27"/>
    </row>
    <row r="200" spans="1:45" ht="132" customHeight="1" x14ac:dyDescent="0.3">
      <c r="A200" s="23"/>
      <c r="B200" s="23">
        <f t="shared" si="6"/>
        <v>1</v>
      </c>
      <c r="C200" s="23">
        <f t="shared" si="7"/>
        <v>0</v>
      </c>
      <c r="D200" s="22"/>
      <c r="E200" s="23"/>
      <c r="F200" s="23"/>
      <c r="G200" s="23"/>
      <c r="H200" s="23"/>
      <c r="I200" s="23"/>
      <c r="J200" s="23"/>
      <c r="K200" s="23"/>
      <c r="L200" s="23"/>
      <c r="M200" s="23"/>
      <c r="N200" s="36"/>
      <c r="O200" s="20"/>
      <c r="P200" s="20"/>
      <c r="Q200" s="20"/>
      <c r="R200" s="20"/>
      <c r="S200" s="20"/>
      <c r="T200" s="23" t="e">
        <f>IFERROR(IFERROR(VLOOKUP($H200,[1]Titanium!$A$8:$DJ$213,7,0),VLOOKUP($H200,[1]!tblData[#Data],7,0)),VLOOKUP($H200,'[2]Gas&amp;VTC&amp;Ind'!$E$4:$H$526,3,0))</f>
        <v>#N/A</v>
      </c>
      <c r="U200" s="23" t="e">
        <f>IFERROR(IFERROR(VLOOKUP($H200,[1]Titanium!$A$8:$DJ$213,58,0),VLOOKUP($H200,[1]!tblData[#Data],61,0)),VLOOKUP($H200,'[2]Gas&amp;VTC&amp;Ind'!$E$4:$H$526,4,0))</f>
        <v>#N/A</v>
      </c>
      <c r="V200" s="23"/>
      <c r="W200" s="25"/>
      <c r="X200" s="25"/>
      <c r="Y200" s="25"/>
      <c r="Z200" s="23"/>
      <c r="AA200" s="25"/>
      <c r="AB200" s="23"/>
      <c r="AC200" s="24"/>
      <c r="AD200" s="23"/>
      <c r="AE200" s="25"/>
      <c r="AF200" s="25"/>
      <c r="AG200" s="25"/>
      <c r="AH200" s="25"/>
      <c r="AI200" s="26"/>
      <c r="AJ200" s="26"/>
      <c r="AK200" s="26"/>
      <c r="AL200" s="26"/>
      <c r="AM200" s="26"/>
      <c r="AN200" s="26"/>
      <c r="AO200" s="26"/>
      <c r="AP200" s="26"/>
      <c r="AQ200" s="26"/>
      <c r="AR200" s="26"/>
      <c r="AS200" s="27"/>
    </row>
    <row r="201" spans="1:45" ht="132" customHeight="1" x14ac:dyDescent="0.3">
      <c r="A201" s="23"/>
      <c r="B201" s="23">
        <f t="shared" si="6"/>
        <v>1</v>
      </c>
      <c r="C201" s="23">
        <f t="shared" si="7"/>
        <v>0</v>
      </c>
      <c r="D201" s="22"/>
      <c r="E201" s="23"/>
      <c r="F201" s="23"/>
      <c r="G201" s="23"/>
      <c r="H201" s="23"/>
      <c r="I201" s="23"/>
      <c r="J201" s="23"/>
      <c r="K201" s="23"/>
      <c r="L201" s="23"/>
      <c r="M201" s="23"/>
      <c r="N201" s="36"/>
      <c r="O201" s="20"/>
      <c r="P201" s="20"/>
      <c r="Q201" s="20"/>
      <c r="R201" s="20"/>
      <c r="S201" s="20"/>
      <c r="T201" s="23" t="e">
        <f>IFERROR(IFERROR(VLOOKUP($H201,[1]Titanium!$A$8:$DJ$213,7,0),VLOOKUP($H201,[1]!tblData[#Data],7,0)),VLOOKUP($H201,'[2]Gas&amp;VTC&amp;Ind'!$E$4:$H$526,3,0))</f>
        <v>#N/A</v>
      </c>
      <c r="U201" s="23" t="e">
        <f>IFERROR(IFERROR(VLOOKUP($H201,[1]Titanium!$A$8:$DJ$213,58,0),VLOOKUP($H201,[1]!tblData[#Data],61,0)),VLOOKUP($H201,'[2]Gas&amp;VTC&amp;Ind'!$E$4:$H$526,4,0))</f>
        <v>#N/A</v>
      </c>
      <c r="V201" s="23"/>
      <c r="W201" s="25"/>
      <c r="X201" s="25"/>
      <c r="Y201" s="25"/>
      <c r="Z201" s="23"/>
      <c r="AA201" s="25"/>
      <c r="AB201" s="23"/>
      <c r="AC201" s="24"/>
      <c r="AD201" s="23"/>
      <c r="AE201" s="25"/>
      <c r="AF201" s="25"/>
      <c r="AG201" s="25"/>
      <c r="AH201" s="25"/>
      <c r="AI201" s="26"/>
      <c r="AJ201" s="26"/>
      <c r="AK201" s="26"/>
      <c r="AL201" s="26"/>
      <c r="AM201" s="26"/>
      <c r="AN201" s="26"/>
      <c r="AO201" s="26"/>
      <c r="AP201" s="26"/>
      <c r="AQ201" s="26"/>
      <c r="AR201" s="26"/>
      <c r="AS201" s="27"/>
    </row>
    <row r="202" spans="1:45" ht="132" customHeight="1" x14ac:dyDescent="0.3">
      <c r="A202" s="23"/>
      <c r="B202" s="23">
        <f t="shared" si="6"/>
        <v>1</v>
      </c>
      <c r="C202" s="23">
        <f t="shared" si="7"/>
        <v>0</v>
      </c>
      <c r="D202" s="22"/>
      <c r="E202" s="23"/>
      <c r="F202" s="23"/>
      <c r="G202" s="23"/>
      <c r="H202" s="23"/>
      <c r="I202" s="23"/>
      <c r="J202" s="23"/>
      <c r="K202" s="23"/>
      <c r="L202" s="23"/>
      <c r="M202" s="23"/>
      <c r="N202" s="36"/>
      <c r="O202" s="20"/>
      <c r="P202" s="20"/>
      <c r="Q202" s="20"/>
      <c r="R202" s="20"/>
      <c r="S202" s="20"/>
      <c r="T202" s="23" t="e">
        <f>IFERROR(IFERROR(VLOOKUP($H202,[1]Titanium!$A$8:$DJ$213,7,0),VLOOKUP($H202,[1]!tblData[#Data],7,0)),VLOOKUP($H202,'[2]Gas&amp;VTC&amp;Ind'!$E$4:$H$526,3,0))</f>
        <v>#N/A</v>
      </c>
      <c r="U202" s="23" t="e">
        <f>IFERROR(IFERROR(VLOOKUP($H202,[1]Titanium!$A$8:$DJ$213,58,0),VLOOKUP($H202,[1]!tblData[#Data],61,0)),VLOOKUP($H202,'[2]Gas&amp;VTC&amp;Ind'!$E$4:$H$526,4,0))</f>
        <v>#N/A</v>
      </c>
      <c r="V202" s="23"/>
      <c r="W202" s="25"/>
      <c r="X202" s="25"/>
      <c r="Y202" s="25"/>
      <c r="Z202" s="23"/>
      <c r="AA202" s="25"/>
      <c r="AB202" s="23"/>
      <c r="AC202" s="24"/>
      <c r="AD202" s="23"/>
      <c r="AE202" s="25"/>
      <c r="AF202" s="25"/>
      <c r="AG202" s="25"/>
      <c r="AH202" s="25"/>
      <c r="AI202" s="26"/>
      <c r="AJ202" s="26"/>
      <c r="AK202" s="26"/>
      <c r="AL202" s="26"/>
      <c r="AM202" s="26"/>
      <c r="AN202" s="26"/>
      <c r="AO202" s="26"/>
      <c r="AP202" s="26"/>
      <c r="AQ202" s="26"/>
      <c r="AR202" s="26"/>
      <c r="AS202" s="27"/>
    </row>
    <row r="203" spans="1:45" ht="132" customHeight="1" x14ac:dyDescent="0.3">
      <c r="A203" s="23"/>
      <c r="B203" s="23">
        <f t="shared" si="6"/>
        <v>1</v>
      </c>
      <c r="C203" s="23">
        <f t="shared" si="7"/>
        <v>0</v>
      </c>
      <c r="D203" s="22"/>
      <c r="E203" s="23"/>
      <c r="F203" s="23"/>
      <c r="G203" s="23"/>
      <c r="H203" s="23"/>
      <c r="I203" s="23"/>
      <c r="J203" s="23"/>
      <c r="K203" s="23"/>
      <c r="L203" s="23"/>
      <c r="M203" s="23"/>
      <c r="N203" s="36"/>
      <c r="O203" s="20"/>
      <c r="P203" s="20"/>
      <c r="Q203" s="20"/>
      <c r="R203" s="20"/>
      <c r="S203" s="20"/>
      <c r="T203" s="23" t="e">
        <f>IFERROR(IFERROR(VLOOKUP($H203,[1]Titanium!$A$8:$DJ$213,7,0),VLOOKUP($H203,[1]!tblData[#Data],7,0)),VLOOKUP($H203,'[2]Gas&amp;VTC&amp;Ind'!$E$4:$H$526,3,0))</f>
        <v>#N/A</v>
      </c>
      <c r="U203" s="23" t="e">
        <f>IFERROR(IFERROR(VLOOKUP($H203,[1]Titanium!$A$8:$DJ$213,58,0),VLOOKUP($H203,[1]!tblData[#Data],61,0)),VLOOKUP($H203,'[2]Gas&amp;VTC&amp;Ind'!$E$4:$H$526,4,0))</f>
        <v>#N/A</v>
      </c>
      <c r="V203" s="23"/>
      <c r="W203" s="25"/>
      <c r="X203" s="25"/>
      <c r="Y203" s="25"/>
      <c r="Z203" s="23"/>
      <c r="AA203" s="25"/>
      <c r="AB203" s="23"/>
      <c r="AC203" s="24"/>
      <c r="AD203" s="23"/>
      <c r="AE203" s="25"/>
      <c r="AF203" s="25"/>
      <c r="AG203" s="25"/>
      <c r="AH203" s="25"/>
      <c r="AI203" s="26"/>
      <c r="AJ203" s="26"/>
      <c r="AK203" s="26"/>
      <c r="AL203" s="26"/>
      <c r="AM203" s="26"/>
      <c r="AN203" s="26"/>
      <c r="AO203" s="26"/>
      <c r="AP203" s="26"/>
      <c r="AQ203" s="26"/>
      <c r="AR203" s="26"/>
      <c r="AS203" s="27"/>
    </row>
    <row r="204" spans="1:45" ht="132" customHeight="1" x14ac:dyDescent="0.3">
      <c r="A204" s="23"/>
      <c r="B204" s="23">
        <f t="shared" si="6"/>
        <v>1</v>
      </c>
      <c r="C204" s="23">
        <f t="shared" si="7"/>
        <v>0</v>
      </c>
      <c r="D204" s="22"/>
      <c r="E204" s="23"/>
      <c r="F204" s="23"/>
      <c r="G204" s="23"/>
      <c r="H204" s="23"/>
      <c r="I204" s="23"/>
      <c r="J204" s="23"/>
      <c r="K204" s="23"/>
      <c r="L204" s="23"/>
      <c r="M204" s="23"/>
      <c r="N204" s="36"/>
      <c r="O204" s="20"/>
      <c r="P204" s="20"/>
      <c r="Q204" s="20"/>
      <c r="R204" s="20"/>
      <c r="S204" s="20"/>
      <c r="T204" s="23" t="e">
        <f>IFERROR(IFERROR(VLOOKUP($H204,[1]Titanium!$A$8:$DJ$213,7,0),VLOOKUP($H204,[1]!tblData[#Data],7,0)),VLOOKUP($H204,'[2]Gas&amp;VTC&amp;Ind'!$E$4:$H$526,3,0))</f>
        <v>#N/A</v>
      </c>
      <c r="U204" s="23" t="e">
        <f>IFERROR(IFERROR(VLOOKUP($H204,[1]Titanium!$A$8:$DJ$213,58,0),VLOOKUP($H204,[1]!tblData[#Data],61,0)),VLOOKUP($H204,'[2]Gas&amp;VTC&amp;Ind'!$E$4:$H$526,4,0))</f>
        <v>#N/A</v>
      </c>
      <c r="V204" s="23"/>
      <c r="W204" s="25"/>
      <c r="X204" s="25"/>
      <c r="Y204" s="25"/>
      <c r="Z204" s="23"/>
      <c r="AA204" s="25"/>
      <c r="AB204" s="23"/>
      <c r="AC204" s="24"/>
      <c r="AD204" s="23"/>
      <c r="AE204" s="25"/>
      <c r="AF204" s="25"/>
      <c r="AG204" s="25"/>
      <c r="AH204" s="25"/>
      <c r="AI204" s="26"/>
      <c r="AJ204" s="26"/>
      <c r="AK204" s="26"/>
      <c r="AL204" s="26"/>
      <c r="AM204" s="26"/>
      <c r="AN204" s="26"/>
      <c r="AO204" s="26"/>
      <c r="AP204" s="26"/>
      <c r="AQ204" s="26"/>
      <c r="AR204" s="26"/>
      <c r="AS204" s="27"/>
    </row>
    <row r="205" spans="1:45" ht="132" customHeight="1" x14ac:dyDescent="0.3">
      <c r="A205" s="23"/>
      <c r="B205" s="23">
        <f t="shared" si="6"/>
        <v>1</v>
      </c>
      <c r="C205" s="23">
        <f t="shared" si="7"/>
        <v>0</v>
      </c>
      <c r="D205" s="22"/>
      <c r="E205" s="23"/>
      <c r="F205" s="23"/>
      <c r="G205" s="23"/>
      <c r="H205" s="23"/>
      <c r="I205" s="23"/>
      <c r="J205" s="23"/>
      <c r="K205" s="23"/>
      <c r="L205" s="23"/>
      <c r="M205" s="23"/>
      <c r="N205" s="36"/>
      <c r="O205" s="20"/>
      <c r="P205" s="20"/>
      <c r="Q205" s="20"/>
      <c r="R205" s="20"/>
      <c r="S205" s="20"/>
      <c r="T205" s="23" t="e">
        <f>IFERROR(IFERROR(VLOOKUP($H205,[1]Titanium!$A$8:$DJ$213,7,0),VLOOKUP($H205,[1]!tblData[#Data],7,0)),VLOOKUP($H205,'[2]Gas&amp;VTC&amp;Ind'!$E$4:$H$526,3,0))</f>
        <v>#N/A</v>
      </c>
      <c r="U205" s="23" t="e">
        <f>IFERROR(IFERROR(VLOOKUP($H205,[1]Titanium!$A$8:$DJ$213,58,0),VLOOKUP($H205,[1]!tblData[#Data],61,0)),VLOOKUP($H205,'[2]Gas&amp;VTC&amp;Ind'!$E$4:$H$526,4,0))</f>
        <v>#N/A</v>
      </c>
      <c r="V205" s="23"/>
      <c r="W205" s="25"/>
      <c r="X205" s="25"/>
      <c r="Y205" s="25"/>
      <c r="Z205" s="23"/>
      <c r="AA205" s="25"/>
      <c r="AB205" s="23"/>
      <c r="AC205" s="24"/>
      <c r="AD205" s="23"/>
      <c r="AE205" s="25"/>
      <c r="AF205" s="25"/>
      <c r="AG205" s="25"/>
      <c r="AH205" s="25"/>
      <c r="AI205" s="26"/>
      <c r="AJ205" s="26"/>
      <c r="AK205" s="26"/>
      <c r="AL205" s="26"/>
      <c r="AM205" s="26"/>
      <c r="AN205" s="26"/>
      <c r="AO205" s="26"/>
      <c r="AP205" s="26"/>
      <c r="AQ205" s="26"/>
      <c r="AR205" s="26"/>
      <c r="AS205" s="27"/>
    </row>
    <row r="206" spans="1:45" ht="132" customHeight="1" x14ac:dyDescent="0.3">
      <c r="A206" s="23"/>
      <c r="B206" s="23">
        <f t="shared" si="6"/>
        <v>1</v>
      </c>
      <c r="C206" s="23">
        <f t="shared" si="7"/>
        <v>0</v>
      </c>
      <c r="D206" s="22"/>
      <c r="E206" s="23"/>
      <c r="F206" s="23"/>
      <c r="G206" s="23"/>
      <c r="H206" s="23"/>
      <c r="I206" s="23"/>
      <c r="J206" s="23"/>
      <c r="K206" s="23"/>
      <c r="L206" s="23"/>
      <c r="M206" s="23"/>
      <c r="N206" s="36"/>
      <c r="O206" s="20"/>
      <c r="P206" s="20"/>
      <c r="Q206" s="20"/>
      <c r="R206" s="20"/>
      <c r="S206" s="20"/>
      <c r="T206" s="23" t="e">
        <f>IFERROR(IFERROR(VLOOKUP($H206,[1]Titanium!$A$8:$DJ$213,7,0),VLOOKUP($H206,[1]!tblData[#Data],7,0)),VLOOKUP($H206,'[2]Gas&amp;VTC&amp;Ind'!$E$4:$H$526,3,0))</f>
        <v>#N/A</v>
      </c>
      <c r="U206" s="23" t="e">
        <f>IFERROR(IFERROR(VLOOKUP($H206,[1]Titanium!$A$8:$DJ$213,58,0),VLOOKUP($H206,[1]!tblData[#Data],61,0)),VLOOKUP($H206,'[2]Gas&amp;VTC&amp;Ind'!$E$4:$H$526,4,0))</f>
        <v>#N/A</v>
      </c>
      <c r="V206" s="23"/>
      <c r="W206" s="25"/>
      <c r="X206" s="25"/>
      <c r="Y206" s="25"/>
      <c r="Z206" s="23"/>
      <c r="AA206" s="25"/>
      <c r="AB206" s="23"/>
      <c r="AC206" s="24"/>
      <c r="AD206" s="23"/>
      <c r="AE206" s="25"/>
      <c r="AF206" s="25"/>
      <c r="AG206" s="25"/>
      <c r="AH206" s="25"/>
      <c r="AI206" s="26"/>
      <c r="AJ206" s="26"/>
      <c r="AK206" s="26"/>
      <c r="AL206" s="26"/>
      <c r="AM206" s="26"/>
      <c r="AN206" s="26"/>
      <c r="AO206" s="26"/>
      <c r="AP206" s="26"/>
      <c r="AQ206" s="26"/>
      <c r="AR206" s="26"/>
      <c r="AS206" s="27"/>
    </row>
    <row r="207" spans="1:45" ht="132" customHeight="1" x14ac:dyDescent="0.3">
      <c r="A207" s="23"/>
      <c r="B207" s="23">
        <f t="shared" si="6"/>
        <v>1</v>
      </c>
      <c r="C207" s="23">
        <f t="shared" si="7"/>
        <v>0</v>
      </c>
      <c r="D207" s="22"/>
      <c r="E207" s="23"/>
      <c r="F207" s="23"/>
      <c r="G207" s="23"/>
      <c r="H207" s="23"/>
      <c r="I207" s="23"/>
      <c r="J207" s="23"/>
      <c r="K207" s="23"/>
      <c r="L207" s="23"/>
      <c r="M207" s="23"/>
      <c r="N207" s="36"/>
      <c r="O207" s="20"/>
      <c r="P207" s="20"/>
      <c r="Q207" s="20"/>
      <c r="R207" s="20"/>
      <c r="S207" s="20"/>
      <c r="T207" s="23" t="e">
        <f>IFERROR(IFERROR(VLOOKUP($H207,[1]Titanium!$A$8:$DJ$213,7,0),VLOOKUP($H207,[1]!tblData[#Data],7,0)),VLOOKUP($H207,'[2]Gas&amp;VTC&amp;Ind'!$E$4:$H$526,3,0))</f>
        <v>#N/A</v>
      </c>
      <c r="U207" s="23" t="e">
        <f>IFERROR(IFERROR(VLOOKUP($H207,[1]Titanium!$A$8:$DJ$213,58,0),VLOOKUP($H207,[1]!tblData[#Data],61,0)),VLOOKUP($H207,'[2]Gas&amp;VTC&amp;Ind'!$E$4:$H$526,4,0))</f>
        <v>#N/A</v>
      </c>
      <c r="V207" s="23"/>
      <c r="W207" s="25"/>
      <c r="X207" s="25"/>
      <c r="Y207" s="25"/>
      <c r="Z207" s="23"/>
      <c r="AA207" s="25"/>
      <c r="AB207" s="23"/>
      <c r="AC207" s="24"/>
      <c r="AD207" s="23"/>
      <c r="AE207" s="25"/>
      <c r="AF207" s="25"/>
      <c r="AG207" s="25"/>
      <c r="AH207" s="25"/>
      <c r="AI207" s="26"/>
      <c r="AJ207" s="26"/>
      <c r="AK207" s="26"/>
      <c r="AL207" s="26"/>
      <c r="AM207" s="26"/>
      <c r="AN207" s="26"/>
      <c r="AO207" s="26"/>
      <c r="AP207" s="26"/>
      <c r="AQ207" s="26"/>
      <c r="AR207" s="26"/>
      <c r="AS207" s="27"/>
    </row>
    <row r="208" spans="1:45" ht="132" customHeight="1" x14ac:dyDescent="0.3">
      <c r="A208" s="23"/>
      <c r="B208" s="23">
        <f t="shared" si="6"/>
        <v>1</v>
      </c>
      <c r="C208" s="23">
        <f t="shared" si="7"/>
        <v>0</v>
      </c>
      <c r="D208" s="22"/>
      <c r="E208" s="23"/>
      <c r="F208" s="23"/>
      <c r="G208" s="23"/>
      <c r="H208" s="23"/>
      <c r="I208" s="23"/>
      <c r="J208" s="23"/>
      <c r="K208" s="23"/>
      <c r="L208" s="23"/>
      <c r="M208" s="23"/>
      <c r="N208" s="36"/>
      <c r="O208" s="20"/>
      <c r="P208" s="20"/>
      <c r="Q208" s="20"/>
      <c r="R208" s="20"/>
      <c r="S208" s="20"/>
      <c r="T208" s="23" t="e">
        <f>IFERROR(IFERROR(VLOOKUP($H208,[1]Titanium!$A$8:$DJ$213,7,0),VLOOKUP($H208,[1]!tblData[#Data],7,0)),VLOOKUP($H208,'[2]Gas&amp;VTC&amp;Ind'!$E$4:$H$526,3,0))</f>
        <v>#N/A</v>
      </c>
      <c r="U208" s="23" t="e">
        <f>IFERROR(IFERROR(VLOOKUP($H208,[1]Titanium!$A$8:$DJ$213,58,0),VLOOKUP($H208,[1]!tblData[#Data],61,0)),VLOOKUP($H208,'[2]Gas&amp;VTC&amp;Ind'!$E$4:$H$526,4,0))</f>
        <v>#N/A</v>
      </c>
      <c r="V208" s="23"/>
      <c r="W208" s="25"/>
      <c r="X208" s="25"/>
      <c r="Y208" s="25"/>
      <c r="Z208" s="23"/>
      <c r="AA208" s="25"/>
      <c r="AB208" s="23"/>
      <c r="AC208" s="24"/>
      <c r="AD208" s="23"/>
      <c r="AE208" s="25"/>
      <c r="AF208" s="25"/>
      <c r="AG208" s="25"/>
      <c r="AH208" s="25"/>
      <c r="AI208" s="26"/>
      <c r="AJ208" s="26"/>
      <c r="AK208" s="26"/>
      <c r="AL208" s="26"/>
      <c r="AM208" s="26"/>
      <c r="AN208" s="26"/>
      <c r="AO208" s="26"/>
      <c r="AP208" s="26"/>
      <c r="AQ208" s="26"/>
      <c r="AR208" s="26"/>
      <c r="AS208" s="27"/>
    </row>
    <row r="209" spans="1:45" ht="132" customHeight="1" x14ac:dyDescent="0.3">
      <c r="A209" s="23"/>
      <c r="B209" s="23">
        <f t="shared" si="6"/>
        <v>1</v>
      </c>
      <c r="C209" s="23">
        <f t="shared" si="7"/>
        <v>0</v>
      </c>
      <c r="D209" s="22"/>
      <c r="E209" s="23"/>
      <c r="F209" s="23"/>
      <c r="G209" s="23"/>
      <c r="H209" s="23"/>
      <c r="I209" s="23"/>
      <c r="J209" s="23"/>
      <c r="K209" s="23"/>
      <c r="L209" s="23"/>
      <c r="M209" s="23"/>
      <c r="N209" s="36"/>
      <c r="O209" s="20"/>
      <c r="P209" s="20"/>
      <c r="Q209" s="20"/>
      <c r="R209" s="20"/>
      <c r="S209" s="20"/>
      <c r="T209" s="23" t="e">
        <f>IFERROR(IFERROR(VLOOKUP($H209,[1]Titanium!$A$8:$DJ$213,7,0),VLOOKUP($H209,[1]!tblData[#Data],7,0)),VLOOKUP($H209,'[2]Gas&amp;VTC&amp;Ind'!$E$4:$H$526,3,0))</f>
        <v>#N/A</v>
      </c>
      <c r="U209" s="23" t="e">
        <f>IFERROR(IFERROR(VLOOKUP($H209,[1]Titanium!$A$8:$DJ$213,58,0),VLOOKUP($H209,[1]!tblData[#Data],61,0)),VLOOKUP($H209,'[2]Gas&amp;VTC&amp;Ind'!$E$4:$H$526,4,0))</f>
        <v>#N/A</v>
      </c>
      <c r="V209" s="23"/>
      <c r="W209" s="25"/>
      <c r="X209" s="25"/>
      <c r="Y209" s="25"/>
      <c r="Z209" s="23"/>
      <c r="AA209" s="25"/>
      <c r="AB209" s="23"/>
      <c r="AC209" s="24"/>
      <c r="AD209" s="23"/>
      <c r="AE209" s="25"/>
      <c r="AF209" s="25"/>
      <c r="AG209" s="25"/>
      <c r="AH209" s="25"/>
      <c r="AI209" s="26"/>
      <c r="AJ209" s="26"/>
      <c r="AK209" s="26"/>
      <c r="AL209" s="26"/>
      <c r="AM209" s="26"/>
      <c r="AN209" s="26"/>
      <c r="AO209" s="26"/>
      <c r="AP209" s="26"/>
      <c r="AQ209" s="26"/>
      <c r="AR209" s="26"/>
      <c r="AS209" s="27"/>
    </row>
    <row r="210" spans="1:45" ht="132" customHeight="1" x14ac:dyDescent="0.3">
      <c r="A210" s="23"/>
      <c r="B210" s="23">
        <f t="shared" si="6"/>
        <v>1</v>
      </c>
      <c r="C210" s="23">
        <f t="shared" si="7"/>
        <v>0</v>
      </c>
      <c r="D210" s="22"/>
      <c r="E210" s="23"/>
      <c r="F210" s="23"/>
      <c r="G210" s="23"/>
      <c r="H210" s="23"/>
      <c r="I210" s="23"/>
      <c r="J210" s="23"/>
      <c r="K210" s="23"/>
      <c r="L210" s="23"/>
      <c r="M210" s="23"/>
      <c r="N210" s="36"/>
      <c r="O210" s="20"/>
      <c r="P210" s="20"/>
      <c r="Q210" s="20"/>
      <c r="R210" s="20"/>
      <c r="S210" s="20"/>
      <c r="T210" s="23" t="e">
        <f>IFERROR(IFERROR(VLOOKUP($H210,[1]Titanium!$A$8:$DJ$213,7,0),VLOOKUP($H210,[1]!tblData[#Data],7,0)),VLOOKUP($H210,'[2]Gas&amp;VTC&amp;Ind'!$E$4:$H$526,3,0))</f>
        <v>#N/A</v>
      </c>
      <c r="U210" s="23" t="e">
        <f>IFERROR(IFERROR(VLOOKUP($H210,[1]Titanium!$A$8:$DJ$213,58,0),VLOOKUP($H210,[1]!tblData[#Data],61,0)),VLOOKUP($H210,'[2]Gas&amp;VTC&amp;Ind'!$E$4:$H$526,4,0))</f>
        <v>#N/A</v>
      </c>
      <c r="V210" s="23"/>
      <c r="W210" s="25"/>
      <c r="X210" s="25"/>
      <c r="Y210" s="25"/>
      <c r="Z210" s="23"/>
      <c r="AA210" s="25"/>
      <c r="AB210" s="23"/>
      <c r="AC210" s="24"/>
      <c r="AD210" s="23"/>
      <c r="AE210" s="25"/>
      <c r="AF210" s="25"/>
      <c r="AG210" s="25"/>
      <c r="AH210" s="25"/>
      <c r="AI210" s="26"/>
      <c r="AJ210" s="26"/>
      <c r="AK210" s="26"/>
      <c r="AL210" s="26"/>
      <c r="AM210" s="26"/>
      <c r="AN210" s="26"/>
      <c r="AO210" s="26"/>
      <c r="AP210" s="26"/>
      <c r="AQ210" s="26"/>
      <c r="AR210" s="26"/>
      <c r="AS210" s="27"/>
    </row>
    <row r="211" spans="1:45" ht="132" customHeight="1" x14ac:dyDescent="0.3">
      <c r="A211" s="23"/>
      <c r="B211" s="23">
        <f t="shared" si="6"/>
        <v>1</v>
      </c>
      <c r="C211" s="23">
        <f t="shared" si="7"/>
        <v>0</v>
      </c>
      <c r="D211" s="22"/>
      <c r="E211" s="23"/>
      <c r="F211" s="23"/>
      <c r="G211" s="23"/>
      <c r="H211" s="23"/>
      <c r="I211" s="23"/>
      <c r="J211" s="23"/>
      <c r="K211" s="23"/>
      <c r="L211" s="23"/>
      <c r="M211" s="23"/>
      <c r="N211" s="36"/>
      <c r="O211" s="20"/>
      <c r="P211" s="20"/>
      <c r="Q211" s="20"/>
      <c r="R211" s="20"/>
      <c r="S211" s="20"/>
      <c r="T211" s="23" t="e">
        <f>IFERROR(IFERROR(VLOOKUP($H211,[1]Titanium!$A$8:$DJ$213,7,0),VLOOKUP($H211,[1]!tblData[#Data],7,0)),VLOOKUP($H211,'[2]Gas&amp;VTC&amp;Ind'!$E$4:$H$526,3,0))</f>
        <v>#N/A</v>
      </c>
      <c r="U211" s="23" t="e">
        <f>IFERROR(IFERROR(VLOOKUP($H211,[1]Titanium!$A$8:$DJ$213,58,0),VLOOKUP($H211,[1]!tblData[#Data],61,0)),VLOOKUP($H211,'[2]Gas&amp;VTC&amp;Ind'!$E$4:$H$526,4,0))</f>
        <v>#N/A</v>
      </c>
      <c r="V211" s="23"/>
      <c r="W211" s="25"/>
      <c r="X211" s="25"/>
      <c r="Y211" s="25"/>
      <c r="Z211" s="23"/>
      <c r="AA211" s="25"/>
      <c r="AB211" s="23"/>
      <c r="AC211" s="24"/>
      <c r="AD211" s="23"/>
      <c r="AE211" s="25"/>
      <c r="AF211" s="25"/>
      <c r="AG211" s="25"/>
      <c r="AH211" s="25"/>
      <c r="AI211" s="26"/>
      <c r="AJ211" s="26"/>
      <c r="AK211" s="26"/>
      <c r="AL211" s="26"/>
      <c r="AM211" s="26"/>
      <c r="AN211" s="26"/>
      <c r="AO211" s="26"/>
      <c r="AP211" s="26"/>
      <c r="AQ211" s="26"/>
      <c r="AR211" s="26"/>
      <c r="AS211" s="27"/>
    </row>
    <row r="212" spans="1:45" ht="132" customHeight="1" x14ac:dyDescent="0.3">
      <c r="A212" s="23"/>
      <c r="B212" s="23">
        <f t="shared" si="6"/>
        <v>1</v>
      </c>
      <c r="C212" s="23">
        <f t="shared" si="7"/>
        <v>0</v>
      </c>
      <c r="D212" s="22"/>
      <c r="E212" s="23"/>
      <c r="F212" s="23"/>
      <c r="G212" s="23"/>
      <c r="H212" s="23"/>
      <c r="I212" s="23"/>
      <c r="J212" s="23"/>
      <c r="K212" s="23"/>
      <c r="L212" s="23"/>
      <c r="M212" s="23"/>
      <c r="N212" s="36"/>
      <c r="O212" s="20"/>
      <c r="P212" s="20"/>
      <c r="Q212" s="20"/>
      <c r="R212" s="20"/>
      <c r="S212" s="20"/>
      <c r="T212" s="23" t="e">
        <f>IFERROR(IFERROR(VLOOKUP($H212,[1]Titanium!$A$8:$DJ$213,7,0),VLOOKUP($H212,[1]!tblData[#Data],7,0)),VLOOKUP($H212,'[2]Gas&amp;VTC&amp;Ind'!$E$4:$H$526,3,0))</f>
        <v>#N/A</v>
      </c>
      <c r="U212" s="23" t="e">
        <f>IFERROR(IFERROR(VLOOKUP($H212,[1]Titanium!$A$8:$DJ$213,58,0),VLOOKUP($H212,[1]!tblData[#Data],61,0)),VLOOKUP($H212,'[2]Gas&amp;VTC&amp;Ind'!$E$4:$H$526,4,0))</f>
        <v>#N/A</v>
      </c>
      <c r="V212" s="23"/>
      <c r="W212" s="25"/>
      <c r="X212" s="25"/>
      <c r="Y212" s="25"/>
      <c r="Z212" s="23"/>
      <c r="AA212" s="25"/>
      <c r="AB212" s="23"/>
      <c r="AC212" s="24"/>
      <c r="AD212" s="23"/>
      <c r="AE212" s="25"/>
      <c r="AF212" s="25"/>
      <c r="AG212" s="25"/>
      <c r="AH212" s="25"/>
      <c r="AI212" s="26"/>
      <c r="AJ212" s="26"/>
      <c r="AK212" s="26"/>
      <c r="AL212" s="26"/>
      <c r="AM212" s="26"/>
      <c r="AN212" s="26"/>
      <c r="AO212" s="26"/>
      <c r="AP212" s="26"/>
      <c r="AQ212" s="26"/>
      <c r="AR212" s="26"/>
      <c r="AS212" s="27"/>
    </row>
    <row r="213" spans="1:45" ht="132" customHeight="1" x14ac:dyDescent="0.3">
      <c r="A213" s="23"/>
      <c r="B213" s="23">
        <f t="shared" si="6"/>
        <v>1</v>
      </c>
      <c r="C213" s="23">
        <f t="shared" si="7"/>
        <v>0</v>
      </c>
      <c r="D213" s="22"/>
      <c r="E213" s="23"/>
      <c r="F213" s="23"/>
      <c r="G213" s="23"/>
      <c r="H213" s="23"/>
      <c r="I213" s="23"/>
      <c r="J213" s="23"/>
      <c r="K213" s="23"/>
      <c r="L213" s="23"/>
      <c r="M213" s="23"/>
      <c r="N213" s="36"/>
      <c r="O213" s="20"/>
      <c r="P213" s="20"/>
      <c r="Q213" s="20"/>
      <c r="R213" s="20"/>
      <c r="S213" s="20"/>
      <c r="T213" s="23" t="e">
        <f>IFERROR(IFERROR(VLOOKUP($H213,[1]Titanium!$A$8:$DJ$213,7,0),VLOOKUP($H213,[1]!tblData[#Data],7,0)),VLOOKUP($H213,'[2]Gas&amp;VTC&amp;Ind'!$E$4:$H$526,3,0))</f>
        <v>#N/A</v>
      </c>
      <c r="U213" s="23" t="e">
        <f>IFERROR(IFERROR(VLOOKUP($H213,[1]Titanium!$A$8:$DJ$213,58,0),VLOOKUP($H213,[1]!tblData[#Data],61,0)),VLOOKUP($H213,'[2]Gas&amp;VTC&amp;Ind'!$E$4:$H$526,4,0))</f>
        <v>#N/A</v>
      </c>
      <c r="V213" s="23"/>
      <c r="W213" s="25"/>
      <c r="X213" s="25"/>
      <c r="Y213" s="25"/>
      <c r="Z213" s="23"/>
      <c r="AA213" s="25"/>
      <c r="AB213" s="23"/>
      <c r="AC213" s="24"/>
      <c r="AD213" s="23"/>
      <c r="AE213" s="25"/>
      <c r="AF213" s="25"/>
      <c r="AG213" s="25"/>
      <c r="AH213" s="25"/>
      <c r="AI213" s="26"/>
      <c r="AJ213" s="26"/>
      <c r="AK213" s="26"/>
      <c r="AL213" s="26"/>
      <c r="AM213" s="26"/>
      <c r="AN213" s="26"/>
      <c r="AO213" s="26"/>
      <c r="AP213" s="26"/>
      <c r="AQ213" s="26"/>
      <c r="AR213" s="26"/>
      <c r="AS213" s="27"/>
    </row>
    <row r="214" spans="1:45" ht="132" customHeight="1" x14ac:dyDescent="0.3">
      <c r="A214" s="23"/>
      <c r="B214" s="23">
        <f t="shared" si="6"/>
        <v>1</v>
      </c>
      <c r="C214" s="23">
        <f t="shared" si="7"/>
        <v>0</v>
      </c>
      <c r="D214" s="22"/>
      <c r="E214" s="23"/>
      <c r="F214" s="23"/>
      <c r="G214" s="23"/>
      <c r="H214" s="23"/>
      <c r="I214" s="23"/>
      <c r="J214" s="23"/>
      <c r="K214" s="23"/>
      <c r="L214" s="23"/>
      <c r="M214" s="23"/>
      <c r="N214" s="36"/>
      <c r="O214" s="20"/>
      <c r="P214" s="20"/>
      <c r="Q214" s="20"/>
      <c r="R214" s="20"/>
      <c r="S214" s="20"/>
      <c r="T214" s="23" t="e">
        <f>IFERROR(IFERROR(VLOOKUP($H214,[1]Titanium!$A$8:$DJ$213,7,0),VLOOKUP($H214,[1]!tblData[#Data],7,0)),VLOOKUP($H214,'[2]Gas&amp;VTC&amp;Ind'!$E$4:$H$526,3,0))</f>
        <v>#N/A</v>
      </c>
      <c r="U214" s="23" t="e">
        <f>IFERROR(IFERROR(VLOOKUP($H214,[1]Titanium!$A$8:$DJ$213,58,0),VLOOKUP($H214,[1]!tblData[#Data],61,0)),VLOOKUP($H214,'[2]Gas&amp;VTC&amp;Ind'!$E$4:$H$526,4,0))</f>
        <v>#N/A</v>
      </c>
      <c r="V214" s="23"/>
      <c r="W214" s="25"/>
      <c r="X214" s="25"/>
      <c r="Y214" s="25"/>
      <c r="Z214" s="23"/>
      <c r="AA214" s="25"/>
      <c r="AB214" s="23"/>
      <c r="AC214" s="24"/>
      <c r="AD214" s="23"/>
      <c r="AE214" s="25"/>
      <c r="AF214" s="25"/>
      <c r="AG214" s="25"/>
      <c r="AH214" s="25"/>
      <c r="AI214" s="26"/>
      <c r="AJ214" s="26"/>
      <c r="AK214" s="26"/>
      <c r="AL214" s="26"/>
      <c r="AM214" s="26"/>
      <c r="AN214" s="26"/>
      <c r="AO214" s="26"/>
      <c r="AP214" s="26"/>
      <c r="AQ214" s="26"/>
      <c r="AR214" s="26"/>
      <c r="AS214" s="27"/>
    </row>
    <row r="215" spans="1:45" ht="132" customHeight="1" x14ac:dyDescent="0.3">
      <c r="A215" s="23"/>
      <c r="B215" s="23">
        <f t="shared" si="6"/>
        <v>1</v>
      </c>
      <c r="C215" s="23">
        <f t="shared" si="7"/>
        <v>0</v>
      </c>
      <c r="D215" s="22"/>
      <c r="E215" s="23"/>
      <c r="F215" s="23"/>
      <c r="G215" s="23"/>
      <c r="H215" s="23"/>
      <c r="I215" s="23"/>
      <c r="J215" s="23"/>
      <c r="K215" s="23"/>
      <c r="L215" s="23"/>
      <c r="M215" s="23"/>
      <c r="N215" s="36"/>
      <c r="O215" s="20"/>
      <c r="P215" s="20"/>
      <c r="Q215" s="20"/>
      <c r="R215" s="20"/>
      <c r="S215" s="20"/>
      <c r="T215" s="23" t="e">
        <f>IFERROR(IFERROR(VLOOKUP($H215,[1]Titanium!$A$8:$DJ$213,7,0),VLOOKUP($H215,[1]!tblData[#Data],7,0)),VLOOKUP($H215,'[2]Gas&amp;VTC&amp;Ind'!$E$4:$H$526,3,0))</f>
        <v>#N/A</v>
      </c>
      <c r="U215" s="23" t="e">
        <f>IFERROR(IFERROR(VLOOKUP($H215,[1]Titanium!$A$8:$DJ$213,58,0),VLOOKUP($H215,[1]!tblData[#Data],61,0)),VLOOKUP($H215,'[2]Gas&amp;VTC&amp;Ind'!$E$4:$H$526,4,0))</f>
        <v>#N/A</v>
      </c>
      <c r="V215" s="23"/>
      <c r="W215" s="25"/>
      <c r="X215" s="25"/>
      <c r="Y215" s="25"/>
      <c r="Z215" s="23"/>
      <c r="AA215" s="25"/>
      <c r="AB215" s="23"/>
      <c r="AC215" s="24"/>
      <c r="AD215" s="23"/>
      <c r="AE215" s="25"/>
      <c r="AF215" s="25"/>
      <c r="AG215" s="25"/>
      <c r="AH215" s="25"/>
      <c r="AI215" s="26"/>
      <c r="AJ215" s="26"/>
      <c r="AK215" s="26"/>
      <c r="AL215" s="26"/>
      <c r="AM215" s="26"/>
      <c r="AN215" s="26"/>
      <c r="AO215" s="26"/>
      <c r="AP215" s="26"/>
      <c r="AQ215" s="26"/>
      <c r="AR215" s="26"/>
      <c r="AS215" s="27"/>
    </row>
    <row r="216" spans="1:45" ht="132" customHeight="1" x14ac:dyDescent="0.3">
      <c r="A216" s="23"/>
      <c r="B216" s="23">
        <f t="shared" si="6"/>
        <v>1</v>
      </c>
      <c r="C216" s="23">
        <f t="shared" si="7"/>
        <v>0</v>
      </c>
      <c r="D216" s="22"/>
      <c r="E216" s="23"/>
      <c r="F216" s="23"/>
      <c r="G216" s="23"/>
      <c r="H216" s="23"/>
      <c r="I216" s="23"/>
      <c r="J216" s="23"/>
      <c r="K216" s="23"/>
      <c r="L216" s="23"/>
      <c r="M216" s="23"/>
      <c r="N216" s="36"/>
      <c r="O216" s="20"/>
      <c r="P216" s="20"/>
      <c r="Q216" s="20"/>
      <c r="R216" s="20"/>
      <c r="S216" s="20"/>
      <c r="T216" s="23" t="e">
        <f>IFERROR(IFERROR(VLOOKUP($H216,[1]Titanium!$A$8:$DJ$213,7,0),VLOOKUP($H216,[1]!tblData[#Data],7,0)),VLOOKUP($H216,'[2]Gas&amp;VTC&amp;Ind'!$E$4:$H$526,3,0))</f>
        <v>#N/A</v>
      </c>
      <c r="U216" s="23" t="e">
        <f>IFERROR(IFERROR(VLOOKUP($H216,[1]Titanium!$A$8:$DJ$213,58,0),VLOOKUP($H216,[1]!tblData[#Data],61,0)),VLOOKUP($H216,'[2]Gas&amp;VTC&amp;Ind'!$E$4:$H$526,4,0))</f>
        <v>#N/A</v>
      </c>
      <c r="V216" s="23"/>
      <c r="W216" s="25"/>
      <c r="X216" s="25"/>
      <c r="Y216" s="25"/>
      <c r="Z216" s="23"/>
      <c r="AA216" s="25"/>
      <c r="AB216" s="23"/>
      <c r="AC216" s="24"/>
      <c r="AD216" s="23"/>
      <c r="AE216" s="25"/>
      <c r="AF216" s="25"/>
      <c r="AG216" s="25"/>
      <c r="AH216" s="25"/>
      <c r="AI216" s="26"/>
      <c r="AJ216" s="26"/>
      <c r="AK216" s="26"/>
      <c r="AL216" s="26"/>
      <c r="AM216" s="26"/>
      <c r="AN216" s="26"/>
      <c r="AO216" s="26"/>
      <c r="AP216" s="26"/>
      <c r="AQ216" s="26"/>
      <c r="AR216" s="26"/>
      <c r="AS216" s="27"/>
    </row>
    <row r="217" spans="1:45" ht="132" customHeight="1" x14ac:dyDescent="0.3">
      <c r="A217" s="23"/>
      <c r="B217" s="23">
        <f t="shared" si="6"/>
        <v>1</v>
      </c>
      <c r="C217" s="23">
        <f t="shared" si="7"/>
        <v>0</v>
      </c>
      <c r="D217" s="22"/>
      <c r="E217" s="23"/>
      <c r="F217" s="23"/>
      <c r="G217" s="23"/>
      <c r="H217" s="23"/>
      <c r="I217" s="23"/>
      <c r="J217" s="23"/>
      <c r="K217" s="23"/>
      <c r="L217" s="23"/>
      <c r="M217" s="23"/>
      <c r="N217" s="36"/>
      <c r="O217" s="20"/>
      <c r="P217" s="20"/>
      <c r="Q217" s="20"/>
      <c r="R217" s="20"/>
      <c r="S217" s="20"/>
      <c r="T217" s="23" t="e">
        <f>IFERROR(IFERROR(VLOOKUP($H217,[1]Titanium!$A$8:$DJ$213,7,0),VLOOKUP($H217,[1]!tblData[#Data],7,0)),VLOOKUP($H217,'[2]Gas&amp;VTC&amp;Ind'!$E$4:$H$526,3,0))</f>
        <v>#N/A</v>
      </c>
      <c r="U217" s="23" t="e">
        <f>IFERROR(IFERROR(VLOOKUP($H217,[1]Titanium!$A$8:$DJ$213,58,0),VLOOKUP($H217,[1]!tblData[#Data],61,0)),VLOOKUP($H217,'[2]Gas&amp;VTC&amp;Ind'!$E$4:$H$526,4,0))</f>
        <v>#N/A</v>
      </c>
      <c r="V217" s="23"/>
      <c r="W217" s="25"/>
      <c r="X217" s="25"/>
      <c r="Y217" s="25"/>
      <c r="Z217" s="23"/>
      <c r="AA217" s="25"/>
      <c r="AB217" s="23"/>
      <c r="AC217" s="24"/>
      <c r="AD217" s="23"/>
      <c r="AE217" s="25"/>
      <c r="AF217" s="25"/>
      <c r="AG217" s="25"/>
      <c r="AH217" s="25"/>
      <c r="AI217" s="26"/>
      <c r="AJ217" s="26"/>
      <c r="AK217" s="26"/>
      <c r="AL217" s="26"/>
      <c r="AM217" s="26"/>
      <c r="AN217" s="26"/>
      <c r="AO217" s="26"/>
      <c r="AP217" s="26"/>
      <c r="AQ217" s="26"/>
      <c r="AR217" s="26"/>
      <c r="AS217" s="27"/>
    </row>
    <row r="218" spans="1:45" ht="132" customHeight="1" x14ac:dyDescent="0.3">
      <c r="A218" s="23"/>
      <c r="B218" s="23">
        <f t="shared" si="6"/>
        <v>1</v>
      </c>
      <c r="C218" s="23">
        <f t="shared" si="7"/>
        <v>0</v>
      </c>
      <c r="D218" s="22"/>
      <c r="E218" s="23"/>
      <c r="F218" s="23"/>
      <c r="G218" s="23"/>
      <c r="H218" s="23"/>
      <c r="I218" s="23"/>
      <c r="J218" s="23"/>
      <c r="K218" s="23"/>
      <c r="L218" s="23"/>
      <c r="M218" s="23"/>
      <c r="N218" s="36"/>
      <c r="O218" s="20"/>
      <c r="P218" s="20"/>
      <c r="Q218" s="20"/>
      <c r="R218" s="20"/>
      <c r="S218" s="20"/>
      <c r="T218" s="23" t="e">
        <f>IFERROR(IFERROR(VLOOKUP($H218,[1]Titanium!$A$8:$DJ$213,7,0),VLOOKUP($H218,[1]!tblData[#Data],7,0)),VLOOKUP($H218,'[2]Gas&amp;VTC&amp;Ind'!$E$4:$H$526,3,0))</f>
        <v>#N/A</v>
      </c>
      <c r="U218" s="23" t="e">
        <f>IFERROR(IFERROR(VLOOKUP($H218,[1]Titanium!$A$8:$DJ$213,58,0),VLOOKUP($H218,[1]!tblData[#Data],61,0)),VLOOKUP($H218,'[2]Gas&amp;VTC&amp;Ind'!$E$4:$H$526,4,0))</f>
        <v>#N/A</v>
      </c>
      <c r="V218" s="23"/>
      <c r="W218" s="25"/>
      <c r="X218" s="25"/>
      <c r="Y218" s="25"/>
      <c r="Z218" s="23"/>
      <c r="AA218" s="25"/>
      <c r="AB218" s="23"/>
      <c r="AC218" s="24"/>
      <c r="AD218" s="23"/>
      <c r="AE218" s="25"/>
      <c r="AF218" s="25"/>
      <c r="AG218" s="25"/>
      <c r="AH218" s="25"/>
      <c r="AI218" s="26"/>
      <c r="AJ218" s="26"/>
      <c r="AK218" s="26"/>
      <c r="AL218" s="26"/>
      <c r="AM218" s="26"/>
      <c r="AN218" s="26"/>
      <c r="AO218" s="26"/>
      <c r="AP218" s="26"/>
      <c r="AQ218" s="26"/>
      <c r="AR218" s="26"/>
      <c r="AS218" s="27"/>
    </row>
    <row r="219" spans="1:45" ht="132" customHeight="1" x14ac:dyDescent="0.3">
      <c r="A219" s="23"/>
      <c r="B219" s="23">
        <f t="shared" si="6"/>
        <v>1</v>
      </c>
      <c r="C219" s="23">
        <f t="shared" si="7"/>
        <v>0</v>
      </c>
      <c r="D219" s="22"/>
      <c r="E219" s="23"/>
      <c r="F219" s="23"/>
      <c r="G219" s="23"/>
      <c r="H219" s="23"/>
      <c r="I219" s="23"/>
      <c r="J219" s="23"/>
      <c r="K219" s="23"/>
      <c r="L219" s="23"/>
      <c r="M219" s="23"/>
      <c r="N219" s="36"/>
      <c r="O219" s="20"/>
      <c r="P219" s="20"/>
      <c r="Q219" s="20"/>
      <c r="R219" s="20"/>
      <c r="S219" s="20"/>
      <c r="T219" s="23" t="e">
        <f>IFERROR(IFERROR(VLOOKUP($H219,[1]Titanium!$A$8:$DJ$213,7,0),VLOOKUP($H219,[1]!tblData[#Data],7,0)),VLOOKUP($H219,'[2]Gas&amp;VTC&amp;Ind'!$E$4:$H$526,3,0))</f>
        <v>#N/A</v>
      </c>
      <c r="U219" s="23" t="e">
        <f>IFERROR(IFERROR(VLOOKUP($H219,[1]Titanium!$A$8:$DJ$213,58,0),VLOOKUP($H219,[1]!tblData[#Data],61,0)),VLOOKUP($H219,'[2]Gas&amp;VTC&amp;Ind'!$E$4:$H$526,4,0))</f>
        <v>#N/A</v>
      </c>
      <c r="V219" s="23"/>
      <c r="W219" s="25"/>
      <c r="X219" s="25"/>
      <c r="Y219" s="25"/>
      <c r="Z219" s="23"/>
      <c r="AA219" s="25"/>
      <c r="AB219" s="23"/>
      <c r="AC219" s="24"/>
      <c r="AD219" s="23"/>
      <c r="AE219" s="25"/>
      <c r="AF219" s="25"/>
      <c r="AG219" s="25"/>
      <c r="AH219" s="25"/>
      <c r="AI219" s="26"/>
      <c r="AJ219" s="26"/>
      <c r="AK219" s="26"/>
      <c r="AL219" s="26"/>
      <c r="AM219" s="26"/>
      <c r="AN219" s="26"/>
      <c r="AO219" s="26"/>
      <c r="AP219" s="26"/>
      <c r="AQ219" s="26"/>
      <c r="AR219" s="26"/>
      <c r="AS219" s="27"/>
    </row>
    <row r="220" spans="1:45" ht="132" customHeight="1" x14ac:dyDescent="0.3">
      <c r="A220" s="23"/>
      <c r="B220" s="23">
        <f t="shared" si="6"/>
        <v>1</v>
      </c>
      <c r="C220" s="23">
        <f t="shared" si="7"/>
        <v>0</v>
      </c>
      <c r="D220" s="22"/>
      <c r="E220" s="23"/>
      <c r="F220" s="23"/>
      <c r="G220" s="23"/>
      <c r="H220" s="23"/>
      <c r="I220" s="23"/>
      <c r="J220" s="23"/>
      <c r="K220" s="23"/>
      <c r="L220" s="23"/>
      <c r="M220" s="23"/>
      <c r="N220" s="36"/>
      <c r="O220" s="20"/>
      <c r="P220" s="20"/>
      <c r="Q220" s="20"/>
      <c r="R220" s="20"/>
      <c r="S220" s="20"/>
      <c r="T220" s="23" t="e">
        <f>IFERROR(IFERROR(VLOOKUP($H220,[1]Titanium!$A$8:$DJ$213,7,0),VLOOKUP($H220,[1]!tblData[#Data],7,0)),VLOOKUP($H220,'[2]Gas&amp;VTC&amp;Ind'!$E$4:$H$526,3,0))</f>
        <v>#N/A</v>
      </c>
      <c r="U220" s="23" t="e">
        <f>IFERROR(IFERROR(VLOOKUP($H220,[1]Titanium!$A$8:$DJ$213,58,0),VLOOKUP($H220,[1]!tblData[#Data],61,0)),VLOOKUP($H220,'[2]Gas&amp;VTC&amp;Ind'!$E$4:$H$526,4,0))</f>
        <v>#N/A</v>
      </c>
      <c r="V220" s="23"/>
      <c r="W220" s="25"/>
      <c r="X220" s="25"/>
      <c r="Y220" s="25"/>
      <c r="Z220" s="23"/>
      <c r="AA220" s="25"/>
      <c r="AB220" s="23"/>
      <c r="AC220" s="24"/>
      <c r="AD220" s="23"/>
      <c r="AE220" s="25"/>
      <c r="AF220" s="25"/>
      <c r="AG220" s="25"/>
      <c r="AH220" s="25"/>
      <c r="AI220" s="26"/>
      <c r="AJ220" s="26"/>
      <c r="AK220" s="26"/>
      <c r="AL220" s="26"/>
      <c r="AM220" s="26"/>
      <c r="AN220" s="26"/>
      <c r="AO220" s="26"/>
      <c r="AP220" s="26"/>
      <c r="AQ220" s="26"/>
      <c r="AR220" s="26"/>
      <c r="AS220" s="27"/>
    </row>
    <row r="221" spans="1:45" ht="132" customHeight="1" x14ac:dyDescent="0.3">
      <c r="A221" s="23"/>
      <c r="B221" s="23">
        <f t="shared" si="6"/>
        <v>1</v>
      </c>
      <c r="C221" s="23">
        <f t="shared" si="7"/>
        <v>0</v>
      </c>
      <c r="D221" s="22"/>
      <c r="E221" s="23"/>
      <c r="F221" s="23"/>
      <c r="G221" s="23"/>
      <c r="H221" s="23"/>
      <c r="I221" s="23"/>
      <c r="J221" s="23"/>
      <c r="K221" s="23"/>
      <c r="L221" s="23"/>
      <c r="M221" s="23"/>
      <c r="N221" s="36"/>
      <c r="O221" s="20"/>
      <c r="P221" s="20"/>
      <c r="Q221" s="20"/>
      <c r="R221" s="20"/>
      <c r="S221" s="20"/>
      <c r="T221" s="23" t="e">
        <f>IFERROR(IFERROR(VLOOKUP($H221,[1]Titanium!$A$8:$DJ$213,7,0),VLOOKUP($H221,[1]!tblData[#Data],7,0)),VLOOKUP($H221,'[2]Gas&amp;VTC&amp;Ind'!$E$4:$H$526,3,0))</f>
        <v>#N/A</v>
      </c>
      <c r="U221" s="23" t="e">
        <f>IFERROR(IFERROR(VLOOKUP($H221,[1]Titanium!$A$8:$DJ$213,58,0),VLOOKUP($H221,[1]!tblData[#Data],61,0)),VLOOKUP($H221,'[2]Gas&amp;VTC&amp;Ind'!$E$4:$H$526,4,0))</f>
        <v>#N/A</v>
      </c>
      <c r="V221" s="23"/>
      <c r="W221" s="25"/>
      <c r="X221" s="25"/>
      <c r="Y221" s="25"/>
      <c r="Z221" s="23"/>
      <c r="AA221" s="25"/>
      <c r="AB221" s="23"/>
      <c r="AC221" s="24"/>
      <c r="AD221" s="23"/>
      <c r="AE221" s="25"/>
      <c r="AF221" s="25"/>
      <c r="AG221" s="25"/>
      <c r="AH221" s="25"/>
      <c r="AI221" s="26"/>
      <c r="AJ221" s="26"/>
      <c r="AK221" s="26"/>
      <c r="AL221" s="26"/>
      <c r="AM221" s="26"/>
      <c r="AN221" s="26"/>
      <c r="AO221" s="26"/>
      <c r="AP221" s="26"/>
      <c r="AQ221" s="26"/>
      <c r="AR221" s="26"/>
      <c r="AS221" s="27"/>
    </row>
    <row r="222" spans="1:45" ht="132" customHeight="1" x14ac:dyDescent="0.3">
      <c r="A222" s="23"/>
      <c r="B222" s="23">
        <f t="shared" si="6"/>
        <v>1</v>
      </c>
      <c r="C222" s="23">
        <f t="shared" si="7"/>
        <v>0</v>
      </c>
      <c r="D222" s="22"/>
      <c r="E222" s="23"/>
      <c r="F222" s="23"/>
      <c r="G222" s="23"/>
      <c r="H222" s="23"/>
      <c r="I222" s="23"/>
      <c r="J222" s="23"/>
      <c r="K222" s="23"/>
      <c r="L222" s="23"/>
      <c r="M222" s="23"/>
      <c r="N222" s="36"/>
      <c r="O222" s="20"/>
      <c r="P222" s="20"/>
      <c r="Q222" s="20"/>
      <c r="R222" s="20"/>
      <c r="S222" s="20"/>
      <c r="T222" s="23" t="e">
        <f>IFERROR(IFERROR(VLOOKUP($H222,[1]Titanium!$A$8:$DJ$213,7,0),VLOOKUP($H222,[1]!tblData[#Data],7,0)),VLOOKUP($H222,'[2]Gas&amp;VTC&amp;Ind'!$E$4:$H$526,3,0))</f>
        <v>#N/A</v>
      </c>
      <c r="U222" s="23" t="e">
        <f>IFERROR(IFERROR(VLOOKUP($H222,[1]Titanium!$A$8:$DJ$213,58,0),VLOOKUP($H222,[1]!tblData[#Data],61,0)),VLOOKUP($H222,'[2]Gas&amp;VTC&amp;Ind'!$E$4:$H$526,4,0))</f>
        <v>#N/A</v>
      </c>
      <c r="V222" s="23"/>
      <c r="W222" s="25"/>
      <c r="X222" s="25"/>
      <c r="Y222" s="25"/>
      <c r="Z222" s="23"/>
      <c r="AA222" s="25"/>
      <c r="AB222" s="23"/>
      <c r="AC222" s="24"/>
      <c r="AD222" s="23"/>
      <c r="AE222" s="25"/>
      <c r="AF222" s="25"/>
      <c r="AG222" s="25"/>
      <c r="AH222" s="25"/>
      <c r="AI222" s="26"/>
      <c r="AJ222" s="26"/>
      <c r="AK222" s="26"/>
      <c r="AL222" s="26"/>
      <c r="AM222" s="26"/>
      <c r="AN222" s="26"/>
      <c r="AO222" s="26"/>
      <c r="AP222" s="26"/>
      <c r="AQ222" s="26"/>
      <c r="AR222" s="26"/>
      <c r="AS222" s="27"/>
    </row>
    <row r="223" spans="1:45" ht="132" customHeight="1" x14ac:dyDescent="0.3">
      <c r="A223" s="23"/>
      <c r="B223" s="23">
        <f t="shared" si="6"/>
        <v>1</v>
      </c>
      <c r="C223" s="23">
        <f t="shared" si="7"/>
        <v>0</v>
      </c>
      <c r="D223" s="22"/>
      <c r="E223" s="23"/>
      <c r="F223" s="23"/>
      <c r="G223" s="23"/>
      <c r="H223" s="23"/>
      <c r="I223" s="23"/>
      <c r="J223" s="23"/>
      <c r="K223" s="23"/>
      <c r="L223" s="23"/>
      <c r="M223" s="23"/>
      <c r="N223" s="36"/>
      <c r="O223" s="20"/>
      <c r="P223" s="20"/>
      <c r="Q223" s="20"/>
      <c r="R223" s="20"/>
      <c r="S223" s="20"/>
      <c r="T223" s="23" t="e">
        <f>IFERROR(IFERROR(VLOOKUP($H223,[1]Titanium!$A$8:$DJ$213,7,0),VLOOKUP($H223,[1]!tblData[#Data],7,0)),VLOOKUP($H223,'[2]Gas&amp;VTC&amp;Ind'!$E$4:$H$526,3,0))</f>
        <v>#N/A</v>
      </c>
      <c r="U223" s="23" t="e">
        <f>IFERROR(IFERROR(VLOOKUP($H223,[1]Titanium!$A$8:$DJ$213,58,0),VLOOKUP($H223,[1]!tblData[#Data],61,0)),VLOOKUP($H223,'[2]Gas&amp;VTC&amp;Ind'!$E$4:$H$526,4,0))</f>
        <v>#N/A</v>
      </c>
      <c r="V223" s="23"/>
      <c r="W223" s="25"/>
      <c r="X223" s="25"/>
      <c r="Y223" s="25"/>
      <c r="Z223" s="23"/>
      <c r="AA223" s="25"/>
      <c r="AB223" s="23"/>
      <c r="AC223" s="24"/>
      <c r="AD223" s="23"/>
      <c r="AE223" s="25"/>
      <c r="AF223" s="25"/>
      <c r="AG223" s="25"/>
      <c r="AH223" s="25"/>
      <c r="AI223" s="26"/>
      <c r="AJ223" s="26"/>
      <c r="AK223" s="26"/>
      <c r="AL223" s="26"/>
      <c r="AM223" s="26"/>
      <c r="AN223" s="26"/>
      <c r="AO223" s="26"/>
      <c r="AP223" s="26"/>
      <c r="AQ223" s="26"/>
      <c r="AR223" s="26"/>
      <c r="AS223" s="27"/>
    </row>
    <row r="224" spans="1:45" ht="132" customHeight="1" x14ac:dyDescent="0.3">
      <c r="A224" s="23"/>
      <c r="B224" s="23">
        <f t="shared" si="6"/>
        <v>1</v>
      </c>
      <c r="C224" s="23">
        <f t="shared" si="7"/>
        <v>0</v>
      </c>
      <c r="D224" s="22"/>
      <c r="E224" s="23"/>
      <c r="F224" s="23"/>
      <c r="G224" s="23"/>
      <c r="H224" s="23"/>
      <c r="I224" s="23"/>
      <c r="J224" s="23"/>
      <c r="K224" s="23"/>
      <c r="L224" s="23"/>
      <c r="M224" s="23"/>
      <c r="N224" s="36"/>
      <c r="O224" s="20"/>
      <c r="P224" s="20"/>
      <c r="Q224" s="20"/>
      <c r="R224" s="20"/>
      <c r="S224" s="20"/>
      <c r="T224" s="23" t="e">
        <f>IFERROR(IFERROR(VLOOKUP($H224,[1]Titanium!$A$8:$DJ$213,7,0),VLOOKUP($H224,[1]!tblData[#Data],7,0)),VLOOKUP($H224,'[2]Gas&amp;VTC&amp;Ind'!$E$4:$H$526,3,0))</f>
        <v>#N/A</v>
      </c>
      <c r="U224" s="23" t="e">
        <f>IFERROR(IFERROR(VLOOKUP($H224,[1]Titanium!$A$8:$DJ$213,58,0),VLOOKUP($H224,[1]!tblData[#Data],61,0)),VLOOKUP($H224,'[2]Gas&amp;VTC&amp;Ind'!$E$4:$H$526,4,0))</f>
        <v>#N/A</v>
      </c>
      <c r="V224" s="23"/>
      <c r="W224" s="25"/>
      <c r="X224" s="25"/>
      <c r="Y224" s="25"/>
      <c r="Z224" s="23"/>
      <c r="AA224" s="25"/>
      <c r="AB224" s="23"/>
      <c r="AC224" s="24"/>
      <c r="AD224" s="23"/>
      <c r="AE224" s="25"/>
      <c r="AF224" s="25"/>
      <c r="AG224" s="25"/>
      <c r="AH224" s="25"/>
      <c r="AI224" s="26"/>
      <c r="AJ224" s="26"/>
      <c r="AK224" s="26"/>
      <c r="AL224" s="26"/>
      <c r="AM224" s="26"/>
      <c r="AN224" s="26"/>
      <c r="AO224" s="26"/>
      <c r="AP224" s="26"/>
      <c r="AQ224" s="26"/>
      <c r="AR224" s="26"/>
      <c r="AS224" s="27"/>
    </row>
    <row r="225" spans="1:45" ht="132" customHeight="1" x14ac:dyDescent="0.3">
      <c r="A225" s="23"/>
      <c r="B225" s="23">
        <f t="shared" si="6"/>
        <v>1</v>
      </c>
      <c r="C225" s="23">
        <f t="shared" si="7"/>
        <v>0</v>
      </c>
      <c r="D225" s="22"/>
      <c r="E225" s="23"/>
      <c r="F225" s="23"/>
      <c r="G225" s="23"/>
      <c r="H225" s="23"/>
      <c r="I225" s="23"/>
      <c r="J225" s="23"/>
      <c r="K225" s="23"/>
      <c r="L225" s="23"/>
      <c r="M225" s="23"/>
      <c r="N225" s="36"/>
      <c r="O225" s="20"/>
      <c r="P225" s="20"/>
      <c r="Q225" s="20"/>
      <c r="R225" s="20"/>
      <c r="S225" s="20"/>
      <c r="T225" s="23" t="e">
        <f>IFERROR(IFERROR(VLOOKUP($H225,[1]Titanium!$A$8:$DJ$213,7,0),VLOOKUP($H225,[1]!tblData[#Data],7,0)),VLOOKUP($H225,'[2]Gas&amp;VTC&amp;Ind'!$E$4:$H$526,3,0))</f>
        <v>#N/A</v>
      </c>
      <c r="U225" s="23" t="e">
        <f>IFERROR(IFERROR(VLOOKUP($H225,[1]Titanium!$A$8:$DJ$213,58,0),VLOOKUP($H225,[1]!tblData[#Data],61,0)),VLOOKUP($H225,'[2]Gas&amp;VTC&amp;Ind'!$E$4:$H$526,4,0))</f>
        <v>#N/A</v>
      </c>
      <c r="V225" s="23"/>
      <c r="W225" s="25"/>
      <c r="X225" s="25"/>
      <c r="Y225" s="25"/>
      <c r="Z225" s="23"/>
      <c r="AA225" s="25"/>
      <c r="AB225" s="23"/>
      <c r="AC225" s="24"/>
      <c r="AD225" s="23"/>
      <c r="AE225" s="25"/>
      <c r="AF225" s="25"/>
      <c r="AG225" s="25"/>
      <c r="AH225" s="25"/>
      <c r="AI225" s="26"/>
      <c r="AJ225" s="26"/>
      <c r="AK225" s="26"/>
      <c r="AL225" s="26"/>
      <c r="AM225" s="26"/>
      <c r="AN225" s="26"/>
      <c r="AO225" s="26"/>
      <c r="AP225" s="26"/>
      <c r="AQ225" s="26"/>
      <c r="AR225" s="26"/>
      <c r="AS225" s="27"/>
    </row>
    <row r="226" spans="1:45" ht="132" customHeight="1" x14ac:dyDescent="0.3">
      <c r="A226" s="23"/>
      <c r="B226" s="23">
        <f t="shared" si="6"/>
        <v>1</v>
      </c>
      <c r="C226" s="23">
        <f t="shared" si="7"/>
        <v>0</v>
      </c>
      <c r="D226" s="22"/>
      <c r="E226" s="23"/>
      <c r="F226" s="23"/>
      <c r="G226" s="23"/>
      <c r="H226" s="23"/>
      <c r="I226" s="23"/>
      <c r="J226" s="23"/>
      <c r="K226" s="23"/>
      <c r="L226" s="23"/>
      <c r="M226" s="23"/>
      <c r="N226" s="36"/>
      <c r="O226" s="20"/>
      <c r="P226" s="20"/>
      <c r="Q226" s="20"/>
      <c r="R226" s="20"/>
      <c r="S226" s="20"/>
      <c r="T226" s="23" t="e">
        <f>IFERROR(IFERROR(VLOOKUP($H226,[1]Titanium!$A$8:$DJ$213,7,0),VLOOKUP($H226,[1]!tblData[#Data],7,0)),VLOOKUP($H226,'[2]Gas&amp;VTC&amp;Ind'!$E$4:$H$526,3,0))</f>
        <v>#N/A</v>
      </c>
      <c r="U226" s="23" t="e">
        <f>IFERROR(IFERROR(VLOOKUP($H226,[1]Titanium!$A$8:$DJ$213,58,0),VLOOKUP($H226,[1]!tblData[#Data],61,0)),VLOOKUP($H226,'[2]Gas&amp;VTC&amp;Ind'!$E$4:$H$526,4,0))</f>
        <v>#N/A</v>
      </c>
      <c r="V226" s="23"/>
      <c r="W226" s="25"/>
      <c r="X226" s="25"/>
      <c r="Y226" s="25"/>
      <c r="Z226" s="23"/>
      <c r="AA226" s="25"/>
      <c r="AB226" s="23"/>
      <c r="AC226" s="24"/>
      <c r="AD226" s="23"/>
      <c r="AE226" s="25"/>
      <c r="AF226" s="25"/>
      <c r="AG226" s="25"/>
      <c r="AH226" s="25"/>
      <c r="AI226" s="26"/>
      <c r="AJ226" s="26"/>
      <c r="AK226" s="26"/>
      <c r="AL226" s="26"/>
      <c r="AM226" s="26"/>
      <c r="AN226" s="26"/>
      <c r="AO226" s="26"/>
      <c r="AP226" s="26"/>
      <c r="AQ226" s="26"/>
      <c r="AR226" s="26"/>
      <c r="AS226" s="27"/>
    </row>
    <row r="227" spans="1:45" ht="225" customHeight="1" x14ac:dyDescent="0.3">
      <c r="A227" s="26"/>
      <c r="B227" s="23">
        <f t="shared" si="6"/>
        <v>1</v>
      </c>
      <c r="C227" s="23">
        <f t="shared" si="7"/>
        <v>0</v>
      </c>
      <c r="D227" s="26"/>
      <c r="E227" s="26"/>
      <c r="F227" s="26"/>
      <c r="G227" s="23"/>
      <c r="H227" s="26"/>
      <c r="I227" s="26"/>
      <c r="J227" s="26"/>
      <c r="K227" s="26"/>
      <c r="L227" s="26"/>
      <c r="M227" s="26"/>
      <c r="N227" s="26"/>
      <c r="O227" s="29"/>
      <c r="P227" s="29"/>
      <c r="Q227" s="29"/>
      <c r="R227" s="29"/>
      <c r="S227" s="29"/>
      <c r="T227" s="23" t="e">
        <f>IFERROR(IFERROR(VLOOKUP($H227,[1]Titanium!$A$8:$DJ$213,7,0),VLOOKUP($H227,[1]!tblData[#Data],7,0)),VLOOKUP($H227,'[2]Gas&amp;VTC&amp;Ind'!$E$4:$H$526,3,0))</f>
        <v>#N/A</v>
      </c>
      <c r="U227" s="23" t="e">
        <f>IFERROR(IFERROR(VLOOKUP($H227,[1]Titanium!$A$8:$DJ$213,58,0),VLOOKUP($H227,[1]!tblData[#Data],61,0)),VLOOKUP($H227,'[2]Gas&amp;VTC&amp;Ind'!$E$4:$H$526,4,0))</f>
        <v>#N/A</v>
      </c>
      <c r="V227" s="26"/>
      <c r="W227" s="26"/>
      <c r="X227" s="26"/>
      <c r="Y227" s="26"/>
      <c r="Z227" s="26"/>
      <c r="AA227" s="26"/>
      <c r="AB227" s="26"/>
      <c r="AC227" s="26"/>
      <c r="AD227" s="26"/>
      <c r="AE227" s="26"/>
      <c r="AF227" s="21"/>
      <c r="AG227" s="21"/>
      <c r="AH227" s="21"/>
      <c r="AI227" s="21"/>
      <c r="AJ227" s="21"/>
      <c r="AK227" s="21"/>
      <c r="AL227" s="21"/>
      <c r="AM227" s="21"/>
      <c r="AN227" s="21"/>
      <c r="AO227" s="21"/>
      <c r="AP227" s="21"/>
      <c r="AQ227" s="21"/>
      <c r="AR227" s="21"/>
      <c r="AS227" s="21"/>
    </row>
    <row r="228" spans="1:45" ht="225" customHeight="1" x14ac:dyDescent="0.3">
      <c r="A228" s="26"/>
      <c r="B228" s="23">
        <f t="shared" si="6"/>
        <v>1</v>
      </c>
      <c r="C228" s="23">
        <f t="shared" si="7"/>
        <v>0</v>
      </c>
      <c r="D228" s="26"/>
      <c r="E228" s="26"/>
      <c r="F228" s="26"/>
      <c r="G228" s="23"/>
      <c r="H228" s="26"/>
      <c r="I228" s="26"/>
      <c r="J228" s="26"/>
      <c r="K228" s="26"/>
      <c r="L228" s="26"/>
      <c r="M228" s="26"/>
      <c r="N228" s="26"/>
      <c r="O228" s="29"/>
      <c r="P228" s="29"/>
      <c r="Q228" s="29"/>
      <c r="R228" s="29"/>
      <c r="S228" s="29"/>
      <c r="T228" s="23" t="e">
        <f>IFERROR(IFERROR(VLOOKUP($H228,[1]Titanium!$A$8:$DJ$213,7,0),VLOOKUP($H228,[1]!tblData[#Data],7,0)),VLOOKUP($H228,'[2]Gas&amp;VTC&amp;Ind'!$E$4:$H$526,3,0))</f>
        <v>#N/A</v>
      </c>
      <c r="U228" s="23" t="e">
        <f>IFERROR(IFERROR(VLOOKUP($H228,[1]Titanium!$A$8:$DJ$213,58,0),VLOOKUP($H228,[1]!tblData[#Data],61,0)),VLOOKUP($H228,'[2]Gas&amp;VTC&amp;Ind'!$E$4:$H$526,4,0))</f>
        <v>#N/A</v>
      </c>
      <c r="V228" s="26"/>
      <c r="W228" s="26"/>
      <c r="X228" s="26"/>
      <c r="Y228" s="26"/>
      <c r="Z228" s="26"/>
      <c r="AA228" s="26"/>
      <c r="AB228" s="26"/>
      <c r="AC228" s="26"/>
      <c r="AD228" s="26"/>
      <c r="AE228" s="26"/>
      <c r="AF228" s="21"/>
      <c r="AG228" s="21"/>
      <c r="AH228" s="21"/>
      <c r="AI228" s="21"/>
      <c r="AJ228" s="21"/>
      <c r="AK228" s="21"/>
      <c r="AL228" s="21"/>
      <c r="AM228" s="21"/>
      <c r="AN228" s="21"/>
      <c r="AO228" s="21"/>
      <c r="AP228" s="21"/>
      <c r="AQ228" s="21"/>
      <c r="AR228" s="21"/>
      <c r="AS228" s="21"/>
    </row>
    <row r="229" spans="1:45" ht="225" customHeight="1" x14ac:dyDescent="0.3">
      <c r="A229" s="26"/>
      <c r="B229" s="23">
        <f t="shared" si="6"/>
        <v>1</v>
      </c>
      <c r="C229" s="23">
        <f t="shared" si="7"/>
        <v>0</v>
      </c>
      <c r="D229" s="26"/>
      <c r="E229" s="26"/>
      <c r="F229" s="26"/>
      <c r="G229" s="23"/>
      <c r="H229" s="26"/>
      <c r="I229" s="26"/>
      <c r="J229" s="26"/>
      <c r="K229" s="26"/>
      <c r="L229" s="26"/>
      <c r="M229" s="26"/>
      <c r="N229" s="26"/>
      <c r="O229" s="29"/>
      <c r="P229" s="29"/>
      <c r="Q229" s="29"/>
      <c r="R229" s="29"/>
      <c r="S229" s="29"/>
      <c r="T229" s="23" t="e">
        <f>IFERROR(IFERROR(VLOOKUP($H229,[1]Titanium!$A$8:$DJ$213,7,0),VLOOKUP($H229,[1]!tblData[#Data],7,0)),VLOOKUP($H229,'[2]Gas&amp;VTC&amp;Ind'!$E$4:$H$526,3,0))</f>
        <v>#N/A</v>
      </c>
      <c r="U229" s="23" t="e">
        <f>IFERROR(IFERROR(VLOOKUP($H229,[1]Titanium!$A$8:$DJ$213,58,0),VLOOKUP($H229,[1]!tblData[#Data],61,0)),VLOOKUP($H229,'[2]Gas&amp;VTC&amp;Ind'!$E$4:$H$526,4,0))</f>
        <v>#N/A</v>
      </c>
      <c r="V229" s="26"/>
      <c r="W229" s="26"/>
      <c r="X229" s="26"/>
      <c r="Y229" s="26"/>
      <c r="Z229" s="26"/>
      <c r="AA229" s="26"/>
      <c r="AB229" s="26"/>
      <c r="AC229" s="26"/>
      <c r="AD229" s="26"/>
      <c r="AE229" s="26"/>
      <c r="AF229" s="21"/>
      <c r="AG229" s="21"/>
      <c r="AH229" s="21"/>
      <c r="AI229" s="21"/>
      <c r="AJ229" s="21"/>
      <c r="AK229" s="21"/>
      <c r="AL229" s="21"/>
      <c r="AM229" s="21"/>
      <c r="AN229" s="21"/>
      <c r="AO229" s="21"/>
      <c r="AP229" s="21"/>
      <c r="AQ229" s="21"/>
      <c r="AR229" s="21"/>
      <c r="AS229" s="21"/>
    </row>
    <row r="230" spans="1:45" ht="225" customHeight="1" x14ac:dyDescent="0.3">
      <c r="A230" s="26"/>
      <c r="B230" s="23">
        <f t="shared" si="6"/>
        <v>1</v>
      </c>
      <c r="C230" s="23">
        <f t="shared" si="7"/>
        <v>0</v>
      </c>
      <c r="D230" s="26"/>
      <c r="E230" s="26"/>
      <c r="F230" s="26"/>
      <c r="G230" s="23"/>
      <c r="H230" s="26"/>
      <c r="I230" s="26"/>
      <c r="J230" s="26"/>
      <c r="K230" s="26"/>
      <c r="L230" s="26"/>
      <c r="M230" s="26"/>
      <c r="N230" s="26"/>
      <c r="O230" s="29"/>
      <c r="P230" s="29"/>
      <c r="Q230" s="29"/>
      <c r="R230" s="29"/>
      <c r="S230" s="29"/>
      <c r="T230" s="23" t="e">
        <f>IFERROR(IFERROR(VLOOKUP($H230,[1]Titanium!$A$8:$DJ$213,7,0),VLOOKUP($H230,[1]!tblData[#Data],7,0)),VLOOKUP($H230,'[2]Gas&amp;VTC&amp;Ind'!$E$4:$H$526,3,0))</f>
        <v>#N/A</v>
      </c>
      <c r="U230" s="23" t="e">
        <f>IFERROR(IFERROR(VLOOKUP($H230,[1]Titanium!$A$8:$DJ$213,58,0),VLOOKUP($H230,[1]!tblData[#Data],61,0)),VLOOKUP($H230,'[2]Gas&amp;VTC&amp;Ind'!$E$4:$H$526,4,0))</f>
        <v>#N/A</v>
      </c>
      <c r="V230" s="26"/>
      <c r="W230" s="26"/>
      <c r="X230" s="26"/>
      <c r="Y230" s="26"/>
      <c r="Z230" s="26"/>
      <c r="AA230" s="26"/>
      <c r="AB230" s="26"/>
      <c r="AC230" s="26"/>
      <c r="AD230" s="26"/>
      <c r="AE230" s="26"/>
      <c r="AF230" s="21"/>
      <c r="AG230" s="21"/>
      <c r="AH230" s="21"/>
      <c r="AI230" s="21"/>
      <c r="AJ230" s="21"/>
      <c r="AK230" s="21"/>
      <c r="AL230" s="21"/>
      <c r="AM230" s="21"/>
      <c r="AN230" s="21"/>
      <c r="AO230" s="21"/>
      <c r="AP230" s="21"/>
      <c r="AQ230" s="21"/>
      <c r="AR230" s="21"/>
      <c r="AS230" s="21"/>
    </row>
    <row r="231" spans="1:45" ht="225" customHeight="1" x14ac:dyDescent="0.3">
      <c r="A231" s="26"/>
      <c r="B231" s="23">
        <f t="shared" si="6"/>
        <v>1</v>
      </c>
      <c r="C231" s="23">
        <f t="shared" si="7"/>
        <v>0</v>
      </c>
      <c r="D231" s="26"/>
      <c r="E231" s="26"/>
      <c r="F231" s="26"/>
      <c r="G231" s="23"/>
      <c r="H231" s="26"/>
      <c r="I231" s="26"/>
      <c r="J231" s="26"/>
      <c r="K231" s="26"/>
      <c r="L231" s="26"/>
      <c r="M231" s="26"/>
      <c r="N231" s="26"/>
      <c r="O231" s="29"/>
      <c r="P231" s="29"/>
      <c r="Q231" s="29"/>
      <c r="R231" s="29"/>
      <c r="S231" s="29"/>
      <c r="T231" s="23" t="e">
        <f>IFERROR(IFERROR(VLOOKUP($H231,[1]Titanium!$A$8:$DJ$213,7,0),VLOOKUP($H231,[1]!tblData[#Data],7,0)),VLOOKUP($H231,'[2]Gas&amp;VTC&amp;Ind'!$E$4:$H$526,3,0))</f>
        <v>#N/A</v>
      </c>
      <c r="U231" s="23" t="e">
        <f>IFERROR(IFERROR(VLOOKUP($H231,[1]Titanium!$A$8:$DJ$213,58,0),VLOOKUP($H231,[1]!tblData[#Data],61,0)),VLOOKUP($H231,'[2]Gas&amp;VTC&amp;Ind'!$E$4:$H$526,4,0))</f>
        <v>#N/A</v>
      </c>
      <c r="V231" s="26"/>
      <c r="W231" s="26"/>
      <c r="X231" s="26"/>
      <c r="Y231" s="26"/>
      <c r="Z231" s="26"/>
      <c r="AA231" s="26"/>
      <c r="AB231" s="26"/>
      <c r="AC231" s="26"/>
      <c r="AD231" s="26"/>
      <c r="AE231" s="26"/>
      <c r="AF231" s="21"/>
      <c r="AG231" s="21"/>
      <c r="AH231" s="21"/>
      <c r="AI231" s="21"/>
      <c r="AJ231" s="21"/>
      <c r="AK231" s="21"/>
      <c r="AL231" s="21"/>
      <c r="AM231" s="21"/>
      <c r="AN231" s="21"/>
      <c r="AO231" s="21"/>
      <c r="AP231" s="21"/>
      <c r="AQ231" s="21"/>
      <c r="AR231" s="21"/>
      <c r="AS231" s="21"/>
    </row>
    <row r="232" spans="1:45" ht="225" customHeight="1" x14ac:dyDescent="0.3">
      <c r="A232" s="26"/>
      <c r="B232" s="23">
        <f t="shared" si="6"/>
        <v>1</v>
      </c>
      <c r="C232" s="23">
        <f t="shared" si="7"/>
        <v>0</v>
      </c>
      <c r="D232" s="26"/>
      <c r="E232" s="26"/>
      <c r="F232" s="26"/>
      <c r="G232" s="23"/>
      <c r="H232" s="26"/>
      <c r="I232" s="26"/>
      <c r="J232" s="26"/>
      <c r="K232" s="26"/>
      <c r="L232" s="26"/>
      <c r="M232" s="26"/>
      <c r="N232" s="26"/>
      <c r="O232" s="29"/>
      <c r="P232" s="29"/>
      <c r="Q232" s="29"/>
      <c r="R232" s="29"/>
      <c r="S232" s="29"/>
      <c r="T232" s="23" t="e">
        <f>IFERROR(IFERROR(VLOOKUP($H232,[1]Titanium!$A$8:$DJ$213,7,0),VLOOKUP($H232,[1]!tblData[#Data],7,0)),VLOOKUP($H232,'[2]Gas&amp;VTC&amp;Ind'!$E$4:$H$526,3,0))</f>
        <v>#N/A</v>
      </c>
      <c r="U232" s="23" t="e">
        <f>IFERROR(IFERROR(VLOOKUP($H232,[1]Titanium!$A$8:$DJ$213,58,0),VLOOKUP($H232,[1]!tblData[#Data],61,0)),VLOOKUP($H232,'[2]Gas&amp;VTC&amp;Ind'!$E$4:$H$526,4,0))</f>
        <v>#N/A</v>
      </c>
      <c r="V232" s="26"/>
      <c r="W232" s="26"/>
      <c r="X232" s="26"/>
      <c r="Y232" s="26"/>
      <c r="Z232" s="26"/>
      <c r="AA232" s="26"/>
      <c r="AB232" s="26"/>
      <c r="AC232" s="26"/>
      <c r="AD232" s="26"/>
      <c r="AE232" s="26"/>
      <c r="AF232" s="21"/>
      <c r="AG232" s="21"/>
      <c r="AH232" s="21"/>
      <c r="AI232" s="21"/>
      <c r="AJ232" s="21"/>
      <c r="AK232" s="21"/>
      <c r="AL232" s="21"/>
      <c r="AM232" s="21"/>
      <c r="AN232" s="21"/>
      <c r="AO232" s="21"/>
      <c r="AP232" s="21"/>
      <c r="AQ232" s="21"/>
      <c r="AR232" s="21"/>
      <c r="AS232" s="21"/>
    </row>
    <row r="233" spans="1:45" ht="225" customHeight="1" x14ac:dyDescent="0.3">
      <c r="A233" s="26"/>
      <c r="B233" s="23">
        <f t="shared" si="6"/>
        <v>1</v>
      </c>
      <c r="C233" s="23">
        <f t="shared" si="7"/>
        <v>0</v>
      </c>
      <c r="D233" s="26"/>
      <c r="E233" s="26"/>
      <c r="F233" s="26"/>
      <c r="G233" s="23"/>
      <c r="H233" s="26"/>
      <c r="I233" s="26"/>
      <c r="J233" s="26"/>
      <c r="K233" s="26"/>
      <c r="L233" s="26"/>
      <c r="M233" s="26"/>
      <c r="N233" s="26"/>
      <c r="O233" s="29"/>
      <c r="P233" s="29"/>
      <c r="Q233" s="29"/>
      <c r="R233" s="29"/>
      <c r="S233" s="29"/>
      <c r="T233" s="23" t="e">
        <f>IFERROR(IFERROR(VLOOKUP($H233,[1]Titanium!$A$8:$DJ$213,7,0),VLOOKUP($H233,[1]!tblData[#Data],7,0)),VLOOKUP($H233,'[2]Gas&amp;VTC&amp;Ind'!$E$4:$H$526,3,0))</f>
        <v>#N/A</v>
      </c>
      <c r="U233" s="23" t="e">
        <f>IFERROR(IFERROR(VLOOKUP($H233,[1]Titanium!$A$8:$DJ$213,58,0),VLOOKUP($H233,[1]!tblData[#Data],61,0)),VLOOKUP($H233,'[2]Gas&amp;VTC&amp;Ind'!$E$4:$H$526,4,0))</f>
        <v>#N/A</v>
      </c>
      <c r="V233" s="26"/>
      <c r="W233" s="26"/>
      <c r="X233" s="26"/>
      <c r="Y233" s="26"/>
      <c r="Z233" s="26"/>
      <c r="AA233" s="26"/>
      <c r="AB233" s="26"/>
      <c r="AC233" s="26"/>
      <c r="AD233" s="26"/>
      <c r="AE233" s="26"/>
      <c r="AF233" s="21"/>
      <c r="AG233" s="21"/>
      <c r="AH233" s="21"/>
      <c r="AI233" s="21"/>
      <c r="AJ233" s="21"/>
      <c r="AK233" s="21"/>
      <c r="AL233" s="21"/>
      <c r="AM233" s="21"/>
      <c r="AN233" s="21"/>
      <c r="AO233" s="21"/>
      <c r="AP233" s="21"/>
      <c r="AQ233" s="21"/>
      <c r="AR233" s="21"/>
      <c r="AS233" s="21"/>
    </row>
    <row r="234" spans="1:45" ht="225" customHeight="1" x14ac:dyDescent="0.3">
      <c r="A234" s="26"/>
      <c r="B234" s="23">
        <f t="shared" si="6"/>
        <v>1</v>
      </c>
      <c r="C234" s="23">
        <f t="shared" si="7"/>
        <v>0</v>
      </c>
      <c r="D234" s="26"/>
      <c r="E234" s="26"/>
      <c r="F234" s="26"/>
      <c r="G234" s="23"/>
      <c r="H234" s="26"/>
      <c r="I234" s="26"/>
      <c r="J234" s="26"/>
      <c r="K234" s="26"/>
      <c r="L234" s="26"/>
      <c r="M234" s="26"/>
      <c r="N234" s="26"/>
      <c r="O234" s="29"/>
      <c r="P234" s="29"/>
      <c r="Q234" s="29"/>
      <c r="R234" s="29"/>
      <c r="S234" s="29"/>
      <c r="T234" s="23" t="e">
        <f>IFERROR(IFERROR(VLOOKUP($H234,[1]Titanium!$A$8:$DJ$213,7,0),VLOOKUP($H234,[1]!tblData[#Data],7,0)),VLOOKUP($H234,'[2]Gas&amp;VTC&amp;Ind'!$E$4:$H$526,3,0))</f>
        <v>#N/A</v>
      </c>
      <c r="U234" s="23" t="e">
        <f>IFERROR(IFERROR(VLOOKUP($H234,[1]Titanium!$A$8:$DJ$213,58,0),VLOOKUP($H234,[1]!tblData[#Data],61,0)),VLOOKUP($H234,'[2]Gas&amp;VTC&amp;Ind'!$E$4:$H$526,4,0))</f>
        <v>#N/A</v>
      </c>
      <c r="V234" s="26"/>
      <c r="W234" s="26"/>
      <c r="X234" s="26"/>
      <c r="Y234" s="26"/>
      <c r="Z234" s="26"/>
      <c r="AA234" s="26"/>
      <c r="AB234" s="26"/>
      <c r="AC234" s="26"/>
      <c r="AD234" s="26"/>
      <c r="AE234" s="26"/>
      <c r="AF234" s="21"/>
      <c r="AG234" s="21"/>
      <c r="AH234" s="21"/>
      <c r="AI234" s="21"/>
      <c r="AJ234" s="21"/>
      <c r="AK234" s="21"/>
      <c r="AL234" s="21"/>
      <c r="AM234" s="21"/>
      <c r="AN234" s="21"/>
      <c r="AO234" s="21"/>
      <c r="AP234" s="21"/>
      <c r="AQ234" s="21"/>
      <c r="AR234" s="21"/>
      <c r="AS234" s="21"/>
    </row>
    <row r="235" spans="1:45" ht="225" customHeight="1" x14ac:dyDescent="0.3">
      <c r="A235" s="26"/>
      <c r="B235" s="23">
        <f t="shared" si="6"/>
        <v>1</v>
      </c>
      <c r="C235" s="23">
        <f t="shared" si="7"/>
        <v>0</v>
      </c>
      <c r="D235" s="26"/>
      <c r="E235" s="26"/>
      <c r="F235" s="26"/>
      <c r="G235" s="23"/>
      <c r="H235" s="26"/>
      <c r="I235" s="26"/>
      <c r="J235" s="26"/>
      <c r="K235" s="26"/>
      <c r="L235" s="26"/>
      <c r="M235" s="26"/>
      <c r="N235" s="26"/>
      <c r="O235" s="29"/>
      <c r="P235" s="29"/>
      <c r="Q235" s="29"/>
      <c r="R235" s="29"/>
      <c r="S235" s="29"/>
      <c r="T235" s="23" t="e">
        <f>IFERROR(IFERROR(VLOOKUP($H235,[1]Titanium!$A$8:$DJ$213,7,0),VLOOKUP($H235,[1]!tblData[#Data],7,0)),VLOOKUP($H235,'[2]Gas&amp;VTC&amp;Ind'!$E$4:$H$526,3,0))</f>
        <v>#N/A</v>
      </c>
      <c r="U235" s="23" t="e">
        <f>IFERROR(IFERROR(VLOOKUP($H235,[1]Titanium!$A$8:$DJ$213,58,0),VLOOKUP($H235,[1]!tblData[#Data],61,0)),VLOOKUP($H235,'[2]Gas&amp;VTC&amp;Ind'!$E$4:$H$526,4,0))</f>
        <v>#N/A</v>
      </c>
      <c r="V235" s="26"/>
      <c r="W235" s="26"/>
      <c r="X235" s="26"/>
      <c r="Y235" s="26"/>
      <c r="Z235" s="26"/>
      <c r="AA235" s="26"/>
      <c r="AB235" s="26"/>
      <c r="AC235" s="26"/>
      <c r="AD235" s="26"/>
      <c r="AE235" s="26"/>
      <c r="AF235" s="21"/>
      <c r="AG235" s="21"/>
      <c r="AH235" s="21"/>
      <c r="AI235" s="21"/>
      <c r="AJ235" s="21"/>
      <c r="AK235" s="21"/>
      <c r="AL235" s="21"/>
      <c r="AM235" s="21"/>
      <c r="AN235" s="21"/>
      <c r="AO235" s="21"/>
      <c r="AP235" s="21"/>
      <c r="AQ235" s="21"/>
      <c r="AR235" s="21"/>
      <c r="AS235" s="21"/>
    </row>
    <row r="236" spans="1:45" ht="225" customHeight="1" x14ac:dyDescent="0.3">
      <c r="A236" s="26"/>
      <c r="B236" s="23">
        <f t="shared" si="6"/>
        <v>1</v>
      </c>
      <c r="C236" s="23">
        <f t="shared" si="7"/>
        <v>0</v>
      </c>
      <c r="D236" s="26"/>
      <c r="E236" s="26"/>
      <c r="F236" s="26"/>
      <c r="G236" s="23"/>
      <c r="H236" s="26"/>
      <c r="I236" s="26"/>
      <c r="J236" s="26"/>
      <c r="K236" s="26"/>
      <c r="L236" s="26"/>
      <c r="M236" s="26"/>
      <c r="N236" s="26"/>
      <c r="O236" s="29"/>
      <c r="P236" s="29"/>
      <c r="Q236" s="29"/>
      <c r="R236" s="29"/>
      <c r="S236" s="29"/>
      <c r="T236" s="23" t="e">
        <f>IFERROR(IFERROR(VLOOKUP($H236,[1]Titanium!$A$8:$DJ$213,7,0),VLOOKUP($H236,[1]!tblData[#Data],7,0)),VLOOKUP($H236,'[2]Gas&amp;VTC&amp;Ind'!$E$4:$H$526,3,0))</f>
        <v>#N/A</v>
      </c>
      <c r="U236" s="23" t="e">
        <f>IFERROR(IFERROR(VLOOKUP($H236,[1]Titanium!$A$8:$DJ$213,58,0),VLOOKUP($H236,[1]!tblData[#Data],61,0)),VLOOKUP($H236,'[2]Gas&amp;VTC&amp;Ind'!$E$4:$H$526,4,0))</f>
        <v>#N/A</v>
      </c>
      <c r="V236" s="26"/>
      <c r="W236" s="26"/>
      <c r="X236" s="26"/>
      <c r="Y236" s="26"/>
      <c r="Z236" s="26"/>
      <c r="AA236" s="26"/>
      <c r="AB236" s="26"/>
      <c r="AC236" s="26"/>
      <c r="AD236" s="26"/>
      <c r="AE236" s="26"/>
      <c r="AF236" s="21"/>
      <c r="AG236" s="21"/>
      <c r="AH236" s="21"/>
      <c r="AI236" s="21"/>
      <c r="AJ236" s="21"/>
      <c r="AK236" s="21"/>
      <c r="AL236" s="21"/>
      <c r="AM236" s="21"/>
      <c r="AN236" s="21"/>
      <c r="AO236" s="21"/>
      <c r="AP236" s="21"/>
      <c r="AQ236" s="21"/>
      <c r="AR236" s="21"/>
      <c r="AS236" s="21"/>
    </row>
    <row r="237" spans="1:45" ht="225" customHeight="1" x14ac:dyDescent="0.3">
      <c r="A237" s="26"/>
      <c r="B237" s="23">
        <f t="shared" si="6"/>
        <v>1</v>
      </c>
      <c r="C237" s="23">
        <f t="shared" si="7"/>
        <v>0</v>
      </c>
      <c r="D237" s="26"/>
      <c r="E237" s="26"/>
      <c r="F237" s="26"/>
      <c r="G237" s="23"/>
      <c r="H237" s="26"/>
      <c r="I237" s="26"/>
      <c r="J237" s="26"/>
      <c r="K237" s="26"/>
      <c r="L237" s="26"/>
      <c r="M237" s="26"/>
      <c r="N237" s="26"/>
      <c r="O237" s="29"/>
      <c r="P237" s="29"/>
      <c r="Q237" s="29"/>
      <c r="R237" s="29"/>
      <c r="S237" s="29"/>
      <c r="T237" s="23" t="e">
        <f>IFERROR(IFERROR(VLOOKUP($H237,[1]Titanium!$A$8:$DJ$213,7,0),VLOOKUP($H237,[1]!tblData[#Data],7,0)),VLOOKUP($H237,'[2]Gas&amp;VTC&amp;Ind'!$E$4:$H$526,3,0))</f>
        <v>#N/A</v>
      </c>
      <c r="U237" s="23" t="e">
        <f>IFERROR(IFERROR(VLOOKUP($H237,[1]Titanium!$A$8:$DJ$213,58,0),VLOOKUP($H237,[1]!tblData[#Data],61,0)),VLOOKUP($H237,'[2]Gas&amp;VTC&amp;Ind'!$E$4:$H$526,4,0))</f>
        <v>#N/A</v>
      </c>
      <c r="V237" s="26"/>
      <c r="W237" s="26"/>
      <c r="X237" s="26"/>
      <c r="Y237" s="26"/>
      <c r="Z237" s="26"/>
      <c r="AA237" s="26"/>
      <c r="AB237" s="26"/>
      <c r="AC237" s="26"/>
      <c r="AD237" s="26"/>
      <c r="AE237" s="26"/>
      <c r="AF237" s="21"/>
      <c r="AG237" s="21"/>
      <c r="AH237" s="21"/>
      <c r="AI237" s="21"/>
      <c r="AJ237" s="21"/>
      <c r="AK237" s="21"/>
      <c r="AL237" s="21"/>
      <c r="AM237" s="21"/>
      <c r="AN237" s="21"/>
      <c r="AO237" s="21"/>
      <c r="AP237" s="21"/>
      <c r="AQ237" s="21"/>
      <c r="AR237" s="21"/>
      <c r="AS237" s="21"/>
    </row>
    <row r="238" spans="1:45" ht="225" customHeight="1" x14ac:dyDescent="0.3">
      <c r="A238" s="26"/>
      <c r="B238" s="23">
        <f t="shared" si="6"/>
        <v>1</v>
      </c>
      <c r="C238" s="23">
        <f t="shared" si="7"/>
        <v>0</v>
      </c>
      <c r="D238" s="26"/>
      <c r="E238" s="26"/>
      <c r="F238" s="26"/>
      <c r="G238" s="23"/>
      <c r="H238" s="26"/>
      <c r="I238" s="26"/>
      <c r="J238" s="26"/>
      <c r="K238" s="26"/>
      <c r="L238" s="26"/>
      <c r="M238" s="26"/>
      <c r="N238" s="26"/>
      <c r="O238" s="29"/>
      <c r="P238" s="29"/>
      <c r="Q238" s="29"/>
      <c r="R238" s="29"/>
      <c r="S238" s="29"/>
      <c r="T238" s="23" t="e">
        <f>IFERROR(IFERROR(VLOOKUP($H238,[1]Titanium!$A$8:$DJ$213,7,0),VLOOKUP($H238,[1]!tblData[#Data],7,0)),VLOOKUP($H238,'[2]Gas&amp;VTC&amp;Ind'!$E$4:$H$526,3,0))</f>
        <v>#N/A</v>
      </c>
      <c r="U238" s="23" t="e">
        <f>IFERROR(IFERROR(VLOOKUP($H238,[1]Titanium!$A$8:$DJ$213,58,0),VLOOKUP($H238,[1]!tblData[#Data],61,0)),VLOOKUP($H238,'[2]Gas&amp;VTC&amp;Ind'!$E$4:$H$526,4,0))</f>
        <v>#N/A</v>
      </c>
      <c r="V238" s="26"/>
      <c r="W238" s="26"/>
      <c r="X238" s="26"/>
      <c r="Y238" s="26"/>
      <c r="Z238" s="26"/>
      <c r="AA238" s="26"/>
      <c r="AB238" s="26"/>
      <c r="AC238" s="26"/>
      <c r="AD238" s="26"/>
      <c r="AE238" s="26"/>
      <c r="AF238" s="21"/>
      <c r="AG238" s="21"/>
      <c r="AH238" s="21"/>
      <c r="AI238" s="21"/>
      <c r="AJ238" s="21"/>
      <c r="AK238" s="21"/>
      <c r="AL238" s="21"/>
      <c r="AM238" s="21"/>
      <c r="AN238" s="21"/>
      <c r="AO238" s="21"/>
      <c r="AP238" s="21"/>
      <c r="AQ238" s="21"/>
      <c r="AR238" s="21"/>
      <c r="AS238" s="21"/>
    </row>
    <row r="239" spans="1:45" ht="225" customHeight="1" x14ac:dyDescent="0.3">
      <c r="A239" s="26"/>
      <c r="B239" s="23">
        <f t="shared" si="6"/>
        <v>1</v>
      </c>
      <c r="C239" s="23">
        <f t="shared" si="7"/>
        <v>0</v>
      </c>
      <c r="D239" s="26"/>
      <c r="E239" s="26"/>
      <c r="F239" s="26"/>
      <c r="G239" s="23"/>
      <c r="H239" s="26"/>
      <c r="I239" s="26"/>
      <c r="J239" s="26"/>
      <c r="K239" s="26"/>
      <c r="L239" s="26"/>
      <c r="M239" s="26"/>
      <c r="N239" s="26"/>
      <c r="O239" s="29"/>
      <c r="P239" s="29"/>
      <c r="Q239" s="29"/>
      <c r="R239" s="29"/>
      <c r="S239" s="29"/>
      <c r="T239" s="23" t="e">
        <f>IFERROR(IFERROR(VLOOKUP($H239,[1]Titanium!$A$8:$DJ$213,7,0),VLOOKUP($H239,[1]!tblData[#Data],7,0)),VLOOKUP($H239,'[2]Gas&amp;VTC&amp;Ind'!$E$4:$H$526,3,0))</f>
        <v>#N/A</v>
      </c>
      <c r="U239" s="23" t="e">
        <f>IFERROR(IFERROR(VLOOKUP($H239,[1]Titanium!$A$8:$DJ$213,58,0),VLOOKUP($H239,[1]!tblData[#Data],61,0)),VLOOKUP($H239,'[2]Gas&amp;VTC&amp;Ind'!$E$4:$H$526,4,0))</f>
        <v>#N/A</v>
      </c>
      <c r="V239" s="26"/>
      <c r="W239" s="26"/>
      <c r="X239" s="26"/>
      <c r="Y239" s="26"/>
      <c r="Z239" s="26"/>
      <c r="AA239" s="26"/>
      <c r="AB239" s="26"/>
      <c r="AC239" s="26"/>
      <c r="AD239" s="26"/>
      <c r="AE239" s="26"/>
      <c r="AF239" s="21"/>
      <c r="AG239" s="21"/>
      <c r="AH239" s="21"/>
      <c r="AI239" s="21"/>
      <c r="AJ239" s="21"/>
      <c r="AK239" s="21"/>
      <c r="AL239" s="21"/>
      <c r="AM239" s="21"/>
      <c r="AN239" s="21"/>
      <c r="AO239" s="21"/>
      <c r="AP239" s="21"/>
      <c r="AQ239" s="21"/>
      <c r="AR239" s="21"/>
      <c r="AS239" s="21"/>
    </row>
    <row r="240" spans="1:45" ht="225" customHeight="1" x14ac:dyDescent="0.3">
      <c r="A240" s="26"/>
      <c r="B240" s="23">
        <f t="shared" si="6"/>
        <v>1</v>
      </c>
      <c r="C240" s="23">
        <f t="shared" si="7"/>
        <v>0</v>
      </c>
      <c r="D240" s="26"/>
      <c r="E240" s="26"/>
      <c r="F240" s="26"/>
      <c r="G240" s="23"/>
      <c r="H240" s="26"/>
      <c r="I240" s="26"/>
      <c r="J240" s="26"/>
      <c r="K240" s="26"/>
      <c r="L240" s="26"/>
      <c r="M240" s="26"/>
      <c r="N240" s="26"/>
      <c r="O240" s="29"/>
      <c r="P240" s="29"/>
      <c r="Q240" s="29"/>
      <c r="R240" s="29"/>
      <c r="S240" s="29"/>
      <c r="T240" s="23" t="e">
        <f>IFERROR(IFERROR(VLOOKUP($H240,[1]Titanium!$A$8:$DJ$213,7,0),VLOOKUP($H240,[1]!tblData[#Data],7,0)),VLOOKUP($H240,'[2]Gas&amp;VTC&amp;Ind'!$E$4:$H$526,3,0))</f>
        <v>#N/A</v>
      </c>
      <c r="U240" s="23" t="e">
        <f>IFERROR(IFERROR(VLOOKUP($H240,[1]Titanium!$A$8:$DJ$213,58,0),VLOOKUP($H240,[1]!tblData[#Data],61,0)),VLOOKUP($H240,'[2]Gas&amp;VTC&amp;Ind'!$E$4:$H$526,4,0))</f>
        <v>#N/A</v>
      </c>
      <c r="V240" s="26"/>
      <c r="W240" s="26"/>
      <c r="X240" s="26"/>
      <c r="Y240" s="26"/>
      <c r="Z240" s="26"/>
      <c r="AA240" s="26"/>
      <c r="AB240" s="26"/>
      <c r="AC240" s="26"/>
      <c r="AD240" s="26"/>
      <c r="AE240" s="26"/>
      <c r="AF240" s="21"/>
      <c r="AG240" s="21"/>
      <c r="AH240" s="21"/>
      <c r="AI240" s="21"/>
      <c r="AJ240" s="21"/>
      <c r="AK240" s="21"/>
      <c r="AL240" s="21"/>
      <c r="AM240" s="21"/>
      <c r="AN240" s="21"/>
      <c r="AO240" s="21"/>
      <c r="AP240" s="21"/>
      <c r="AQ240" s="21"/>
      <c r="AR240" s="21"/>
      <c r="AS240" s="21"/>
    </row>
    <row r="241" spans="1:45" ht="225" customHeight="1" x14ac:dyDescent="0.3">
      <c r="A241" s="26"/>
      <c r="B241" s="23">
        <f t="shared" si="6"/>
        <v>1</v>
      </c>
      <c r="C241" s="23">
        <f t="shared" si="7"/>
        <v>0</v>
      </c>
      <c r="D241" s="26"/>
      <c r="E241" s="26"/>
      <c r="F241" s="26"/>
      <c r="G241" s="23"/>
      <c r="H241" s="26"/>
      <c r="I241" s="26"/>
      <c r="J241" s="26"/>
      <c r="K241" s="26"/>
      <c r="L241" s="26"/>
      <c r="M241" s="26"/>
      <c r="N241" s="26"/>
      <c r="O241" s="29"/>
      <c r="P241" s="29"/>
      <c r="Q241" s="29"/>
      <c r="R241" s="29"/>
      <c r="S241" s="29"/>
      <c r="T241" s="23" t="e">
        <f>IFERROR(IFERROR(VLOOKUP($H241,[1]Titanium!$A$8:$DJ$213,7,0),VLOOKUP($H241,[1]!tblData[#Data],7,0)),VLOOKUP($H241,'[2]Gas&amp;VTC&amp;Ind'!$E$4:$H$526,3,0))</f>
        <v>#N/A</v>
      </c>
      <c r="U241" s="23" t="e">
        <f>IFERROR(IFERROR(VLOOKUP($H241,[1]Titanium!$A$8:$DJ$213,58,0),VLOOKUP($H241,[1]!tblData[#Data],61,0)),VLOOKUP($H241,'[2]Gas&amp;VTC&amp;Ind'!$E$4:$H$526,4,0))</f>
        <v>#N/A</v>
      </c>
      <c r="V241" s="26"/>
      <c r="W241" s="26"/>
      <c r="X241" s="26"/>
      <c r="Y241" s="26"/>
      <c r="Z241" s="26"/>
      <c r="AA241" s="26"/>
      <c r="AB241" s="26"/>
      <c r="AC241" s="26"/>
      <c r="AD241" s="26"/>
      <c r="AE241" s="26"/>
      <c r="AF241" s="21"/>
      <c r="AG241" s="21"/>
      <c r="AH241" s="21"/>
      <c r="AI241" s="21"/>
      <c r="AJ241" s="21"/>
      <c r="AK241" s="21"/>
      <c r="AL241" s="21"/>
      <c r="AM241" s="21"/>
      <c r="AN241" s="21"/>
      <c r="AO241" s="21"/>
      <c r="AP241" s="21"/>
      <c r="AQ241" s="21"/>
      <c r="AR241" s="21"/>
      <c r="AS241" s="21"/>
    </row>
    <row r="242" spans="1:45" ht="225" customHeight="1" x14ac:dyDescent="0.3">
      <c r="A242" s="26"/>
      <c r="B242" s="23">
        <f t="shared" si="6"/>
        <v>1</v>
      </c>
      <c r="C242" s="23">
        <f t="shared" si="7"/>
        <v>0</v>
      </c>
      <c r="D242" s="26"/>
      <c r="E242" s="26"/>
      <c r="F242" s="26"/>
      <c r="G242" s="23"/>
      <c r="H242" s="26"/>
      <c r="I242" s="26"/>
      <c r="J242" s="26"/>
      <c r="K242" s="26"/>
      <c r="L242" s="26"/>
      <c r="M242" s="26"/>
      <c r="N242" s="26"/>
      <c r="O242" s="29"/>
      <c r="P242" s="29"/>
      <c r="Q242" s="29"/>
      <c r="R242" s="29"/>
      <c r="S242" s="29"/>
      <c r="T242" s="23" t="e">
        <f>IFERROR(IFERROR(VLOOKUP($H242,[1]Titanium!$A$8:$DJ$213,7,0),VLOOKUP($H242,[1]!tblData[#Data],7,0)),VLOOKUP($H242,'[2]Gas&amp;VTC&amp;Ind'!$E$4:$H$526,3,0))</f>
        <v>#N/A</v>
      </c>
      <c r="U242" s="23" t="e">
        <f>IFERROR(IFERROR(VLOOKUP($H242,[1]Titanium!$A$8:$DJ$213,58,0),VLOOKUP($H242,[1]!tblData[#Data],61,0)),VLOOKUP($H242,'[2]Gas&amp;VTC&amp;Ind'!$E$4:$H$526,4,0))</f>
        <v>#N/A</v>
      </c>
      <c r="V242" s="26"/>
      <c r="W242" s="26"/>
      <c r="X242" s="26"/>
      <c r="Y242" s="26"/>
      <c r="Z242" s="26"/>
      <c r="AA242" s="26"/>
      <c r="AB242" s="26"/>
      <c r="AC242" s="26"/>
      <c r="AD242" s="26"/>
      <c r="AE242" s="26"/>
      <c r="AF242" s="21"/>
      <c r="AG242" s="21"/>
      <c r="AH242" s="21"/>
      <c r="AI242" s="21"/>
      <c r="AJ242" s="21"/>
      <c r="AK242" s="21"/>
      <c r="AL242" s="21"/>
      <c r="AM242" s="21"/>
      <c r="AN242" s="21"/>
      <c r="AO242" s="21"/>
      <c r="AP242" s="21"/>
      <c r="AQ242" s="21"/>
      <c r="AR242" s="21"/>
      <c r="AS242" s="21"/>
    </row>
    <row r="243" spans="1:45" ht="225" customHeight="1" x14ac:dyDescent="0.3">
      <c r="A243" s="26"/>
      <c r="B243" s="23">
        <f t="shared" si="6"/>
        <v>1</v>
      </c>
      <c r="C243" s="23">
        <f t="shared" si="7"/>
        <v>0</v>
      </c>
      <c r="D243" s="26"/>
      <c r="E243" s="26"/>
      <c r="F243" s="26"/>
      <c r="G243" s="23"/>
      <c r="H243" s="26"/>
      <c r="I243" s="26"/>
      <c r="J243" s="26"/>
      <c r="K243" s="26"/>
      <c r="L243" s="26"/>
      <c r="M243" s="26"/>
      <c r="N243" s="26"/>
      <c r="O243" s="29"/>
      <c r="P243" s="29"/>
      <c r="Q243" s="29"/>
      <c r="R243" s="29"/>
      <c r="S243" s="29"/>
      <c r="T243" s="23" t="e">
        <f>IFERROR(IFERROR(VLOOKUP($H243,[1]Titanium!$A$8:$DJ$213,7,0),VLOOKUP($H243,[1]!tblData[#Data],7,0)),VLOOKUP($H243,'[2]Gas&amp;VTC&amp;Ind'!$E$4:$H$526,3,0))</f>
        <v>#N/A</v>
      </c>
      <c r="U243" s="23" t="e">
        <f>IFERROR(IFERROR(VLOOKUP($H243,[1]Titanium!$A$8:$DJ$213,58,0),VLOOKUP($H243,[1]!tblData[#Data],61,0)),VLOOKUP($H243,'[2]Gas&amp;VTC&amp;Ind'!$E$4:$H$526,4,0))</f>
        <v>#N/A</v>
      </c>
      <c r="V243" s="26"/>
      <c r="W243" s="26"/>
      <c r="X243" s="26"/>
      <c r="Y243" s="26"/>
      <c r="Z243" s="26"/>
      <c r="AA243" s="26"/>
      <c r="AB243" s="26"/>
      <c r="AC243" s="26"/>
      <c r="AD243" s="26"/>
      <c r="AE243" s="26"/>
      <c r="AF243" s="21"/>
      <c r="AG243" s="21"/>
      <c r="AH243" s="21"/>
      <c r="AI243" s="21"/>
      <c r="AJ243" s="21"/>
      <c r="AK243" s="21"/>
      <c r="AL243" s="21"/>
      <c r="AM243" s="21"/>
      <c r="AN243" s="21"/>
      <c r="AO243" s="21"/>
      <c r="AP243" s="21"/>
      <c r="AQ243" s="21"/>
      <c r="AR243" s="21"/>
      <c r="AS243" s="21"/>
    </row>
    <row r="244" spans="1:45" ht="225" customHeight="1" x14ac:dyDescent="0.3">
      <c r="A244" s="26"/>
      <c r="B244" s="23">
        <f t="shared" si="6"/>
        <v>1</v>
      </c>
      <c r="C244" s="23">
        <f t="shared" si="7"/>
        <v>0</v>
      </c>
      <c r="D244" s="26"/>
      <c r="E244" s="26"/>
      <c r="F244" s="26"/>
      <c r="G244" s="23"/>
      <c r="H244" s="26"/>
      <c r="I244" s="26"/>
      <c r="J244" s="26"/>
      <c r="K244" s="26"/>
      <c r="L244" s="26"/>
      <c r="M244" s="26"/>
      <c r="N244" s="26"/>
      <c r="O244" s="29"/>
      <c r="P244" s="29"/>
      <c r="Q244" s="29"/>
      <c r="R244" s="29"/>
      <c r="S244" s="29"/>
      <c r="T244" s="23" t="e">
        <f>IFERROR(IFERROR(VLOOKUP($H244,[1]Titanium!$A$8:$DJ$213,7,0),VLOOKUP($H244,[1]!tblData[#Data],7,0)),VLOOKUP($H244,'[2]Gas&amp;VTC&amp;Ind'!$E$4:$H$526,3,0))</f>
        <v>#N/A</v>
      </c>
      <c r="U244" s="23" t="e">
        <f>IFERROR(IFERROR(VLOOKUP($H244,[1]Titanium!$A$8:$DJ$213,58,0),VLOOKUP($H244,[1]!tblData[#Data],61,0)),VLOOKUP($H244,'[2]Gas&amp;VTC&amp;Ind'!$E$4:$H$526,4,0))</f>
        <v>#N/A</v>
      </c>
      <c r="V244" s="26"/>
      <c r="W244" s="26"/>
      <c r="X244" s="26"/>
      <c r="Y244" s="26"/>
      <c r="Z244" s="26"/>
      <c r="AA244" s="26"/>
      <c r="AB244" s="26"/>
      <c r="AC244" s="26"/>
      <c r="AD244" s="26"/>
      <c r="AE244" s="26"/>
      <c r="AF244" s="21"/>
      <c r="AG244" s="21"/>
      <c r="AH244" s="21"/>
      <c r="AI244" s="21"/>
      <c r="AJ244" s="21"/>
      <c r="AK244" s="21"/>
      <c r="AL244" s="21"/>
      <c r="AM244" s="21"/>
      <c r="AN244" s="21"/>
      <c r="AO244" s="21"/>
      <c r="AP244" s="21"/>
      <c r="AQ244" s="21"/>
      <c r="AR244" s="21"/>
      <c r="AS244" s="21"/>
    </row>
    <row r="245" spans="1:45" ht="225" customHeight="1" x14ac:dyDescent="0.3">
      <c r="A245" s="26"/>
      <c r="B245" s="23">
        <f t="shared" si="6"/>
        <v>1</v>
      </c>
      <c r="C245" s="23">
        <f t="shared" si="7"/>
        <v>0</v>
      </c>
      <c r="D245" s="26"/>
      <c r="E245" s="26"/>
      <c r="F245" s="26"/>
      <c r="G245" s="23"/>
      <c r="H245" s="26"/>
      <c r="I245" s="26"/>
      <c r="J245" s="26"/>
      <c r="K245" s="26"/>
      <c r="L245" s="26"/>
      <c r="M245" s="26"/>
      <c r="N245" s="26"/>
      <c r="O245" s="29"/>
      <c r="P245" s="29"/>
      <c r="Q245" s="29"/>
      <c r="R245" s="29"/>
      <c r="S245" s="29"/>
      <c r="T245" s="23" t="e">
        <f>IFERROR(IFERROR(VLOOKUP($H245,[1]Titanium!$A$8:$DJ$213,7,0),VLOOKUP($H245,[1]!tblData[#Data],7,0)),VLOOKUP($H245,'[2]Gas&amp;VTC&amp;Ind'!$E$4:$H$526,3,0))</f>
        <v>#N/A</v>
      </c>
      <c r="U245" s="23" t="e">
        <f>IFERROR(IFERROR(VLOOKUP($H245,[1]Titanium!$A$8:$DJ$213,58,0),VLOOKUP($H245,[1]!tblData[#Data],61,0)),VLOOKUP($H245,'[2]Gas&amp;VTC&amp;Ind'!$E$4:$H$526,4,0))</f>
        <v>#N/A</v>
      </c>
      <c r="V245" s="26"/>
      <c r="W245" s="26"/>
      <c r="X245" s="26"/>
      <c r="Y245" s="26"/>
      <c r="Z245" s="26"/>
      <c r="AA245" s="26"/>
      <c r="AB245" s="26"/>
      <c r="AC245" s="26"/>
      <c r="AD245" s="26"/>
      <c r="AE245" s="26"/>
      <c r="AF245" s="21"/>
      <c r="AG245" s="21"/>
      <c r="AH245" s="21"/>
      <c r="AI245" s="21"/>
      <c r="AJ245" s="21"/>
      <c r="AK245" s="21"/>
      <c r="AL245" s="21"/>
      <c r="AM245" s="21"/>
      <c r="AN245" s="21"/>
      <c r="AO245" s="21"/>
      <c r="AP245" s="21"/>
      <c r="AQ245" s="21"/>
      <c r="AR245" s="21"/>
      <c r="AS245" s="21"/>
    </row>
    <row r="246" spans="1:45" ht="225" customHeight="1" x14ac:dyDescent="0.3">
      <c r="A246" s="26"/>
      <c r="B246" s="23">
        <f t="shared" si="6"/>
        <v>1</v>
      </c>
      <c r="C246" s="23">
        <f t="shared" si="7"/>
        <v>0</v>
      </c>
      <c r="D246" s="26"/>
      <c r="E246" s="26"/>
      <c r="F246" s="26"/>
      <c r="G246" s="23"/>
      <c r="H246" s="26"/>
      <c r="I246" s="26"/>
      <c r="J246" s="26"/>
      <c r="K246" s="26"/>
      <c r="L246" s="26"/>
      <c r="M246" s="26"/>
      <c r="N246" s="26"/>
      <c r="O246" s="29"/>
      <c r="P246" s="29"/>
      <c r="Q246" s="29"/>
      <c r="R246" s="29"/>
      <c r="S246" s="29"/>
      <c r="T246" s="23" t="e">
        <f>IFERROR(IFERROR(VLOOKUP($H246,[1]Titanium!$A$8:$DJ$213,7,0),VLOOKUP($H246,[1]!tblData[#Data],7,0)),VLOOKUP($H246,'[2]Gas&amp;VTC&amp;Ind'!$E$4:$H$526,3,0))</f>
        <v>#N/A</v>
      </c>
      <c r="U246" s="23" t="e">
        <f>IFERROR(IFERROR(VLOOKUP($H246,[1]Titanium!$A$8:$DJ$213,58,0),VLOOKUP($H246,[1]!tblData[#Data],61,0)),VLOOKUP($H246,'[2]Gas&amp;VTC&amp;Ind'!$E$4:$H$526,4,0))</f>
        <v>#N/A</v>
      </c>
      <c r="V246" s="26"/>
      <c r="W246" s="26"/>
      <c r="X246" s="26"/>
      <c r="Y246" s="26"/>
      <c r="Z246" s="26"/>
      <c r="AA246" s="26"/>
      <c r="AB246" s="26"/>
      <c r="AC246" s="26"/>
      <c r="AD246" s="26"/>
      <c r="AE246" s="26"/>
      <c r="AF246" s="21"/>
      <c r="AG246" s="21"/>
      <c r="AH246" s="21"/>
      <c r="AI246" s="21"/>
      <c r="AJ246" s="21"/>
      <c r="AK246" s="21"/>
      <c r="AL246" s="21"/>
      <c r="AM246" s="21"/>
      <c r="AN246" s="21"/>
      <c r="AO246" s="21"/>
      <c r="AP246" s="21"/>
      <c r="AQ246" s="21"/>
      <c r="AR246" s="21"/>
      <c r="AS246" s="21"/>
    </row>
    <row r="247" spans="1:45" ht="225" customHeight="1" x14ac:dyDescent="0.3">
      <c r="A247" s="26"/>
      <c r="B247" s="23">
        <f t="shared" si="6"/>
        <v>1</v>
      </c>
      <c r="C247" s="23">
        <f t="shared" si="7"/>
        <v>0</v>
      </c>
      <c r="D247" s="26"/>
      <c r="E247" s="26"/>
      <c r="F247" s="26"/>
      <c r="G247" s="23"/>
      <c r="H247" s="26"/>
      <c r="I247" s="26"/>
      <c r="J247" s="26"/>
      <c r="K247" s="26"/>
      <c r="L247" s="26"/>
      <c r="M247" s="26"/>
      <c r="N247" s="26"/>
      <c r="O247" s="29"/>
      <c r="P247" s="29"/>
      <c r="Q247" s="29"/>
      <c r="R247" s="29"/>
      <c r="S247" s="29"/>
      <c r="T247" s="23" t="e">
        <f>IFERROR(IFERROR(VLOOKUP($H247,[1]Titanium!$A$8:$DJ$213,7,0),VLOOKUP($H247,[1]!tblData[#Data],7,0)),VLOOKUP($H247,'[2]Gas&amp;VTC&amp;Ind'!$E$4:$H$526,3,0))</f>
        <v>#N/A</v>
      </c>
      <c r="U247" s="23" t="e">
        <f>IFERROR(IFERROR(VLOOKUP($H247,[1]Titanium!$A$8:$DJ$213,58,0),VLOOKUP($H247,[1]!tblData[#Data],61,0)),VLOOKUP($H247,'[2]Gas&amp;VTC&amp;Ind'!$E$4:$H$526,4,0))</f>
        <v>#N/A</v>
      </c>
      <c r="V247" s="26"/>
      <c r="W247" s="26"/>
      <c r="X247" s="26"/>
      <c r="Y247" s="26"/>
      <c r="Z247" s="26"/>
      <c r="AA247" s="26"/>
      <c r="AB247" s="26"/>
      <c r="AC247" s="26"/>
      <c r="AD247" s="26"/>
      <c r="AE247" s="26"/>
      <c r="AF247" s="21"/>
      <c r="AG247" s="21"/>
      <c r="AH247" s="21"/>
      <c r="AI247" s="21"/>
      <c r="AJ247" s="21"/>
      <c r="AK247" s="21"/>
      <c r="AL247" s="21"/>
      <c r="AM247" s="21"/>
      <c r="AN247" s="21"/>
      <c r="AO247" s="21"/>
      <c r="AP247" s="21"/>
      <c r="AQ247" s="21"/>
      <c r="AR247" s="21"/>
      <c r="AS247" s="21"/>
    </row>
    <row r="248" spans="1:45" ht="225" customHeight="1" x14ac:dyDescent="0.3">
      <c r="A248" s="26"/>
      <c r="B248" s="23">
        <f t="shared" si="6"/>
        <v>1</v>
      </c>
      <c r="C248" s="23">
        <f t="shared" si="7"/>
        <v>0</v>
      </c>
      <c r="D248" s="26"/>
      <c r="E248" s="26"/>
      <c r="F248" s="26"/>
      <c r="G248" s="23"/>
      <c r="H248" s="26"/>
      <c r="I248" s="26"/>
      <c r="J248" s="26"/>
      <c r="K248" s="26"/>
      <c r="L248" s="26"/>
      <c r="M248" s="26"/>
      <c r="N248" s="26"/>
      <c r="O248" s="29"/>
      <c r="P248" s="29"/>
      <c r="Q248" s="29"/>
      <c r="R248" s="29"/>
      <c r="S248" s="29"/>
      <c r="T248" s="23" t="e">
        <f>IFERROR(IFERROR(VLOOKUP($H248,[1]Titanium!$A$8:$DJ$213,7,0),VLOOKUP($H248,[1]!tblData[#Data],7,0)),VLOOKUP($H248,'[2]Gas&amp;VTC&amp;Ind'!$E$4:$H$526,3,0))</f>
        <v>#N/A</v>
      </c>
      <c r="U248" s="23" t="e">
        <f>IFERROR(IFERROR(VLOOKUP($H248,[1]Titanium!$A$8:$DJ$213,58,0),VLOOKUP($H248,[1]!tblData[#Data],61,0)),VLOOKUP($H248,'[2]Gas&amp;VTC&amp;Ind'!$E$4:$H$526,4,0))</f>
        <v>#N/A</v>
      </c>
      <c r="V248" s="26"/>
      <c r="W248" s="26"/>
      <c r="X248" s="26"/>
      <c r="Y248" s="26"/>
      <c r="Z248" s="26"/>
      <c r="AA248" s="26"/>
      <c r="AB248" s="26"/>
      <c r="AC248" s="26"/>
      <c r="AD248" s="26"/>
      <c r="AE248" s="26"/>
      <c r="AF248" s="21"/>
      <c r="AG248" s="21"/>
      <c r="AH248" s="21"/>
      <c r="AI248" s="21"/>
      <c r="AJ248" s="21"/>
      <c r="AK248" s="21"/>
      <c r="AL248" s="21"/>
      <c r="AM248" s="21"/>
      <c r="AN248" s="21"/>
      <c r="AO248" s="21"/>
      <c r="AP248" s="21"/>
      <c r="AQ248" s="21"/>
      <c r="AR248" s="21"/>
      <c r="AS248" s="21"/>
    </row>
    <row r="249" spans="1:45" ht="225" customHeight="1" x14ac:dyDescent="0.3">
      <c r="A249" s="26"/>
      <c r="B249" s="23">
        <f t="shared" si="6"/>
        <v>1</v>
      </c>
      <c r="C249" s="23">
        <f t="shared" si="7"/>
        <v>0</v>
      </c>
      <c r="D249" s="26"/>
      <c r="E249" s="26"/>
      <c r="F249" s="26"/>
      <c r="G249" s="23"/>
      <c r="H249" s="26"/>
      <c r="I249" s="26"/>
      <c r="J249" s="26"/>
      <c r="K249" s="26"/>
      <c r="L249" s="26"/>
      <c r="M249" s="26"/>
      <c r="N249" s="26"/>
      <c r="O249" s="29"/>
      <c r="P249" s="29"/>
      <c r="Q249" s="29"/>
      <c r="R249" s="29"/>
      <c r="S249" s="29"/>
      <c r="T249" s="23" t="e">
        <f>IFERROR(IFERROR(VLOOKUP($H249,[1]Titanium!$A$8:$DJ$213,7,0),VLOOKUP($H249,[1]!tblData[#Data],7,0)),VLOOKUP($H249,'[2]Gas&amp;VTC&amp;Ind'!$E$4:$H$526,3,0))</f>
        <v>#N/A</v>
      </c>
      <c r="U249" s="23" t="e">
        <f>IFERROR(IFERROR(VLOOKUP($H249,[1]Titanium!$A$8:$DJ$213,58,0),VLOOKUP($H249,[1]!tblData[#Data],61,0)),VLOOKUP($H249,'[2]Gas&amp;VTC&amp;Ind'!$E$4:$H$526,4,0))</f>
        <v>#N/A</v>
      </c>
      <c r="V249" s="26"/>
      <c r="W249" s="26"/>
      <c r="X249" s="26"/>
      <c r="Y249" s="26"/>
      <c r="Z249" s="26"/>
      <c r="AA249" s="26"/>
      <c r="AB249" s="26"/>
      <c r="AC249" s="26"/>
      <c r="AD249" s="26"/>
      <c r="AE249" s="26"/>
      <c r="AF249" s="21"/>
      <c r="AG249" s="21"/>
      <c r="AH249" s="21"/>
      <c r="AI249" s="21"/>
      <c r="AJ249" s="21"/>
      <c r="AK249" s="21"/>
      <c r="AL249" s="21"/>
      <c r="AM249" s="21"/>
      <c r="AN249" s="21"/>
      <c r="AO249" s="21"/>
      <c r="AP249" s="21"/>
      <c r="AQ249" s="21"/>
      <c r="AR249" s="21"/>
      <c r="AS249" s="21"/>
    </row>
    <row r="250" spans="1:45" ht="225" customHeight="1" x14ac:dyDescent="0.3">
      <c r="A250" s="26"/>
      <c r="B250" s="23">
        <f t="shared" si="6"/>
        <v>1</v>
      </c>
      <c r="C250" s="23">
        <f t="shared" si="7"/>
        <v>0</v>
      </c>
      <c r="D250" s="26"/>
      <c r="E250" s="26"/>
      <c r="F250" s="26"/>
      <c r="G250" s="23"/>
      <c r="H250" s="26"/>
      <c r="I250" s="26"/>
      <c r="J250" s="26"/>
      <c r="K250" s="26"/>
      <c r="L250" s="26"/>
      <c r="M250" s="26"/>
      <c r="N250" s="26"/>
      <c r="O250" s="29"/>
      <c r="P250" s="29"/>
      <c r="Q250" s="29"/>
      <c r="R250" s="29"/>
      <c r="S250" s="29"/>
      <c r="T250" s="23" t="e">
        <f>IFERROR(IFERROR(VLOOKUP($H250,[1]Titanium!$A$8:$DJ$213,7,0),VLOOKUP($H250,[1]!tblData[#Data],7,0)),VLOOKUP($H250,'[2]Gas&amp;VTC&amp;Ind'!$E$4:$H$526,3,0))</f>
        <v>#N/A</v>
      </c>
      <c r="U250" s="23" t="e">
        <f>IFERROR(IFERROR(VLOOKUP($H250,[1]Titanium!$A$8:$DJ$213,58,0),VLOOKUP($H250,[1]!tblData[#Data],61,0)),VLOOKUP($H250,'[2]Gas&amp;VTC&amp;Ind'!$E$4:$H$526,4,0))</f>
        <v>#N/A</v>
      </c>
      <c r="V250" s="26"/>
      <c r="W250" s="26"/>
      <c r="X250" s="26"/>
      <c r="Y250" s="26"/>
      <c r="Z250" s="26"/>
      <c r="AA250" s="26"/>
      <c r="AB250" s="26"/>
      <c r="AC250" s="26"/>
      <c r="AD250" s="26"/>
      <c r="AE250" s="26"/>
      <c r="AF250" s="21"/>
      <c r="AG250" s="21"/>
      <c r="AH250" s="21"/>
      <c r="AI250" s="21"/>
      <c r="AJ250" s="21"/>
      <c r="AK250" s="21"/>
      <c r="AL250" s="21"/>
      <c r="AM250" s="21"/>
      <c r="AN250" s="21"/>
      <c r="AO250" s="21"/>
      <c r="AP250" s="21"/>
      <c r="AQ250" s="21"/>
      <c r="AR250" s="21"/>
      <c r="AS250" s="21"/>
    </row>
    <row r="251" spans="1:45" ht="225" customHeight="1" x14ac:dyDescent="0.3">
      <c r="A251" s="26"/>
      <c r="B251" s="23">
        <f t="shared" si="6"/>
        <v>1</v>
      </c>
      <c r="C251" s="23">
        <f t="shared" si="7"/>
        <v>0</v>
      </c>
      <c r="D251" s="26"/>
      <c r="E251" s="26"/>
      <c r="F251" s="26"/>
      <c r="G251" s="23"/>
      <c r="H251" s="26"/>
      <c r="I251" s="26"/>
      <c r="J251" s="26"/>
      <c r="K251" s="26"/>
      <c r="L251" s="26"/>
      <c r="M251" s="26"/>
      <c r="N251" s="26"/>
      <c r="O251" s="29"/>
      <c r="P251" s="29"/>
      <c r="Q251" s="29"/>
      <c r="R251" s="29"/>
      <c r="S251" s="29"/>
      <c r="T251" s="23" t="e">
        <f>IFERROR(IFERROR(VLOOKUP($H251,[1]Titanium!$A$8:$DJ$213,7,0),VLOOKUP($H251,[1]!tblData[#Data],7,0)),VLOOKUP($H251,'[2]Gas&amp;VTC&amp;Ind'!$E$4:$H$526,3,0))</f>
        <v>#N/A</v>
      </c>
      <c r="U251" s="23" t="e">
        <f>IFERROR(IFERROR(VLOOKUP($H251,[1]Titanium!$A$8:$DJ$213,58,0),VLOOKUP($H251,[1]!tblData[#Data],61,0)),VLOOKUP($H251,'[2]Gas&amp;VTC&amp;Ind'!$E$4:$H$526,4,0))</f>
        <v>#N/A</v>
      </c>
      <c r="V251" s="26"/>
      <c r="W251" s="26"/>
      <c r="X251" s="26"/>
      <c r="Y251" s="26"/>
      <c r="Z251" s="26"/>
      <c r="AA251" s="26"/>
      <c r="AB251" s="26"/>
      <c r="AC251" s="26"/>
      <c r="AD251" s="26"/>
      <c r="AE251" s="26"/>
      <c r="AF251" s="21"/>
      <c r="AG251" s="21"/>
      <c r="AH251" s="21"/>
      <c r="AI251" s="21"/>
      <c r="AJ251" s="21"/>
      <c r="AK251" s="21"/>
      <c r="AL251" s="21"/>
      <c r="AM251" s="21"/>
      <c r="AN251" s="21"/>
      <c r="AO251" s="21"/>
      <c r="AP251" s="21"/>
      <c r="AQ251" s="21"/>
      <c r="AR251" s="21"/>
      <c r="AS251" s="21"/>
    </row>
    <row r="252" spans="1:45" ht="225" customHeight="1" x14ac:dyDescent="0.3">
      <c r="A252" s="26"/>
      <c r="B252" s="23">
        <f t="shared" si="6"/>
        <v>1</v>
      </c>
      <c r="C252" s="23">
        <f t="shared" si="7"/>
        <v>0</v>
      </c>
      <c r="D252" s="26"/>
      <c r="E252" s="26"/>
      <c r="F252" s="26"/>
      <c r="G252" s="23"/>
      <c r="H252" s="26"/>
      <c r="I252" s="26"/>
      <c r="J252" s="26"/>
      <c r="K252" s="26"/>
      <c r="L252" s="26"/>
      <c r="M252" s="26"/>
      <c r="N252" s="26"/>
      <c r="O252" s="29"/>
      <c r="P252" s="29"/>
      <c r="Q252" s="29"/>
      <c r="R252" s="29"/>
      <c r="S252" s="29"/>
      <c r="T252" s="23" t="e">
        <f>IFERROR(IFERROR(VLOOKUP($H252,[1]Titanium!$A$8:$DJ$213,7,0),VLOOKUP($H252,[1]!tblData[#Data],7,0)),VLOOKUP($H252,'[2]Gas&amp;VTC&amp;Ind'!$E$4:$H$526,3,0))</f>
        <v>#N/A</v>
      </c>
      <c r="U252" s="23" t="e">
        <f>IFERROR(IFERROR(VLOOKUP($H252,[1]Titanium!$A$8:$DJ$213,58,0),VLOOKUP($H252,[1]!tblData[#Data],61,0)),VLOOKUP($H252,'[2]Gas&amp;VTC&amp;Ind'!$E$4:$H$526,4,0))</f>
        <v>#N/A</v>
      </c>
      <c r="V252" s="26"/>
      <c r="W252" s="26"/>
      <c r="X252" s="26"/>
      <c r="Y252" s="26"/>
      <c r="Z252" s="26"/>
      <c r="AA252" s="26"/>
      <c r="AB252" s="26"/>
      <c r="AC252" s="26"/>
      <c r="AD252" s="26"/>
      <c r="AE252" s="26"/>
      <c r="AF252" s="21"/>
      <c r="AG252" s="21"/>
      <c r="AH252" s="21"/>
      <c r="AI252" s="21"/>
      <c r="AJ252" s="21"/>
      <c r="AK252" s="21"/>
      <c r="AL252" s="21"/>
      <c r="AM252" s="21"/>
      <c r="AN252" s="21"/>
      <c r="AO252" s="21"/>
      <c r="AP252" s="21"/>
      <c r="AQ252" s="21"/>
      <c r="AR252" s="21"/>
      <c r="AS252" s="21"/>
    </row>
    <row r="253" spans="1:45" ht="225" customHeight="1" x14ac:dyDescent="0.3">
      <c r="A253" s="26"/>
      <c r="B253" s="23">
        <f t="shared" si="6"/>
        <v>1</v>
      </c>
      <c r="C253" s="23">
        <f t="shared" si="7"/>
        <v>0</v>
      </c>
      <c r="D253" s="26"/>
      <c r="E253" s="26"/>
      <c r="F253" s="26"/>
      <c r="G253" s="23"/>
      <c r="H253" s="26"/>
      <c r="I253" s="26"/>
      <c r="J253" s="26"/>
      <c r="K253" s="26"/>
      <c r="L253" s="26"/>
      <c r="M253" s="26"/>
      <c r="N253" s="26"/>
      <c r="O253" s="29"/>
      <c r="P253" s="29"/>
      <c r="Q253" s="29"/>
      <c r="R253" s="29"/>
      <c r="S253" s="29"/>
      <c r="T253" s="23" t="e">
        <f>IFERROR(IFERROR(VLOOKUP($H253,[1]Titanium!$A$8:$DJ$213,7,0),VLOOKUP($H253,[1]!tblData[#Data],7,0)),VLOOKUP($H253,'[2]Gas&amp;VTC&amp;Ind'!$E$4:$H$526,3,0))</f>
        <v>#N/A</v>
      </c>
      <c r="U253" s="23" t="e">
        <f>IFERROR(IFERROR(VLOOKUP($H253,[1]Titanium!$A$8:$DJ$213,58,0),VLOOKUP($H253,[1]!tblData[#Data],61,0)),VLOOKUP($H253,'[2]Gas&amp;VTC&amp;Ind'!$E$4:$H$526,4,0))</f>
        <v>#N/A</v>
      </c>
      <c r="V253" s="26"/>
      <c r="W253" s="26"/>
      <c r="X253" s="26"/>
      <c r="Y253" s="26"/>
      <c r="Z253" s="26"/>
      <c r="AA253" s="26"/>
      <c r="AB253" s="26"/>
      <c r="AC253" s="26"/>
      <c r="AD253" s="26"/>
      <c r="AE253" s="26"/>
      <c r="AF253" s="21"/>
      <c r="AG253" s="21"/>
      <c r="AH253" s="21"/>
      <c r="AI253" s="21"/>
      <c r="AJ253" s="21"/>
      <c r="AK253" s="21"/>
      <c r="AL253" s="21"/>
      <c r="AM253" s="21"/>
      <c r="AN253" s="21"/>
      <c r="AO253" s="21"/>
      <c r="AP253" s="21"/>
      <c r="AQ253" s="21"/>
      <c r="AR253" s="21"/>
      <c r="AS253" s="21"/>
    </row>
    <row r="254" spans="1:45" ht="225" customHeight="1" x14ac:dyDescent="0.3">
      <c r="A254" s="26"/>
      <c r="B254" s="23">
        <f t="shared" si="6"/>
        <v>1</v>
      </c>
      <c r="C254" s="23">
        <f t="shared" si="7"/>
        <v>0</v>
      </c>
      <c r="D254" s="26"/>
      <c r="E254" s="26"/>
      <c r="F254" s="26"/>
      <c r="G254" s="23"/>
      <c r="H254" s="26"/>
      <c r="I254" s="26"/>
      <c r="J254" s="26"/>
      <c r="K254" s="26"/>
      <c r="L254" s="26"/>
      <c r="M254" s="26"/>
      <c r="N254" s="26"/>
      <c r="O254" s="29"/>
      <c r="P254" s="29"/>
      <c r="Q254" s="29"/>
      <c r="R254" s="29"/>
      <c r="S254" s="29"/>
      <c r="T254" s="23" t="e">
        <f>IFERROR(IFERROR(VLOOKUP($H254,[1]Titanium!$A$8:$DJ$213,7,0),VLOOKUP($H254,[1]!tblData[#Data],7,0)),VLOOKUP($H254,'[2]Gas&amp;VTC&amp;Ind'!$E$4:$H$526,3,0))</f>
        <v>#N/A</v>
      </c>
      <c r="U254" s="23" t="e">
        <f>IFERROR(IFERROR(VLOOKUP($H254,[1]Titanium!$A$8:$DJ$213,58,0),VLOOKUP($H254,[1]!tblData[#Data],61,0)),VLOOKUP($H254,'[2]Gas&amp;VTC&amp;Ind'!$E$4:$H$526,4,0))</f>
        <v>#N/A</v>
      </c>
      <c r="V254" s="26"/>
      <c r="W254" s="26"/>
      <c r="X254" s="26"/>
      <c r="Y254" s="26"/>
      <c r="Z254" s="26"/>
      <c r="AA254" s="26"/>
      <c r="AB254" s="26"/>
      <c r="AC254" s="26"/>
      <c r="AD254" s="26"/>
      <c r="AE254" s="26"/>
      <c r="AF254" s="21"/>
      <c r="AG254" s="21"/>
      <c r="AH254" s="21"/>
      <c r="AI254" s="21"/>
      <c r="AJ254" s="21"/>
      <c r="AK254" s="21"/>
      <c r="AL254" s="21"/>
      <c r="AM254" s="21"/>
      <c r="AN254" s="21"/>
      <c r="AO254" s="21"/>
      <c r="AP254" s="21"/>
      <c r="AQ254" s="21"/>
      <c r="AR254" s="21"/>
      <c r="AS254" s="21"/>
    </row>
    <row r="255" spans="1:45" ht="225" customHeight="1" x14ac:dyDescent="0.3">
      <c r="A255" s="26"/>
      <c r="B255" s="23">
        <f t="shared" si="6"/>
        <v>1</v>
      </c>
      <c r="C255" s="23">
        <f t="shared" si="7"/>
        <v>0</v>
      </c>
      <c r="D255" s="26"/>
      <c r="E255" s="26"/>
      <c r="F255" s="26"/>
      <c r="G255" s="23"/>
      <c r="H255" s="26"/>
      <c r="I255" s="26"/>
      <c r="J255" s="26"/>
      <c r="K255" s="26"/>
      <c r="L255" s="26"/>
      <c r="M255" s="26"/>
      <c r="N255" s="26"/>
      <c r="O255" s="29"/>
      <c r="P255" s="29"/>
      <c r="Q255" s="29"/>
      <c r="R255" s="29"/>
      <c r="S255" s="29"/>
      <c r="T255" s="23" t="e">
        <f>IFERROR(IFERROR(VLOOKUP($H255,[1]Titanium!$A$8:$DJ$213,7,0),VLOOKUP($H255,[1]!tblData[#Data],7,0)),VLOOKUP($H255,'[2]Gas&amp;VTC&amp;Ind'!$E$4:$H$526,3,0))</f>
        <v>#N/A</v>
      </c>
      <c r="U255" s="23" t="e">
        <f>IFERROR(IFERROR(VLOOKUP($H255,[1]Titanium!$A$8:$DJ$213,58,0),VLOOKUP($H255,[1]!tblData[#Data],61,0)),VLOOKUP($H255,'[2]Gas&amp;VTC&amp;Ind'!$E$4:$H$526,4,0))</f>
        <v>#N/A</v>
      </c>
      <c r="V255" s="26"/>
      <c r="W255" s="26"/>
      <c r="X255" s="26"/>
      <c r="Y255" s="26"/>
      <c r="Z255" s="26"/>
      <c r="AA255" s="26"/>
      <c r="AB255" s="26"/>
      <c r="AC255" s="26"/>
      <c r="AD255" s="26"/>
      <c r="AE255" s="26"/>
      <c r="AF255" s="21"/>
      <c r="AG255" s="21"/>
      <c r="AH255" s="21"/>
      <c r="AI255" s="21"/>
      <c r="AJ255" s="21"/>
      <c r="AK255" s="21"/>
      <c r="AL255" s="21"/>
      <c r="AM255" s="21"/>
      <c r="AN255" s="21"/>
      <c r="AO255" s="21"/>
      <c r="AP255" s="21"/>
      <c r="AQ255" s="21"/>
      <c r="AR255" s="21"/>
      <c r="AS255" s="21"/>
    </row>
    <row r="256" spans="1:45" ht="225" customHeight="1" x14ac:dyDescent="0.3">
      <c r="A256" s="26"/>
      <c r="B256" s="23">
        <f t="shared" si="6"/>
        <v>1</v>
      </c>
      <c r="C256" s="23">
        <f t="shared" si="7"/>
        <v>0</v>
      </c>
      <c r="D256" s="26"/>
      <c r="E256" s="26"/>
      <c r="F256" s="26"/>
      <c r="G256" s="23"/>
      <c r="H256" s="26"/>
      <c r="I256" s="26"/>
      <c r="J256" s="26"/>
      <c r="K256" s="26"/>
      <c r="L256" s="26"/>
      <c r="M256" s="26"/>
      <c r="N256" s="26"/>
      <c r="O256" s="29"/>
      <c r="P256" s="29"/>
      <c r="Q256" s="29"/>
      <c r="R256" s="29"/>
      <c r="S256" s="29"/>
      <c r="T256" s="23" t="e">
        <f>IFERROR(IFERROR(VLOOKUP($H256,[1]Titanium!$A$8:$DJ$213,7,0),VLOOKUP($H256,[1]!tblData[#Data],7,0)),VLOOKUP($H256,'[2]Gas&amp;VTC&amp;Ind'!$E$4:$H$526,3,0))</f>
        <v>#N/A</v>
      </c>
      <c r="U256" s="23" t="e">
        <f>IFERROR(IFERROR(VLOOKUP($H256,[1]Titanium!$A$8:$DJ$213,58,0),VLOOKUP($H256,[1]!tblData[#Data],61,0)),VLOOKUP($H256,'[2]Gas&amp;VTC&amp;Ind'!$E$4:$H$526,4,0))</f>
        <v>#N/A</v>
      </c>
      <c r="V256" s="26"/>
      <c r="W256" s="26"/>
      <c r="X256" s="26"/>
      <c r="Y256" s="26"/>
      <c r="Z256" s="26"/>
      <c r="AA256" s="26"/>
      <c r="AB256" s="26"/>
      <c r="AC256" s="26"/>
      <c r="AD256" s="26"/>
      <c r="AE256" s="26"/>
      <c r="AF256" s="21"/>
      <c r="AG256" s="21"/>
      <c r="AH256" s="21"/>
      <c r="AI256" s="21"/>
      <c r="AJ256" s="21"/>
      <c r="AK256" s="21"/>
      <c r="AL256" s="21"/>
      <c r="AM256" s="21"/>
      <c r="AN256" s="21"/>
      <c r="AO256" s="21"/>
      <c r="AP256" s="21"/>
      <c r="AQ256" s="21"/>
      <c r="AR256" s="21"/>
      <c r="AS256" s="21"/>
    </row>
    <row r="257" spans="1:45" ht="225" customHeight="1" x14ac:dyDescent="0.3">
      <c r="A257" s="26"/>
      <c r="B257" s="23">
        <f t="shared" si="6"/>
        <v>1</v>
      </c>
      <c r="C257" s="23">
        <f t="shared" si="7"/>
        <v>0</v>
      </c>
      <c r="D257" s="26"/>
      <c r="E257" s="26"/>
      <c r="F257" s="26"/>
      <c r="G257" s="23"/>
      <c r="H257" s="26"/>
      <c r="I257" s="26"/>
      <c r="J257" s="26"/>
      <c r="K257" s="26"/>
      <c r="L257" s="26"/>
      <c r="M257" s="26"/>
      <c r="N257" s="26"/>
      <c r="O257" s="29"/>
      <c r="P257" s="29"/>
      <c r="Q257" s="29"/>
      <c r="R257" s="29"/>
      <c r="S257" s="29"/>
      <c r="T257" s="23" t="e">
        <f>IFERROR(IFERROR(VLOOKUP($H257,[1]Titanium!$A$8:$DJ$213,7,0),VLOOKUP($H257,[1]!tblData[#Data],7,0)),VLOOKUP($H257,'[2]Gas&amp;VTC&amp;Ind'!$E$4:$H$526,3,0))</f>
        <v>#N/A</v>
      </c>
      <c r="U257" s="23" t="e">
        <f>IFERROR(IFERROR(VLOOKUP($H257,[1]Titanium!$A$8:$DJ$213,58,0),VLOOKUP($H257,[1]!tblData[#Data],61,0)),VLOOKUP($H257,'[2]Gas&amp;VTC&amp;Ind'!$E$4:$H$526,4,0))</f>
        <v>#N/A</v>
      </c>
      <c r="V257" s="26"/>
      <c r="W257" s="26"/>
      <c r="X257" s="26"/>
      <c r="Y257" s="26"/>
      <c r="Z257" s="26"/>
      <c r="AA257" s="26"/>
      <c r="AB257" s="26"/>
      <c r="AC257" s="26"/>
      <c r="AD257" s="26"/>
      <c r="AE257" s="26"/>
      <c r="AF257" s="21"/>
      <c r="AG257" s="21"/>
      <c r="AH257" s="21"/>
      <c r="AI257" s="21"/>
      <c r="AJ257" s="21"/>
      <c r="AK257" s="21"/>
      <c r="AL257" s="21"/>
      <c r="AM257" s="21"/>
      <c r="AN257" s="21"/>
      <c r="AO257" s="21"/>
      <c r="AP257" s="21"/>
      <c r="AQ257" s="21"/>
      <c r="AR257" s="21"/>
      <c r="AS257" s="21"/>
    </row>
    <row r="258" spans="1:45" ht="225" customHeight="1" x14ac:dyDescent="0.3">
      <c r="A258" s="26"/>
      <c r="B258" s="23">
        <f t="shared" si="6"/>
        <v>1</v>
      </c>
      <c r="C258" s="23">
        <f t="shared" si="7"/>
        <v>0</v>
      </c>
      <c r="D258" s="26"/>
      <c r="E258" s="26"/>
      <c r="F258" s="26"/>
      <c r="G258" s="23"/>
      <c r="H258" s="26"/>
      <c r="I258" s="26"/>
      <c r="J258" s="26"/>
      <c r="K258" s="26"/>
      <c r="L258" s="26"/>
      <c r="M258" s="26"/>
      <c r="N258" s="26"/>
      <c r="O258" s="29"/>
      <c r="P258" s="29"/>
      <c r="Q258" s="29"/>
      <c r="R258" s="29"/>
      <c r="S258" s="29"/>
      <c r="T258" s="23" t="e">
        <f>IFERROR(IFERROR(VLOOKUP($H258,[1]Titanium!$A$8:$DJ$213,7,0),VLOOKUP($H258,[1]!tblData[#Data],7,0)),VLOOKUP($H258,'[2]Gas&amp;VTC&amp;Ind'!$E$4:$H$526,3,0))</f>
        <v>#N/A</v>
      </c>
      <c r="U258" s="23" t="e">
        <f>IFERROR(IFERROR(VLOOKUP($H258,[1]Titanium!$A$8:$DJ$213,58,0),VLOOKUP($H258,[1]!tblData[#Data],61,0)),VLOOKUP($H258,'[2]Gas&amp;VTC&amp;Ind'!$E$4:$H$526,4,0))</f>
        <v>#N/A</v>
      </c>
      <c r="V258" s="26"/>
      <c r="W258" s="26"/>
      <c r="X258" s="26"/>
      <c r="Y258" s="26"/>
      <c r="Z258" s="26"/>
      <c r="AA258" s="26"/>
      <c r="AB258" s="26"/>
      <c r="AC258" s="26"/>
      <c r="AD258" s="26"/>
      <c r="AE258" s="26"/>
      <c r="AF258" s="21"/>
      <c r="AG258" s="21"/>
      <c r="AH258" s="21"/>
      <c r="AI258" s="21"/>
      <c r="AJ258" s="21"/>
      <c r="AK258" s="21"/>
      <c r="AL258" s="21"/>
      <c r="AM258" s="21"/>
      <c r="AN258" s="21"/>
      <c r="AO258" s="21"/>
      <c r="AP258" s="21"/>
      <c r="AQ258" s="21"/>
      <c r="AR258" s="21"/>
      <c r="AS258" s="21"/>
    </row>
    <row r="259" spans="1:45" ht="225" customHeight="1" x14ac:dyDescent="0.3">
      <c r="A259" s="26"/>
      <c r="B259" s="23">
        <f t="shared" si="6"/>
        <v>1</v>
      </c>
      <c r="C259" s="23">
        <f t="shared" si="7"/>
        <v>0</v>
      </c>
      <c r="D259" s="26"/>
      <c r="E259" s="26"/>
      <c r="F259" s="26"/>
      <c r="G259" s="23"/>
      <c r="H259" s="26"/>
      <c r="I259" s="26"/>
      <c r="J259" s="26"/>
      <c r="K259" s="26"/>
      <c r="L259" s="26"/>
      <c r="M259" s="26"/>
      <c r="N259" s="26"/>
      <c r="O259" s="29"/>
      <c r="P259" s="29"/>
      <c r="Q259" s="29"/>
      <c r="R259" s="29"/>
      <c r="S259" s="29"/>
      <c r="T259" s="23" t="e">
        <f>IFERROR(IFERROR(VLOOKUP($H259,[1]Titanium!$A$8:$DJ$213,7,0),VLOOKUP($H259,[1]!tblData[#Data],7,0)),VLOOKUP($H259,'[2]Gas&amp;VTC&amp;Ind'!$E$4:$H$526,3,0))</f>
        <v>#N/A</v>
      </c>
      <c r="U259" s="23" t="e">
        <f>IFERROR(IFERROR(VLOOKUP($H259,[1]Titanium!$A$8:$DJ$213,58,0),VLOOKUP($H259,[1]!tblData[#Data],61,0)),VLOOKUP($H259,'[2]Gas&amp;VTC&amp;Ind'!$E$4:$H$526,4,0))</f>
        <v>#N/A</v>
      </c>
      <c r="V259" s="26"/>
      <c r="W259" s="26"/>
      <c r="X259" s="26"/>
      <c r="Y259" s="26"/>
      <c r="Z259" s="26"/>
      <c r="AA259" s="26"/>
      <c r="AB259" s="26"/>
      <c r="AC259" s="26"/>
      <c r="AD259" s="26"/>
      <c r="AE259" s="26"/>
      <c r="AF259" s="21"/>
      <c r="AG259" s="21"/>
      <c r="AH259" s="21"/>
      <c r="AI259" s="21"/>
      <c r="AJ259" s="21"/>
      <c r="AK259" s="21"/>
      <c r="AL259" s="21"/>
      <c r="AM259" s="21"/>
      <c r="AN259" s="21"/>
      <c r="AO259" s="21"/>
      <c r="AP259" s="21"/>
      <c r="AQ259" s="21"/>
      <c r="AR259" s="21"/>
      <c r="AS259" s="21"/>
    </row>
    <row r="260" spans="1:45" ht="225" customHeight="1" x14ac:dyDescent="0.3">
      <c r="A260" s="26"/>
      <c r="B260" s="23">
        <f t="shared" si="6"/>
        <v>1</v>
      </c>
      <c r="C260" s="23">
        <f t="shared" si="7"/>
        <v>0</v>
      </c>
      <c r="D260" s="26"/>
      <c r="E260" s="26"/>
      <c r="F260" s="26"/>
      <c r="G260" s="23"/>
      <c r="H260" s="26"/>
      <c r="I260" s="26"/>
      <c r="J260" s="26"/>
      <c r="K260" s="26"/>
      <c r="L260" s="26"/>
      <c r="M260" s="26"/>
      <c r="N260" s="26"/>
      <c r="O260" s="29"/>
      <c r="P260" s="29"/>
      <c r="Q260" s="29"/>
      <c r="R260" s="29"/>
      <c r="S260" s="29"/>
      <c r="T260" s="23" t="e">
        <f>IFERROR(IFERROR(VLOOKUP($H260,[1]Titanium!$A$8:$DJ$213,7,0),VLOOKUP($H260,[1]!tblData[#Data],7,0)),VLOOKUP($H260,'[2]Gas&amp;VTC&amp;Ind'!$E$4:$H$526,3,0))</f>
        <v>#N/A</v>
      </c>
      <c r="U260" s="23" t="e">
        <f>IFERROR(IFERROR(VLOOKUP($H260,[1]Titanium!$A$8:$DJ$213,58,0),VLOOKUP($H260,[1]!tblData[#Data],61,0)),VLOOKUP($H260,'[2]Gas&amp;VTC&amp;Ind'!$E$4:$H$526,4,0))</f>
        <v>#N/A</v>
      </c>
      <c r="V260" s="26"/>
      <c r="W260" s="26"/>
      <c r="X260" s="26"/>
      <c r="Y260" s="26"/>
      <c r="Z260" s="26"/>
      <c r="AA260" s="26"/>
      <c r="AB260" s="26"/>
      <c r="AC260" s="26"/>
      <c r="AD260" s="26"/>
      <c r="AE260" s="26"/>
      <c r="AF260" s="21"/>
      <c r="AG260" s="21"/>
      <c r="AH260" s="21"/>
      <c r="AI260" s="21"/>
      <c r="AJ260" s="21"/>
      <c r="AK260" s="21"/>
      <c r="AL260" s="21"/>
      <c r="AM260" s="21"/>
      <c r="AN260" s="21"/>
      <c r="AO260" s="21"/>
      <c r="AP260" s="21"/>
      <c r="AQ260" s="21"/>
      <c r="AR260" s="21"/>
      <c r="AS260" s="21"/>
    </row>
    <row r="261" spans="1:45" ht="225" customHeight="1" x14ac:dyDescent="0.3">
      <c r="A261" s="26"/>
      <c r="B261" s="23">
        <f t="shared" si="6"/>
        <v>1</v>
      </c>
      <c r="C261" s="23">
        <f t="shared" si="7"/>
        <v>0</v>
      </c>
      <c r="D261" s="26"/>
      <c r="E261" s="26"/>
      <c r="F261" s="26"/>
      <c r="G261" s="23"/>
      <c r="H261" s="26"/>
      <c r="I261" s="26"/>
      <c r="J261" s="26"/>
      <c r="K261" s="26"/>
      <c r="L261" s="26"/>
      <c r="M261" s="26"/>
      <c r="N261" s="26"/>
      <c r="O261" s="29"/>
      <c r="P261" s="29"/>
      <c r="Q261" s="29"/>
      <c r="R261" s="29"/>
      <c r="S261" s="29"/>
      <c r="T261" s="23" t="e">
        <f>IFERROR(IFERROR(VLOOKUP($H261,[1]Titanium!$A$8:$DJ$213,7,0),VLOOKUP($H261,[1]!tblData[#Data],7,0)),VLOOKUP($H261,'[2]Gas&amp;VTC&amp;Ind'!$E$4:$H$526,3,0))</f>
        <v>#N/A</v>
      </c>
      <c r="U261" s="23" t="e">
        <f>IFERROR(IFERROR(VLOOKUP($H261,[1]Titanium!$A$8:$DJ$213,58,0),VLOOKUP($H261,[1]!tblData[#Data],61,0)),VLOOKUP($H261,'[2]Gas&amp;VTC&amp;Ind'!$E$4:$H$526,4,0))</f>
        <v>#N/A</v>
      </c>
      <c r="V261" s="26"/>
      <c r="W261" s="26"/>
      <c r="X261" s="26"/>
      <c r="Y261" s="26"/>
      <c r="Z261" s="26"/>
      <c r="AA261" s="26"/>
      <c r="AB261" s="26"/>
      <c r="AC261" s="26"/>
      <c r="AD261" s="26"/>
      <c r="AE261" s="26"/>
      <c r="AF261" s="21"/>
      <c r="AG261" s="21"/>
      <c r="AH261" s="21"/>
      <c r="AI261" s="21"/>
      <c r="AJ261" s="21"/>
      <c r="AK261" s="21"/>
      <c r="AL261" s="21"/>
      <c r="AM261" s="21"/>
      <c r="AN261" s="21"/>
      <c r="AO261" s="21"/>
      <c r="AP261" s="21"/>
      <c r="AQ261" s="21"/>
      <c r="AR261" s="21"/>
      <c r="AS261" s="21"/>
    </row>
    <row r="262" spans="1:45" ht="225" customHeight="1" x14ac:dyDescent="0.3">
      <c r="A262" s="26"/>
      <c r="B262" s="23">
        <f t="shared" si="6"/>
        <v>1</v>
      </c>
      <c r="C262" s="23">
        <f t="shared" si="7"/>
        <v>0</v>
      </c>
      <c r="D262" s="26"/>
      <c r="E262" s="26"/>
      <c r="F262" s="26"/>
      <c r="G262" s="23"/>
      <c r="H262" s="26"/>
      <c r="I262" s="26"/>
      <c r="J262" s="26"/>
      <c r="K262" s="26"/>
      <c r="L262" s="26"/>
      <c r="M262" s="26"/>
      <c r="N262" s="26"/>
      <c r="O262" s="29"/>
      <c r="P262" s="29"/>
      <c r="Q262" s="29"/>
      <c r="R262" s="29"/>
      <c r="S262" s="29"/>
      <c r="T262" s="23" t="e">
        <f>IFERROR(IFERROR(VLOOKUP($H262,[1]Titanium!$A$8:$DJ$213,7,0),VLOOKUP($H262,[1]!tblData[#Data],7,0)),VLOOKUP($H262,'[2]Gas&amp;VTC&amp;Ind'!$E$4:$H$526,3,0))</f>
        <v>#N/A</v>
      </c>
      <c r="U262" s="23" t="e">
        <f>IFERROR(IFERROR(VLOOKUP($H262,[1]Titanium!$A$8:$DJ$213,58,0),VLOOKUP($H262,[1]!tblData[#Data],61,0)),VLOOKUP($H262,'[2]Gas&amp;VTC&amp;Ind'!$E$4:$H$526,4,0))</f>
        <v>#N/A</v>
      </c>
      <c r="V262" s="26"/>
      <c r="W262" s="26"/>
      <c r="X262" s="26"/>
      <c r="Y262" s="26"/>
      <c r="Z262" s="26"/>
      <c r="AA262" s="26"/>
      <c r="AB262" s="26"/>
      <c r="AC262" s="26"/>
      <c r="AD262" s="26"/>
      <c r="AE262" s="26"/>
      <c r="AF262" s="21"/>
      <c r="AG262" s="21"/>
      <c r="AH262" s="21"/>
      <c r="AI262" s="21"/>
      <c r="AJ262" s="21"/>
      <c r="AK262" s="21"/>
      <c r="AL262" s="21"/>
      <c r="AM262" s="21"/>
      <c r="AN262" s="21"/>
      <c r="AO262" s="21"/>
      <c r="AP262" s="21"/>
      <c r="AQ262" s="21"/>
      <c r="AR262" s="21"/>
      <c r="AS262" s="21"/>
    </row>
    <row r="263" spans="1:45" ht="225" customHeight="1" x14ac:dyDescent="0.3">
      <c r="A263" s="26"/>
      <c r="B263" s="23">
        <f t="shared" ref="B263:B326" si="8">MONTH(D263)</f>
        <v>1</v>
      </c>
      <c r="C263" s="23">
        <f t="shared" ref="C263:C326" si="9">IFERROR(WEEKNUM(D263),"")</f>
        <v>0</v>
      </c>
      <c r="D263" s="26"/>
      <c r="E263" s="26"/>
      <c r="F263" s="26"/>
      <c r="G263" s="23"/>
      <c r="H263" s="26"/>
      <c r="I263" s="26"/>
      <c r="J263" s="26"/>
      <c r="K263" s="26"/>
      <c r="L263" s="26"/>
      <c r="M263" s="26"/>
      <c r="N263" s="26"/>
      <c r="O263" s="29"/>
      <c r="P263" s="29"/>
      <c r="Q263" s="29"/>
      <c r="R263" s="29"/>
      <c r="S263" s="29"/>
      <c r="T263" s="23" t="e">
        <f>IFERROR(IFERROR(VLOOKUP($H263,[1]Titanium!$A$8:$DJ$213,7,0),VLOOKUP($H263,[1]!tblData[#Data],7,0)),VLOOKUP($H263,'[2]Gas&amp;VTC&amp;Ind'!$E$4:$H$526,3,0))</f>
        <v>#N/A</v>
      </c>
      <c r="U263" s="23" t="e">
        <f>IFERROR(IFERROR(VLOOKUP($H263,[1]Titanium!$A$8:$DJ$213,58,0),VLOOKUP($H263,[1]!tblData[#Data],61,0)),VLOOKUP($H263,'[2]Gas&amp;VTC&amp;Ind'!$E$4:$H$526,4,0))</f>
        <v>#N/A</v>
      </c>
      <c r="V263" s="26"/>
      <c r="W263" s="26"/>
      <c r="X263" s="26"/>
      <c r="Y263" s="26"/>
      <c r="Z263" s="26"/>
      <c r="AA263" s="26"/>
      <c r="AB263" s="26"/>
      <c r="AC263" s="26"/>
      <c r="AD263" s="26"/>
      <c r="AE263" s="26"/>
      <c r="AF263" s="21"/>
      <c r="AG263" s="21"/>
      <c r="AH263" s="21"/>
      <c r="AI263" s="21"/>
      <c r="AJ263" s="21"/>
      <c r="AK263" s="21"/>
      <c r="AL263" s="21"/>
      <c r="AM263" s="21"/>
      <c r="AN263" s="21"/>
      <c r="AO263" s="21"/>
      <c r="AP263" s="21"/>
      <c r="AQ263" s="21"/>
      <c r="AR263" s="21"/>
      <c r="AS263" s="21"/>
    </row>
    <row r="264" spans="1:45" ht="225" customHeight="1" x14ac:dyDescent="0.3">
      <c r="A264" s="26"/>
      <c r="B264" s="23">
        <f t="shared" si="8"/>
        <v>1</v>
      </c>
      <c r="C264" s="23">
        <f t="shared" si="9"/>
        <v>0</v>
      </c>
      <c r="D264" s="26"/>
      <c r="E264" s="26"/>
      <c r="F264" s="26"/>
      <c r="G264" s="23"/>
      <c r="H264" s="26"/>
      <c r="I264" s="26"/>
      <c r="J264" s="26"/>
      <c r="K264" s="26"/>
      <c r="L264" s="26"/>
      <c r="M264" s="26"/>
      <c r="N264" s="26"/>
      <c r="O264" s="29"/>
      <c r="P264" s="29"/>
      <c r="Q264" s="29"/>
      <c r="R264" s="29"/>
      <c r="S264" s="29"/>
      <c r="T264" s="23" t="e">
        <f>IFERROR(IFERROR(VLOOKUP($H264,[1]Titanium!$A$8:$DJ$213,7,0),VLOOKUP($H264,[1]!tblData[#Data],7,0)),VLOOKUP($H264,'[2]Gas&amp;VTC&amp;Ind'!$E$4:$H$526,3,0))</f>
        <v>#N/A</v>
      </c>
      <c r="U264" s="23" t="e">
        <f>IFERROR(IFERROR(VLOOKUP($H264,[1]Titanium!$A$8:$DJ$213,58,0),VLOOKUP($H264,[1]!tblData[#Data],61,0)),VLOOKUP($H264,'[2]Gas&amp;VTC&amp;Ind'!$E$4:$H$526,4,0))</f>
        <v>#N/A</v>
      </c>
      <c r="V264" s="26"/>
      <c r="W264" s="26"/>
      <c r="X264" s="26"/>
      <c r="Y264" s="26"/>
      <c r="Z264" s="26"/>
      <c r="AA264" s="26"/>
      <c r="AB264" s="26"/>
      <c r="AC264" s="26"/>
      <c r="AD264" s="26"/>
      <c r="AE264" s="26"/>
      <c r="AF264" s="21"/>
      <c r="AG264" s="21"/>
      <c r="AH264" s="21"/>
      <c r="AI264" s="21"/>
      <c r="AJ264" s="21"/>
      <c r="AK264" s="21"/>
      <c r="AL264" s="21"/>
      <c r="AM264" s="21"/>
      <c r="AN264" s="21"/>
      <c r="AO264" s="21"/>
      <c r="AP264" s="21"/>
      <c r="AQ264" s="21"/>
      <c r="AR264" s="21"/>
      <c r="AS264" s="21"/>
    </row>
    <row r="265" spans="1:45" ht="225" customHeight="1" x14ac:dyDescent="0.3">
      <c r="A265" s="26"/>
      <c r="B265" s="23">
        <f t="shared" si="8"/>
        <v>1</v>
      </c>
      <c r="C265" s="23">
        <f t="shared" si="9"/>
        <v>0</v>
      </c>
      <c r="D265" s="26"/>
      <c r="E265" s="26"/>
      <c r="F265" s="26"/>
      <c r="G265" s="23"/>
      <c r="H265" s="26"/>
      <c r="I265" s="26"/>
      <c r="J265" s="26"/>
      <c r="K265" s="26"/>
      <c r="L265" s="26"/>
      <c r="M265" s="26"/>
      <c r="N265" s="26"/>
      <c r="O265" s="29"/>
      <c r="P265" s="29"/>
      <c r="Q265" s="29"/>
      <c r="R265" s="29"/>
      <c r="S265" s="29"/>
      <c r="T265" s="23" t="e">
        <f>IFERROR(IFERROR(VLOOKUP($H265,[1]Titanium!$A$8:$DJ$213,7,0),VLOOKUP($H265,[1]!tblData[#Data],7,0)),VLOOKUP($H265,'[2]Gas&amp;VTC&amp;Ind'!$E$4:$H$526,3,0))</f>
        <v>#N/A</v>
      </c>
      <c r="U265" s="23" t="e">
        <f>IFERROR(IFERROR(VLOOKUP($H265,[1]Titanium!$A$8:$DJ$213,58,0),VLOOKUP($H265,[1]!tblData[#Data],61,0)),VLOOKUP($H265,'[2]Gas&amp;VTC&amp;Ind'!$E$4:$H$526,4,0))</f>
        <v>#N/A</v>
      </c>
      <c r="V265" s="26"/>
      <c r="W265" s="26"/>
      <c r="X265" s="26"/>
      <c r="Y265" s="26"/>
      <c r="Z265" s="26"/>
      <c r="AA265" s="26"/>
      <c r="AB265" s="26"/>
      <c r="AC265" s="26"/>
      <c r="AD265" s="26"/>
      <c r="AE265" s="26"/>
      <c r="AF265" s="21"/>
      <c r="AG265" s="21"/>
      <c r="AH265" s="21"/>
      <c r="AI265" s="21"/>
      <c r="AJ265" s="21"/>
      <c r="AK265" s="21"/>
      <c r="AL265" s="21"/>
      <c r="AM265" s="21"/>
      <c r="AN265" s="21"/>
      <c r="AO265" s="21"/>
      <c r="AP265" s="21"/>
      <c r="AQ265" s="21"/>
      <c r="AR265" s="21"/>
      <c r="AS265" s="21"/>
    </row>
    <row r="266" spans="1:45" ht="225" customHeight="1" x14ac:dyDescent="0.3">
      <c r="A266" s="26"/>
      <c r="B266" s="23">
        <f t="shared" si="8"/>
        <v>1</v>
      </c>
      <c r="C266" s="23">
        <f t="shared" si="9"/>
        <v>0</v>
      </c>
      <c r="D266" s="26"/>
      <c r="E266" s="26"/>
      <c r="F266" s="26"/>
      <c r="G266" s="23"/>
      <c r="H266" s="26"/>
      <c r="I266" s="26"/>
      <c r="J266" s="26"/>
      <c r="K266" s="26"/>
      <c r="L266" s="26"/>
      <c r="M266" s="26"/>
      <c r="N266" s="26"/>
      <c r="O266" s="29"/>
      <c r="P266" s="29"/>
      <c r="Q266" s="29"/>
      <c r="R266" s="29"/>
      <c r="S266" s="29"/>
      <c r="T266" s="23" t="e">
        <f>IFERROR(IFERROR(VLOOKUP($H266,[1]Titanium!$A$8:$DJ$213,7,0),VLOOKUP($H266,[1]!tblData[#Data],7,0)),VLOOKUP($H266,'[2]Gas&amp;VTC&amp;Ind'!$E$4:$H$526,3,0))</f>
        <v>#N/A</v>
      </c>
      <c r="U266" s="23" t="e">
        <f>IFERROR(IFERROR(VLOOKUP($H266,[1]Titanium!$A$8:$DJ$213,58,0),VLOOKUP($H266,[1]!tblData[#Data],61,0)),VLOOKUP($H266,'[2]Gas&amp;VTC&amp;Ind'!$E$4:$H$526,4,0))</f>
        <v>#N/A</v>
      </c>
      <c r="V266" s="26"/>
      <c r="W266" s="26"/>
      <c r="X266" s="26"/>
      <c r="Y266" s="26"/>
      <c r="Z266" s="26"/>
      <c r="AA266" s="26"/>
      <c r="AB266" s="26"/>
      <c r="AC266" s="26"/>
      <c r="AD266" s="26"/>
      <c r="AE266" s="26"/>
      <c r="AF266" s="21"/>
      <c r="AG266" s="21"/>
      <c r="AH266" s="21"/>
      <c r="AI266" s="21"/>
      <c r="AJ266" s="21"/>
      <c r="AK266" s="21"/>
      <c r="AL266" s="21"/>
      <c r="AM266" s="21"/>
      <c r="AN266" s="21"/>
      <c r="AO266" s="21"/>
      <c r="AP266" s="21"/>
      <c r="AQ266" s="21"/>
      <c r="AR266" s="21"/>
      <c r="AS266" s="21"/>
    </row>
    <row r="267" spans="1:45" ht="225" customHeight="1" x14ac:dyDescent="0.3">
      <c r="A267" s="26"/>
      <c r="B267" s="23">
        <f t="shared" si="8"/>
        <v>1</v>
      </c>
      <c r="C267" s="23">
        <f t="shared" si="9"/>
        <v>0</v>
      </c>
      <c r="D267" s="26"/>
      <c r="E267" s="26"/>
      <c r="F267" s="26"/>
      <c r="G267" s="23"/>
      <c r="H267" s="26"/>
      <c r="I267" s="26"/>
      <c r="J267" s="26"/>
      <c r="K267" s="26"/>
      <c r="L267" s="26"/>
      <c r="M267" s="26"/>
      <c r="N267" s="26"/>
      <c r="O267" s="29"/>
      <c r="P267" s="29"/>
      <c r="Q267" s="29"/>
      <c r="R267" s="29"/>
      <c r="S267" s="29"/>
      <c r="T267" s="23" t="e">
        <f>IFERROR(IFERROR(VLOOKUP($H267,[1]Titanium!$A$8:$DJ$213,7,0),VLOOKUP($H267,[1]!tblData[#Data],7,0)),VLOOKUP($H267,'[2]Gas&amp;VTC&amp;Ind'!$E$4:$H$526,3,0))</f>
        <v>#N/A</v>
      </c>
      <c r="U267" s="23" t="e">
        <f>IFERROR(IFERROR(VLOOKUP($H267,[1]Titanium!$A$8:$DJ$213,58,0),VLOOKUP($H267,[1]!tblData[#Data],61,0)),VLOOKUP($H267,'[2]Gas&amp;VTC&amp;Ind'!$E$4:$H$526,4,0))</f>
        <v>#N/A</v>
      </c>
      <c r="V267" s="26"/>
      <c r="W267" s="26"/>
      <c r="X267" s="26"/>
      <c r="Y267" s="26"/>
      <c r="Z267" s="26"/>
      <c r="AA267" s="26"/>
      <c r="AB267" s="26"/>
      <c r="AC267" s="26"/>
      <c r="AD267" s="26"/>
      <c r="AE267" s="26"/>
      <c r="AF267" s="21"/>
      <c r="AG267" s="21"/>
      <c r="AH267" s="21"/>
      <c r="AI267" s="21"/>
      <c r="AJ267" s="21"/>
      <c r="AK267" s="21"/>
      <c r="AL267" s="21"/>
      <c r="AM267" s="21"/>
      <c r="AN267" s="21"/>
      <c r="AO267" s="21"/>
      <c r="AP267" s="21"/>
      <c r="AQ267" s="21"/>
      <c r="AR267" s="21"/>
      <c r="AS267" s="21"/>
    </row>
    <row r="268" spans="1:45" ht="225" customHeight="1" x14ac:dyDescent="0.3">
      <c r="A268" s="26"/>
      <c r="B268" s="23">
        <f t="shared" si="8"/>
        <v>1</v>
      </c>
      <c r="C268" s="23">
        <f t="shared" si="9"/>
        <v>0</v>
      </c>
      <c r="D268" s="26"/>
      <c r="E268" s="26"/>
      <c r="F268" s="26"/>
      <c r="G268" s="23"/>
      <c r="H268" s="26"/>
      <c r="I268" s="26"/>
      <c r="J268" s="26"/>
      <c r="K268" s="26"/>
      <c r="L268" s="26"/>
      <c r="M268" s="26"/>
      <c r="N268" s="26"/>
      <c r="O268" s="29"/>
      <c r="P268" s="29"/>
      <c r="Q268" s="29"/>
      <c r="R268" s="29"/>
      <c r="S268" s="29"/>
      <c r="T268" s="23" t="e">
        <f>IFERROR(IFERROR(VLOOKUP($H268,[1]Titanium!$A$8:$DJ$213,7,0),VLOOKUP($H268,[1]!tblData[#Data],7,0)),VLOOKUP($H268,'[2]Gas&amp;VTC&amp;Ind'!$E$4:$H$526,3,0))</f>
        <v>#N/A</v>
      </c>
      <c r="U268" s="23" t="e">
        <f>IFERROR(IFERROR(VLOOKUP($H268,[1]Titanium!$A$8:$DJ$213,58,0),VLOOKUP($H268,[1]!tblData[#Data],61,0)),VLOOKUP($H268,'[2]Gas&amp;VTC&amp;Ind'!$E$4:$H$526,4,0))</f>
        <v>#N/A</v>
      </c>
      <c r="V268" s="26"/>
      <c r="W268" s="26"/>
      <c r="X268" s="26"/>
      <c r="Y268" s="26"/>
      <c r="Z268" s="26"/>
      <c r="AA268" s="26"/>
      <c r="AB268" s="26"/>
      <c r="AC268" s="26"/>
      <c r="AD268" s="26"/>
      <c r="AE268" s="26"/>
      <c r="AF268" s="21"/>
      <c r="AG268" s="21"/>
      <c r="AH268" s="21"/>
      <c r="AI268" s="21"/>
      <c r="AJ268" s="21"/>
      <c r="AK268" s="21"/>
      <c r="AL268" s="21"/>
      <c r="AM268" s="21"/>
      <c r="AN268" s="21"/>
      <c r="AO268" s="21"/>
      <c r="AP268" s="21"/>
      <c r="AQ268" s="21"/>
      <c r="AR268" s="21"/>
      <c r="AS268" s="21"/>
    </row>
    <row r="269" spans="1:45" ht="225" customHeight="1" x14ac:dyDescent="0.3">
      <c r="A269" s="26"/>
      <c r="B269" s="23">
        <f t="shared" si="8"/>
        <v>1</v>
      </c>
      <c r="C269" s="23">
        <f t="shared" si="9"/>
        <v>0</v>
      </c>
      <c r="D269" s="26"/>
      <c r="E269" s="26"/>
      <c r="F269" s="26"/>
      <c r="G269" s="23"/>
      <c r="H269" s="26"/>
      <c r="I269" s="26"/>
      <c r="J269" s="26"/>
      <c r="K269" s="26"/>
      <c r="L269" s="26"/>
      <c r="M269" s="26"/>
      <c r="N269" s="26"/>
      <c r="O269" s="29"/>
      <c r="P269" s="29"/>
      <c r="Q269" s="29"/>
      <c r="R269" s="29"/>
      <c r="S269" s="29"/>
      <c r="T269" s="23" t="e">
        <f>IFERROR(IFERROR(VLOOKUP($H269,[1]Titanium!$A$8:$DJ$213,7,0),VLOOKUP($H269,[1]!tblData[#Data],7,0)),VLOOKUP($H269,'[2]Gas&amp;VTC&amp;Ind'!$E$4:$H$526,3,0))</f>
        <v>#N/A</v>
      </c>
      <c r="U269" s="23" t="e">
        <f>IFERROR(IFERROR(VLOOKUP($H269,[1]Titanium!$A$8:$DJ$213,58,0),VLOOKUP($H269,[1]!tblData[#Data],61,0)),VLOOKUP($H269,'[2]Gas&amp;VTC&amp;Ind'!$E$4:$H$526,4,0))</f>
        <v>#N/A</v>
      </c>
      <c r="V269" s="26"/>
      <c r="W269" s="26"/>
      <c r="X269" s="26"/>
      <c r="Y269" s="26"/>
      <c r="Z269" s="26"/>
      <c r="AA269" s="26"/>
      <c r="AB269" s="26"/>
      <c r="AC269" s="26"/>
      <c r="AD269" s="26"/>
      <c r="AE269" s="26"/>
      <c r="AF269" s="21"/>
      <c r="AG269" s="21"/>
      <c r="AH269" s="21"/>
      <c r="AI269" s="21"/>
      <c r="AJ269" s="21"/>
      <c r="AK269" s="21"/>
      <c r="AL269" s="21"/>
      <c r="AM269" s="21"/>
      <c r="AN269" s="21"/>
      <c r="AO269" s="21"/>
      <c r="AP269" s="21"/>
      <c r="AQ269" s="21"/>
      <c r="AR269" s="21"/>
      <c r="AS269" s="21"/>
    </row>
    <row r="270" spans="1:45" ht="225" customHeight="1" x14ac:dyDescent="0.3">
      <c r="A270" s="26"/>
      <c r="B270" s="23">
        <f t="shared" si="8"/>
        <v>1</v>
      </c>
      <c r="C270" s="23">
        <f t="shared" si="9"/>
        <v>0</v>
      </c>
      <c r="D270" s="26"/>
      <c r="E270" s="26"/>
      <c r="F270" s="26"/>
      <c r="G270" s="23"/>
      <c r="H270" s="26"/>
      <c r="I270" s="26"/>
      <c r="J270" s="26"/>
      <c r="K270" s="26"/>
      <c r="L270" s="26"/>
      <c r="M270" s="26"/>
      <c r="N270" s="26"/>
      <c r="O270" s="29"/>
      <c r="P270" s="29"/>
      <c r="Q270" s="29"/>
      <c r="R270" s="29"/>
      <c r="S270" s="29"/>
      <c r="T270" s="23" t="e">
        <f>IFERROR(IFERROR(VLOOKUP($H270,[1]Titanium!$A$8:$DJ$213,7,0),VLOOKUP($H270,[1]!tblData[#Data],7,0)),VLOOKUP($H270,'[2]Gas&amp;VTC&amp;Ind'!$E$4:$H$526,3,0))</f>
        <v>#N/A</v>
      </c>
      <c r="U270" s="23" t="e">
        <f>IFERROR(IFERROR(VLOOKUP($H270,[1]Titanium!$A$8:$DJ$213,58,0),VLOOKUP($H270,[1]!tblData[#Data],61,0)),VLOOKUP($H270,'[2]Gas&amp;VTC&amp;Ind'!$E$4:$H$526,4,0))</f>
        <v>#N/A</v>
      </c>
      <c r="V270" s="26"/>
      <c r="W270" s="26"/>
      <c r="X270" s="26"/>
      <c r="Y270" s="26"/>
      <c r="Z270" s="26"/>
      <c r="AA270" s="26"/>
      <c r="AB270" s="26"/>
      <c r="AC270" s="26"/>
      <c r="AD270" s="26"/>
      <c r="AE270" s="26"/>
      <c r="AF270" s="21"/>
      <c r="AG270" s="21"/>
      <c r="AH270" s="21"/>
      <c r="AI270" s="21"/>
      <c r="AJ270" s="21"/>
      <c r="AK270" s="21"/>
      <c r="AL270" s="21"/>
      <c r="AM270" s="21"/>
      <c r="AN270" s="21"/>
      <c r="AO270" s="21"/>
      <c r="AP270" s="21"/>
      <c r="AQ270" s="21"/>
      <c r="AR270" s="21"/>
      <c r="AS270" s="21"/>
    </row>
    <row r="271" spans="1:45" ht="225" customHeight="1" x14ac:dyDescent="0.3">
      <c r="A271" s="26"/>
      <c r="B271" s="23">
        <f t="shared" si="8"/>
        <v>1</v>
      </c>
      <c r="C271" s="23">
        <f t="shared" si="9"/>
        <v>0</v>
      </c>
      <c r="D271" s="26"/>
      <c r="E271" s="26"/>
      <c r="F271" s="26"/>
      <c r="G271" s="23"/>
      <c r="H271" s="26"/>
      <c r="I271" s="26"/>
      <c r="J271" s="26"/>
      <c r="K271" s="26"/>
      <c r="L271" s="26"/>
      <c r="M271" s="26"/>
      <c r="N271" s="26"/>
      <c r="O271" s="29"/>
      <c r="P271" s="29"/>
      <c r="Q271" s="29"/>
      <c r="R271" s="29"/>
      <c r="S271" s="29"/>
      <c r="T271" s="23" t="e">
        <f>IFERROR(IFERROR(VLOOKUP($H271,[1]Titanium!$A$8:$DJ$213,7,0),VLOOKUP($H271,[1]!tblData[#Data],7,0)),VLOOKUP($H271,'[2]Gas&amp;VTC&amp;Ind'!$E$4:$H$526,3,0))</f>
        <v>#N/A</v>
      </c>
      <c r="U271" s="23" t="e">
        <f>IFERROR(IFERROR(VLOOKUP($H271,[1]Titanium!$A$8:$DJ$213,58,0),VLOOKUP($H271,[1]!tblData[#Data],61,0)),VLOOKUP($H271,'[2]Gas&amp;VTC&amp;Ind'!$E$4:$H$526,4,0))</f>
        <v>#N/A</v>
      </c>
      <c r="V271" s="26"/>
      <c r="W271" s="26"/>
      <c r="X271" s="26"/>
      <c r="Y271" s="26"/>
      <c r="Z271" s="26"/>
      <c r="AA271" s="26"/>
      <c r="AB271" s="26"/>
      <c r="AC271" s="26"/>
      <c r="AD271" s="26"/>
      <c r="AE271" s="26"/>
      <c r="AF271" s="21"/>
      <c r="AG271" s="21"/>
      <c r="AH271" s="21"/>
      <c r="AI271" s="21"/>
      <c r="AJ271" s="21"/>
      <c r="AK271" s="21"/>
      <c r="AL271" s="21"/>
      <c r="AM271" s="21"/>
      <c r="AN271" s="21"/>
      <c r="AO271" s="21"/>
      <c r="AP271" s="21"/>
      <c r="AQ271" s="21"/>
      <c r="AR271" s="21"/>
      <c r="AS271" s="21"/>
    </row>
    <row r="272" spans="1:45" ht="225" customHeight="1" x14ac:dyDescent="0.3">
      <c r="A272" s="26"/>
      <c r="B272" s="23">
        <f t="shared" si="8"/>
        <v>1</v>
      </c>
      <c r="C272" s="23">
        <f t="shared" si="9"/>
        <v>0</v>
      </c>
      <c r="D272" s="26"/>
      <c r="E272" s="26"/>
      <c r="F272" s="26"/>
      <c r="G272" s="23"/>
      <c r="H272" s="26"/>
      <c r="I272" s="26"/>
      <c r="J272" s="26"/>
      <c r="K272" s="26"/>
      <c r="L272" s="26"/>
      <c r="M272" s="26"/>
      <c r="N272" s="26"/>
      <c r="O272" s="29"/>
      <c r="P272" s="29"/>
      <c r="Q272" s="29"/>
      <c r="R272" s="29"/>
      <c r="S272" s="29"/>
      <c r="T272" s="23" t="e">
        <f>IFERROR(IFERROR(VLOOKUP($H272,[1]Titanium!$A$8:$DJ$213,7,0),VLOOKUP($H272,[1]!tblData[#Data],7,0)),VLOOKUP($H272,'[2]Gas&amp;VTC&amp;Ind'!$E$4:$H$526,3,0))</f>
        <v>#N/A</v>
      </c>
      <c r="U272" s="23" t="e">
        <f>IFERROR(IFERROR(VLOOKUP($H272,[1]Titanium!$A$8:$DJ$213,58,0),VLOOKUP($H272,[1]!tblData[#Data],61,0)),VLOOKUP($H272,'[2]Gas&amp;VTC&amp;Ind'!$E$4:$H$526,4,0))</f>
        <v>#N/A</v>
      </c>
      <c r="V272" s="26"/>
      <c r="W272" s="26"/>
      <c r="X272" s="26"/>
      <c r="Y272" s="26"/>
      <c r="Z272" s="26"/>
      <c r="AA272" s="26"/>
      <c r="AB272" s="26"/>
      <c r="AC272" s="26"/>
      <c r="AD272" s="26"/>
      <c r="AE272" s="26"/>
      <c r="AF272" s="21"/>
      <c r="AG272" s="21"/>
      <c r="AH272" s="21"/>
      <c r="AI272" s="21"/>
      <c r="AJ272" s="21"/>
      <c r="AK272" s="21"/>
      <c r="AL272" s="21"/>
      <c r="AM272" s="21"/>
      <c r="AN272" s="21"/>
      <c r="AO272" s="21"/>
      <c r="AP272" s="21"/>
      <c r="AQ272" s="21"/>
      <c r="AR272" s="21"/>
      <c r="AS272" s="21"/>
    </row>
    <row r="273" spans="1:45" ht="225" customHeight="1" x14ac:dyDescent="0.3">
      <c r="A273" s="26"/>
      <c r="B273" s="23">
        <f t="shared" si="8"/>
        <v>1</v>
      </c>
      <c r="C273" s="23">
        <f t="shared" si="9"/>
        <v>0</v>
      </c>
      <c r="D273" s="26"/>
      <c r="E273" s="26"/>
      <c r="F273" s="26"/>
      <c r="G273" s="23"/>
      <c r="H273" s="26"/>
      <c r="I273" s="26"/>
      <c r="J273" s="26"/>
      <c r="K273" s="26"/>
      <c r="L273" s="26"/>
      <c r="M273" s="26"/>
      <c r="N273" s="26"/>
      <c r="O273" s="29"/>
      <c r="P273" s="29"/>
      <c r="Q273" s="29"/>
      <c r="R273" s="29"/>
      <c r="S273" s="29"/>
      <c r="T273" s="23" t="e">
        <f>IFERROR(IFERROR(VLOOKUP($H273,[1]Titanium!$A$8:$DJ$213,7,0),VLOOKUP($H273,[1]!tblData[#Data],7,0)),VLOOKUP($H273,'[2]Gas&amp;VTC&amp;Ind'!$E$4:$H$526,3,0))</f>
        <v>#N/A</v>
      </c>
      <c r="U273" s="23" t="e">
        <f>IFERROR(IFERROR(VLOOKUP($H273,[1]Titanium!$A$8:$DJ$213,58,0),VLOOKUP($H273,[1]!tblData[#Data],61,0)),VLOOKUP($H273,'[2]Gas&amp;VTC&amp;Ind'!$E$4:$H$526,4,0))</f>
        <v>#N/A</v>
      </c>
      <c r="V273" s="26"/>
      <c r="W273" s="26"/>
      <c r="X273" s="26"/>
      <c r="Y273" s="26"/>
      <c r="Z273" s="26"/>
      <c r="AA273" s="26"/>
      <c r="AB273" s="26"/>
      <c r="AC273" s="26"/>
      <c r="AD273" s="26"/>
      <c r="AE273" s="26"/>
      <c r="AF273" s="21"/>
      <c r="AG273" s="21"/>
      <c r="AH273" s="21"/>
      <c r="AI273" s="21"/>
      <c r="AJ273" s="21"/>
      <c r="AK273" s="21"/>
      <c r="AL273" s="21"/>
      <c r="AM273" s="21"/>
      <c r="AN273" s="21"/>
      <c r="AO273" s="21"/>
      <c r="AP273" s="21"/>
      <c r="AQ273" s="21"/>
      <c r="AR273" s="21"/>
      <c r="AS273" s="21"/>
    </row>
    <row r="274" spans="1:45" ht="225" customHeight="1" x14ac:dyDescent="0.3">
      <c r="A274" s="26"/>
      <c r="B274" s="23">
        <f t="shared" si="8"/>
        <v>1</v>
      </c>
      <c r="C274" s="23">
        <f t="shared" si="9"/>
        <v>0</v>
      </c>
      <c r="D274" s="26"/>
      <c r="E274" s="26"/>
      <c r="F274" s="26"/>
      <c r="G274" s="23"/>
      <c r="H274" s="26"/>
      <c r="I274" s="26"/>
      <c r="J274" s="26"/>
      <c r="K274" s="26"/>
      <c r="L274" s="26"/>
      <c r="M274" s="26"/>
      <c r="N274" s="26"/>
      <c r="O274" s="29"/>
      <c r="P274" s="29"/>
      <c r="Q274" s="29"/>
      <c r="R274" s="29"/>
      <c r="S274" s="29"/>
      <c r="T274" s="23" t="e">
        <f>IFERROR(IFERROR(VLOOKUP($H274,[1]Titanium!$A$8:$DJ$213,7,0),VLOOKUP($H274,[1]!tblData[#Data],7,0)),VLOOKUP($H274,'[2]Gas&amp;VTC&amp;Ind'!$E$4:$H$526,3,0))</f>
        <v>#N/A</v>
      </c>
      <c r="U274" s="23" t="e">
        <f>IFERROR(IFERROR(VLOOKUP($H274,[1]Titanium!$A$8:$DJ$213,58,0),VLOOKUP($H274,[1]!tblData[#Data],61,0)),VLOOKUP($H274,'[2]Gas&amp;VTC&amp;Ind'!$E$4:$H$526,4,0))</f>
        <v>#N/A</v>
      </c>
      <c r="V274" s="26"/>
      <c r="W274" s="26"/>
      <c r="X274" s="26"/>
      <c r="Y274" s="26"/>
      <c r="Z274" s="26"/>
      <c r="AA274" s="26"/>
      <c r="AB274" s="26"/>
      <c r="AC274" s="26"/>
      <c r="AD274" s="26"/>
      <c r="AE274" s="26"/>
      <c r="AF274" s="21"/>
      <c r="AG274" s="21"/>
      <c r="AH274" s="21"/>
      <c r="AI274" s="21"/>
      <c r="AJ274" s="21"/>
      <c r="AK274" s="21"/>
      <c r="AL274" s="21"/>
      <c r="AM274" s="21"/>
      <c r="AN274" s="21"/>
      <c r="AO274" s="21"/>
      <c r="AP274" s="21"/>
      <c r="AQ274" s="21"/>
      <c r="AR274" s="21"/>
      <c r="AS274" s="21"/>
    </row>
    <row r="275" spans="1:45" ht="225" customHeight="1" x14ac:dyDescent="0.3">
      <c r="A275" s="26"/>
      <c r="B275" s="23">
        <f t="shared" si="8"/>
        <v>1</v>
      </c>
      <c r="C275" s="23">
        <f t="shared" si="9"/>
        <v>0</v>
      </c>
      <c r="D275" s="26"/>
      <c r="E275" s="26"/>
      <c r="F275" s="26"/>
      <c r="G275" s="23"/>
      <c r="H275" s="26"/>
      <c r="I275" s="26"/>
      <c r="J275" s="26"/>
      <c r="K275" s="26"/>
      <c r="L275" s="26"/>
      <c r="M275" s="26"/>
      <c r="N275" s="26"/>
      <c r="O275" s="29"/>
      <c r="P275" s="29"/>
      <c r="Q275" s="29"/>
      <c r="R275" s="29"/>
      <c r="S275" s="29"/>
      <c r="T275" s="23" t="e">
        <f>IFERROR(IFERROR(VLOOKUP($H275,[1]Titanium!$A$8:$DJ$213,7,0),VLOOKUP($H275,[1]!tblData[#Data],7,0)),VLOOKUP($H275,'[2]Gas&amp;VTC&amp;Ind'!$E$4:$H$526,3,0))</f>
        <v>#N/A</v>
      </c>
      <c r="U275" s="23" t="e">
        <f>IFERROR(IFERROR(VLOOKUP($H275,[1]Titanium!$A$8:$DJ$213,58,0),VLOOKUP($H275,[1]!tblData[#Data],61,0)),VLOOKUP($H275,'[2]Gas&amp;VTC&amp;Ind'!$E$4:$H$526,4,0))</f>
        <v>#N/A</v>
      </c>
      <c r="V275" s="26"/>
      <c r="W275" s="26"/>
      <c r="X275" s="26"/>
      <c r="Y275" s="26"/>
      <c r="Z275" s="26"/>
      <c r="AA275" s="26"/>
      <c r="AB275" s="26"/>
      <c r="AC275" s="26"/>
      <c r="AD275" s="26"/>
      <c r="AE275" s="26"/>
      <c r="AF275" s="21"/>
      <c r="AG275" s="21"/>
      <c r="AH275" s="21"/>
      <c r="AI275" s="21"/>
      <c r="AJ275" s="21"/>
      <c r="AK275" s="21"/>
      <c r="AL275" s="21"/>
      <c r="AM275" s="21"/>
      <c r="AN275" s="21"/>
      <c r="AO275" s="21"/>
      <c r="AP275" s="21"/>
      <c r="AQ275" s="21"/>
      <c r="AR275" s="21"/>
      <c r="AS275" s="21"/>
    </row>
    <row r="276" spans="1:45" ht="225" customHeight="1" x14ac:dyDescent="0.3">
      <c r="A276" s="26"/>
      <c r="B276" s="23">
        <f t="shared" si="8"/>
        <v>1</v>
      </c>
      <c r="C276" s="23">
        <f t="shared" si="9"/>
        <v>0</v>
      </c>
      <c r="D276" s="26"/>
      <c r="E276" s="26"/>
      <c r="F276" s="26"/>
      <c r="G276" s="23"/>
      <c r="H276" s="26"/>
      <c r="I276" s="26"/>
      <c r="J276" s="26"/>
      <c r="K276" s="26"/>
      <c r="L276" s="26"/>
      <c r="M276" s="26"/>
      <c r="N276" s="26"/>
      <c r="O276" s="29"/>
      <c r="P276" s="29"/>
      <c r="Q276" s="29"/>
      <c r="R276" s="29"/>
      <c r="S276" s="29"/>
      <c r="T276" s="23" t="e">
        <f>IFERROR(IFERROR(VLOOKUP($H276,[1]Titanium!$A$8:$DJ$213,7,0),VLOOKUP($H276,[1]!tblData[#Data],7,0)),VLOOKUP($H276,'[2]Gas&amp;VTC&amp;Ind'!$E$4:$H$526,3,0))</f>
        <v>#N/A</v>
      </c>
      <c r="U276" s="23" t="e">
        <f>IFERROR(IFERROR(VLOOKUP($H276,[1]Titanium!$A$8:$DJ$213,58,0),VLOOKUP($H276,[1]!tblData[#Data],61,0)),VLOOKUP($H276,'[2]Gas&amp;VTC&amp;Ind'!$E$4:$H$526,4,0))</f>
        <v>#N/A</v>
      </c>
      <c r="V276" s="26"/>
      <c r="W276" s="26"/>
      <c r="X276" s="26"/>
      <c r="Y276" s="26"/>
      <c r="Z276" s="26"/>
      <c r="AA276" s="26"/>
      <c r="AB276" s="26"/>
      <c r="AC276" s="26"/>
      <c r="AD276" s="26"/>
      <c r="AE276" s="26"/>
      <c r="AF276" s="21"/>
      <c r="AG276" s="21"/>
      <c r="AH276" s="21"/>
      <c r="AI276" s="21"/>
      <c r="AJ276" s="21"/>
      <c r="AK276" s="21"/>
      <c r="AL276" s="21"/>
      <c r="AM276" s="21"/>
      <c r="AN276" s="21"/>
      <c r="AO276" s="21"/>
      <c r="AP276" s="21"/>
      <c r="AQ276" s="21"/>
      <c r="AR276" s="21"/>
      <c r="AS276" s="21"/>
    </row>
    <row r="277" spans="1:45" ht="225" customHeight="1" x14ac:dyDescent="0.3">
      <c r="A277" s="26"/>
      <c r="B277" s="23">
        <f t="shared" si="8"/>
        <v>1</v>
      </c>
      <c r="C277" s="23">
        <f t="shared" si="9"/>
        <v>0</v>
      </c>
      <c r="D277" s="26"/>
      <c r="E277" s="26"/>
      <c r="F277" s="26"/>
      <c r="G277" s="23"/>
      <c r="H277" s="26"/>
      <c r="I277" s="26"/>
      <c r="J277" s="26"/>
      <c r="K277" s="26"/>
      <c r="L277" s="26"/>
      <c r="M277" s="26"/>
      <c r="N277" s="26"/>
      <c r="O277" s="29"/>
      <c r="P277" s="29"/>
      <c r="Q277" s="29"/>
      <c r="R277" s="29"/>
      <c r="S277" s="29"/>
      <c r="T277" s="23" t="e">
        <f>IFERROR(IFERROR(VLOOKUP($H277,[1]Titanium!$A$8:$DJ$213,7,0),VLOOKUP($H277,[1]!tblData[#Data],7,0)),VLOOKUP($H277,'[2]Gas&amp;VTC&amp;Ind'!$E$4:$H$526,3,0))</f>
        <v>#N/A</v>
      </c>
      <c r="U277" s="23" t="e">
        <f>IFERROR(IFERROR(VLOOKUP($H277,[1]Titanium!$A$8:$DJ$213,58,0),VLOOKUP($H277,[1]!tblData[#Data],61,0)),VLOOKUP($H277,'[2]Gas&amp;VTC&amp;Ind'!$E$4:$H$526,4,0))</f>
        <v>#N/A</v>
      </c>
      <c r="V277" s="26"/>
      <c r="W277" s="26"/>
      <c r="X277" s="26"/>
      <c r="Y277" s="26"/>
      <c r="Z277" s="26"/>
      <c r="AA277" s="26"/>
      <c r="AB277" s="26"/>
      <c r="AC277" s="26"/>
      <c r="AD277" s="26"/>
      <c r="AE277" s="26"/>
      <c r="AF277" s="21"/>
      <c r="AG277" s="21"/>
      <c r="AH277" s="21"/>
      <c r="AI277" s="21"/>
      <c r="AJ277" s="21"/>
      <c r="AK277" s="21"/>
      <c r="AL277" s="21"/>
      <c r="AM277" s="21"/>
      <c r="AN277" s="21"/>
      <c r="AO277" s="21"/>
      <c r="AP277" s="21"/>
      <c r="AQ277" s="21"/>
      <c r="AR277" s="21"/>
      <c r="AS277" s="21"/>
    </row>
    <row r="278" spans="1:45" ht="225" customHeight="1" x14ac:dyDescent="0.3">
      <c r="A278" s="26"/>
      <c r="B278" s="23">
        <f t="shared" si="8"/>
        <v>1</v>
      </c>
      <c r="C278" s="23">
        <f t="shared" si="9"/>
        <v>0</v>
      </c>
      <c r="D278" s="26"/>
      <c r="E278" s="26"/>
      <c r="F278" s="26"/>
      <c r="G278" s="23"/>
      <c r="H278" s="26"/>
      <c r="I278" s="26"/>
      <c r="J278" s="26"/>
      <c r="K278" s="26"/>
      <c r="L278" s="26"/>
      <c r="M278" s="26"/>
      <c r="N278" s="26"/>
      <c r="O278" s="29"/>
      <c r="P278" s="29"/>
      <c r="Q278" s="29"/>
      <c r="R278" s="29"/>
      <c r="S278" s="29"/>
      <c r="T278" s="23" t="e">
        <f>IFERROR(IFERROR(VLOOKUP($H278,[1]Titanium!$A$8:$DJ$213,7,0),VLOOKUP($H278,[1]!tblData[#Data],7,0)),VLOOKUP($H278,'[2]Gas&amp;VTC&amp;Ind'!$E$4:$H$526,3,0))</f>
        <v>#N/A</v>
      </c>
      <c r="U278" s="23" t="e">
        <f>IFERROR(IFERROR(VLOOKUP($H278,[1]Titanium!$A$8:$DJ$213,58,0),VLOOKUP($H278,[1]!tblData[#Data],61,0)),VLOOKUP($H278,'[2]Gas&amp;VTC&amp;Ind'!$E$4:$H$526,4,0))</f>
        <v>#N/A</v>
      </c>
      <c r="V278" s="26"/>
      <c r="W278" s="26"/>
      <c r="X278" s="26"/>
      <c r="Y278" s="26"/>
      <c r="Z278" s="26"/>
      <c r="AA278" s="26"/>
      <c r="AB278" s="26"/>
      <c r="AC278" s="26"/>
      <c r="AD278" s="26"/>
      <c r="AE278" s="26"/>
      <c r="AF278" s="21"/>
      <c r="AG278" s="21"/>
      <c r="AH278" s="21"/>
      <c r="AI278" s="21"/>
      <c r="AJ278" s="21"/>
      <c r="AK278" s="21"/>
      <c r="AL278" s="21"/>
      <c r="AM278" s="21"/>
      <c r="AN278" s="21"/>
      <c r="AO278" s="21"/>
      <c r="AP278" s="21"/>
      <c r="AQ278" s="21"/>
      <c r="AR278" s="21"/>
      <c r="AS278" s="21"/>
    </row>
    <row r="279" spans="1:45" ht="225" customHeight="1" x14ac:dyDescent="0.3">
      <c r="A279" s="26"/>
      <c r="B279" s="23">
        <f t="shared" si="8"/>
        <v>1</v>
      </c>
      <c r="C279" s="23">
        <f t="shared" si="9"/>
        <v>0</v>
      </c>
      <c r="D279" s="26"/>
      <c r="E279" s="26"/>
      <c r="F279" s="26"/>
      <c r="G279" s="23"/>
      <c r="H279" s="26"/>
      <c r="I279" s="26"/>
      <c r="J279" s="26"/>
      <c r="K279" s="26"/>
      <c r="L279" s="26"/>
      <c r="M279" s="26"/>
      <c r="N279" s="26"/>
      <c r="O279" s="29"/>
      <c r="P279" s="29"/>
      <c r="Q279" s="29"/>
      <c r="R279" s="29"/>
      <c r="S279" s="29"/>
      <c r="T279" s="23" t="e">
        <f>IFERROR(IFERROR(VLOOKUP($H279,[1]Titanium!$A$8:$DJ$213,7,0),VLOOKUP($H279,[1]!tblData[#Data],7,0)),VLOOKUP($H279,'[2]Gas&amp;VTC&amp;Ind'!$E$4:$H$526,3,0))</f>
        <v>#N/A</v>
      </c>
      <c r="U279" s="23" t="e">
        <f>IFERROR(IFERROR(VLOOKUP($H279,[1]Titanium!$A$8:$DJ$213,58,0),VLOOKUP($H279,[1]!tblData[#Data],61,0)),VLOOKUP($H279,'[2]Gas&amp;VTC&amp;Ind'!$E$4:$H$526,4,0))</f>
        <v>#N/A</v>
      </c>
      <c r="V279" s="26"/>
      <c r="W279" s="26"/>
      <c r="X279" s="26"/>
      <c r="Y279" s="26"/>
      <c r="Z279" s="26"/>
      <c r="AA279" s="26"/>
      <c r="AB279" s="26"/>
      <c r="AC279" s="26"/>
      <c r="AD279" s="26"/>
      <c r="AE279" s="26"/>
      <c r="AF279" s="21"/>
      <c r="AG279" s="21"/>
      <c r="AH279" s="21"/>
      <c r="AI279" s="21"/>
      <c r="AJ279" s="21"/>
      <c r="AK279" s="21"/>
      <c r="AL279" s="21"/>
      <c r="AM279" s="21"/>
      <c r="AN279" s="21"/>
      <c r="AO279" s="21"/>
      <c r="AP279" s="21"/>
      <c r="AQ279" s="21"/>
      <c r="AR279" s="21"/>
      <c r="AS279" s="21"/>
    </row>
    <row r="280" spans="1:45" ht="225" customHeight="1" x14ac:dyDescent="0.3">
      <c r="A280" s="26"/>
      <c r="B280" s="23">
        <f t="shared" si="8"/>
        <v>1</v>
      </c>
      <c r="C280" s="23">
        <f t="shared" si="9"/>
        <v>0</v>
      </c>
      <c r="D280" s="26"/>
      <c r="E280" s="26"/>
      <c r="F280" s="26"/>
      <c r="G280" s="23"/>
      <c r="H280" s="26"/>
      <c r="I280" s="26"/>
      <c r="J280" s="26"/>
      <c r="K280" s="26"/>
      <c r="L280" s="26"/>
      <c r="M280" s="26"/>
      <c r="N280" s="26"/>
      <c r="O280" s="29"/>
      <c r="P280" s="29"/>
      <c r="Q280" s="29"/>
      <c r="R280" s="29"/>
      <c r="S280" s="29"/>
      <c r="T280" s="23" t="e">
        <f>IFERROR(IFERROR(VLOOKUP($H280,[1]Titanium!$A$8:$DJ$213,7,0),VLOOKUP($H280,[1]!tblData[#Data],7,0)),VLOOKUP($H280,'[2]Gas&amp;VTC&amp;Ind'!$E$4:$H$526,3,0))</f>
        <v>#N/A</v>
      </c>
      <c r="U280" s="23" t="e">
        <f>IFERROR(IFERROR(VLOOKUP($H280,[1]Titanium!$A$8:$DJ$213,58,0),VLOOKUP($H280,[1]!tblData[#Data],61,0)),VLOOKUP($H280,'[2]Gas&amp;VTC&amp;Ind'!$E$4:$H$526,4,0))</f>
        <v>#N/A</v>
      </c>
      <c r="V280" s="26"/>
      <c r="W280" s="26"/>
      <c r="X280" s="26"/>
      <c r="Y280" s="26"/>
      <c r="Z280" s="26"/>
      <c r="AA280" s="26"/>
      <c r="AB280" s="26"/>
      <c r="AC280" s="26"/>
      <c r="AD280" s="26"/>
      <c r="AE280" s="26"/>
      <c r="AF280" s="21"/>
      <c r="AG280" s="21"/>
      <c r="AH280" s="21"/>
      <c r="AI280" s="21"/>
      <c r="AJ280" s="21"/>
      <c r="AK280" s="21"/>
      <c r="AL280" s="21"/>
      <c r="AM280" s="21"/>
      <c r="AN280" s="21"/>
      <c r="AO280" s="21"/>
      <c r="AP280" s="21"/>
      <c r="AQ280" s="21"/>
      <c r="AR280" s="21"/>
      <c r="AS280" s="21"/>
    </row>
    <row r="281" spans="1:45" ht="225" customHeight="1" x14ac:dyDescent="0.3">
      <c r="A281" s="26"/>
      <c r="B281" s="23">
        <f t="shared" si="8"/>
        <v>1</v>
      </c>
      <c r="C281" s="23">
        <f t="shared" si="9"/>
        <v>0</v>
      </c>
      <c r="D281" s="26"/>
      <c r="E281" s="26"/>
      <c r="F281" s="26"/>
      <c r="G281" s="23"/>
      <c r="H281" s="26"/>
      <c r="I281" s="26"/>
      <c r="J281" s="26"/>
      <c r="K281" s="26"/>
      <c r="L281" s="26"/>
      <c r="M281" s="26"/>
      <c r="N281" s="26"/>
      <c r="O281" s="29"/>
      <c r="P281" s="29"/>
      <c r="Q281" s="29"/>
      <c r="R281" s="29"/>
      <c r="S281" s="29"/>
      <c r="T281" s="23" t="e">
        <f>IFERROR(IFERROR(VLOOKUP($H281,[1]Titanium!$A$8:$DJ$213,7,0),VLOOKUP($H281,[1]!tblData[#Data],7,0)),VLOOKUP($H281,'[2]Gas&amp;VTC&amp;Ind'!$E$4:$H$526,3,0))</f>
        <v>#N/A</v>
      </c>
      <c r="U281" s="23" t="e">
        <f>IFERROR(IFERROR(VLOOKUP($H281,[1]Titanium!$A$8:$DJ$213,58,0),VLOOKUP($H281,[1]!tblData[#Data],61,0)),VLOOKUP($H281,'[2]Gas&amp;VTC&amp;Ind'!$E$4:$H$526,4,0))</f>
        <v>#N/A</v>
      </c>
      <c r="V281" s="26"/>
      <c r="W281" s="26"/>
      <c r="X281" s="26"/>
      <c r="Y281" s="26"/>
      <c r="Z281" s="26"/>
      <c r="AA281" s="26"/>
      <c r="AB281" s="26"/>
      <c r="AC281" s="26"/>
      <c r="AD281" s="26"/>
      <c r="AE281" s="26"/>
      <c r="AF281" s="21"/>
      <c r="AG281" s="21"/>
      <c r="AH281" s="21"/>
      <c r="AI281" s="21"/>
      <c r="AJ281" s="21"/>
      <c r="AK281" s="21"/>
      <c r="AL281" s="21"/>
      <c r="AM281" s="21"/>
      <c r="AN281" s="21"/>
      <c r="AO281" s="21"/>
      <c r="AP281" s="21"/>
      <c r="AQ281" s="21"/>
      <c r="AR281" s="21"/>
      <c r="AS281" s="21"/>
    </row>
    <row r="282" spans="1:45" ht="225" customHeight="1" x14ac:dyDescent="0.3">
      <c r="A282" s="26"/>
      <c r="B282" s="23">
        <f t="shared" si="8"/>
        <v>1</v>
      </c>
      <c r="C282" s="23">
        <f t="shared" si="9"/>
        <v>0</v>
      </c>
      <c r="D282" s="26"/>
      <c r="E282" s="26"/>
      <c r="F282" s="26"/>
      <c r="G282" s="23"/>
      <c r="H282" s="26"/>
      <c r="I282" s="26"/>
      <c r="J282" s="26"/>
      <c r="K282" s="26"/>
      <c r="L282" s="26"/>
      <c r="M282" s="26"/>
      <c r="N282" s="26"/>
      <c r="O282" s="29"/>
      <c r="P282" s="29"/>
      <c r="Q282" s="29"/>
      <c r="R282" s="29"/>
      <c r="S282" s="29"/>
      <c r="T282" s="23" t="e">
        <f>IFERROR(IFERROR(VLOOKUP($H282,[1]Titanium!$A$8:$DJ$213,7,0),VLOOKUP($H282,[1]!tblData[#Data],7,0)),VLOOKUP($H282,'[2]Gas&amp;VTC&amp;Ind'!$E$4:$H$526,3,0))</f>
        <v>#N/A</v>
      </c>
      <c r="U282" s="23" t="e">
        <f>IFERROR(IFERROR(VLOOKUP($H282,[1]Titanium!$A$8:$DJ$213,58,0),VLOOKUP($H282,[1]!tblData[#Data],61,0)),VLOOKUP($H282,'[2]Gas&amp;VTC&amp;Ind'!$E$4:$H$526,4,0))</f>
        <v>#N/A</v>
      </c>
      <c r="V282" s="26"/>
      <c r="W282" s="26"/>
      <c r="X282" s="26"/>
      <c r="Y282" s="26"/>
      <c r="Z282" s="26"/>
      <c r="AA282" s="26"/>
      <c r="AB282" s="26"/>
      <c r="AC282" s="26"/>
      <c r="AD282" s="26"/>
      <c r="AE282" s="26"/>
      <c r="AF282" s="21"/>
      <c r="AG282" s="21"/>
      <c r="AH282" s="21"/>
      <c r="AI282" s="21"/>
      <c r="AJ282" s="21"/>
      <c r="AK282" s="21"/>
      <c r="AL282" s="21"/>
      <c r="AM282" s="21"/>
      <c r="AN282" s="21"/>
      <c r="AO282" s="21"/>
      <c r="AP282" s="21"/>
      <c r="AQ282" s="21"/>
      <c r="AR282" s="21"/>
      <c r="AS282" s="21"/>
    </row>
    <row r="283" spans="1:45" ht="225" customHeight="1" x14ac:dyDescent="0.3">
      <c r="A283" s="26"/>
      <c r="B283" s="23">
        <f t="shared" si="8"/>
        <v>1</v>
      </c>
      <c r="C283" s="23">
        <f t="shared" si="9"/>
        <v>0</v>
      </c>
      <c r="D283" s="26"/>
      <c r="E283" s="26"/>
      <c r="F283" s="26"/>
      <c r="G283" s="23"/>
      <c r="H283" s="26"/>
      <c r="I283" s="26"/>
      <c r="J283" s="26"/>
      <c r="K283" s="26"/>
      <c r="L283" s="26"/>
      <c r="M283" s="26"/>
      <c r="N283" s="26"/>
      <c r="O283" s="29"/>
      <c r="P283" s="29"/>
      <c r="Q283" s="29"/>
      <c r="R283" s="29"/>
      <c r="S283" s="29"/>
      <c r="T283" s="23" t="e">
        <f>IFERROR(IFERROR(VLOOKUP($H283,[1]Titanium!$A$8:$DJ$213,7,0),VLOOKUP($H283,[1]!tblData[#Data],7,0)),VLOOKUP($H283,'[2]Gas&amp;VTC&amp;Ind'!$E$4:$H$526,3,0))</f>
        <v>#N/A</v>
      </c>
      <c r="U283" s="23" t="e">
        <f>IFERROR(IFERROR(VLOOKUP($H283,[1]Titanium!$A$8:$DJ$213,58,0),VLOOKUP($H283,[1]!tblData[#Data],61,0)),VLOOKUP($H283,'[2]Gas&amp;VTC&amp;Ind'!$E$4:$H$526,4,0))</f>
        <v>#N/A</v>
      </c>
      <c r="V283" s="26"/>
      <c r="W283" s="26"/>
      <c r="X283" s="26"/>
      <c r="Y283" s="26"/>
      <c r="Z283" s="26"/>
      <c r="AA283" s="26"/>
      <c r="AB283" s="26"/>
      <c r="AC283" s="26"/>
      <c r="AD283" s="26"/>
      <c r="AE283" s="26"/>
      <c r="AF283" s="21"/>
      <c r="AG283" s="21"/>
      <c r="AH283" s="21"/>
      <c r="AI283" s="21"/>
      <c r="AJ283" s="21"/>
      <c r="AK283" s="21"/>
      <c r="AL283" s="21"/>
      <c r="AM283" s="21"/>
      <c r="AN283" s="21"/>
      <c r="AO283" s="21"/>
      <c r="AP283" s="21"/>
      <c r="AQ283" s="21"/>
      <c r="AR283" s="21"/>
      <c r="AS283" s="21"/>
    </row>
    <row r="284" spans="1:45" ht="225" customHeight="1" x14ac:dyDescent="0.3">
      <c r="A284" s="26"/>
      <c r="B284" s="23">
        <f t="shared" si="8"/>
        <v>1</v>
      </c>
      <c r="C284" s="23">
        <f t="shared" si="9"/>
        <v>0</v>
      </c>
      <c r="D284" s="26"/>
      <c r="E284" s="26"/>
      <c r="F284" s="26"/>
      <c r="G284" s="23"/>
      <c r="H284" s="26"/>
      <c r="I284" s="26"/>
      <c r="J284" s="26"/>
      <c r="K284" s="26"/>
      <c r="L284" s="26"/>
      <c r="M284" s="26"/>
      <c r="N284" s="26"/>
      <c r="O284" s="29"/>
      <c r="P284" s="29"/>
      <c r="Q284" s="29"/>
      <c r="R284" s="29"/>
      <c r="S284" s="29"/>
      <c r="T284" s="23" t="e">
        <f>IFERROR(IFERROR(VLOOKUP($H284,[1]Titanium!$A$8:$DJ$213,7,0),VLOOKUP($H284,[1]!tblData[#Data],7,0)),VLOOKUP($H284,'[2]Gas&amp;VTC&amp;Ind'!$E$4:$H$526,3,0))</f>
        <v>#N/A</v>
      </c>
      <c r="U284" s="23" t="e">
        <f>IFERROR(IFERROR(VLOOKUP($H284,[1]Titanium!$A$8:$DJ$213,58,0),VLOOKUP($H284,[1]!tblData[#Data],61,0)),VLOOKUP($H284,'[2]Gas&amp;VTC&amp;Ind'!$E$4:$H$526,4,0))</f>
        <v>#N/A</v>
      </c>
      <c r="V284" s="26"/>
      <c r="W284" s="26"/>
      <c r="X284" s="26"/>
      <c r="Y284" s="26"/>
      <c r="Z284" s="26"/>
      <c r="AA284" s="26"/>
      <c r="AB284" s="26"/>
      <c r="AC284" s="26"/>
      <c r="AD284" s="26"/>
      <c r="AE284" s="26"/>
      <c r="AF284" s="21"/>
      <c r="AG284" s="21"/>
      <c r="AH284" s="21"/>
      <c r="AI284" s="21"/>
      <c r="AJ284" s="21"/>
      <c r="AK284" s="21"/>
      <c r="AL284" s="21"/>
      <c r="AM284" s="21"/>
      <c r="AN284" s="21"/>
      <c r="AO284" s="21"/>
      <c r="AP284" s="21"/>
      <c r="AQ284" s="21"/>
      <c r="AR284" s="21"/>
      <c r="AS284" s="21"/>
    </row>
    <row r="285" spans="1:45" ht="225" customHeight="1" x14ac:dyDescent="0.3">
      <c r="A285" s="26"/>
      <c r="B285" s="23">
        <f t="shared" si="8"/>
        <v>1</v>
      </c>
      <c r="C285" s="23">
        <f t="shared" si="9"/>
        <v>0</v>
      </c>
      <c r="D285" s="26"/>
      <c r="E285" s="26"/>
      <c r="F285" s="26"/>
      <c r="G285" s="23"/>
      <c r="H285" s="26"/>
      <c r="I285" s="26"/>
      <c r="J285" s="26"/>
      <c r="K285" s="26"/>
      <c r="L285" s="26"/>
      <c r="M285" s="26"/>
      <c r="N285" s="26"/>
      <c r="O285" s="29"/>
      <c r="P285" s="29"/>
      <c r="Q285" s="29"/>
      <c r="R285" s="29"/>
      <c r="S285" s="29"/>
      <c r="T285" s="23" t="e">
        <f>IFERROR(IFERROR(VLOOKUP($H285,[1]Titanium!$A$8:$DJ$213,7,0),VLOOKUP($H285,[1]!tblData[#Data],7,0)),VLOOKUP($H285,'[2]Gas&amp;VTC&amp;Ind'!$E$4:$H$526,3,0))</f>
        <v>#N/A</v>
      </c>
      <c r="U285" s="23" t="e">
        <f>IFERROR(IFERROR(VLOOKUP($H285,[1]Titanium!$A$8:$DJ$213,58,0),VLOOKUP($H285,[1]!tblData[#Data],61,0)),VLOOKUP($H285,'[2]Gas&amp;VTC&amp;Ind'!$E$4:$H$526,4,0))</f>
        <v>#N/A</v>
      </c>
      <c r="V285" s="26"/>
      <c r="W285" s="26"/>
      <c r="X285" s="26"/>
      <c r="Y285" s="26"/>
      <c r="Z285" s="26"/>
      <c r="AA285" s="26"/>
      <c r="AB285" s="26"/>
      <c r="AC285" s="26"/>
      <c r="AD285" s="26"/>
      <c r="AE285" s="26"/>
      <c r="AF285" s="21"/>
      <c r="AG285" s="21"/>
      <c r="AH285" s="21"/>
      <c r="AI285" s="21"/>
      <c r="AJ285" s="21"/>
      <c r="AK285" s="21"/>
      <c r="AL285" s="21"/>
      <c r="AM285" s="21"/>
      <c r="AN285" s="21"/>
      <c r="AO285" s="21"/>
      <c r="AP285" s="21"/>
      <c r="AQ285" s="21"/>
      <c r="AR285" s="21"/>
      <c r="AS285" s="21"/>
    </row>
    <row r="286" spans="1:45" ht="225" customHeight="1" x14ac:dyDescent="0.3">
      <c r="A286" s="26"/>
      <c r="B286" s="23">
        <f t="shared" si="8"/>
        <v>1</v>
      </c>
      <c r="C286" s="23">
        <f t="shared" si="9"/>
        <v>0</v>
      </c>
      <c r="D286" s="26"/>
      <c r="E286" s="26"/>
      <c r="F286" s="26"/>
      <c r="G286" s="23"/>
      <c r="H286" s="26"/>
      <c r="I286" s="26"/>
      <c r="J286" s="26"/>
      <c r="K286" s="26"/>
      <c r="L286" s="26"/>
      <c r="M286" s="26"/>
      <c r="N286" s="26"/>
      <c r="O286" s="29"/>
      <c r="P286" s="29"/>
      <c r="Q286" s="29"/>
      <c r="R286" s="29"/>
      <c r="S286" s="29"/>
      <c r="T286" s="23" t="e">
        <f>IFERROR(IFERROR(VLOOKUP($H286,[1]Titanium!$A$8:$DJ$213,7,0),VLOOKUP($H286,[1]!tblData[#Data],7,0)),VLOOKUP($H286,'[2]Gas&amp;VTC&amp;Ind'!$E$4:$H$526,3,0))</f>
        <v>#N/A</v>
      </c>
      <c r="U286" s="23" t="e">
        <f>IFERROR(IFERROR(VLOOKUP($H286,[1]Titanium!$A$8:$DJ$213,58,0),VLOOKUP($H286,[1]!tblData[#Data],61,0)),VLOOKUP($H286,'[2]Gas&amp;VTC&amp;Ind'!$E$4:$H$526,4,0))</f>
        <v>#N/A</v>
      </c>
      <c r="V286" s="26"/>
      <c r="W286" s="26"/>
      <c r="X286" s="26"/>
      <c r="Y286" s="26"/>
      <c r="Z286" s="26"/>
      <c r="AA286" s="26"/>
      <c r="AB286" s="26"/>
      <c r="AC286" s="26"/>
      <c r="AD286" s="26"/>
      <c r="AE286" s="26"/>
      <c r="AF286" s="21"/>
      <c r="AG286" s="21"/>
      <c r="AH286" s="21"/>
      <c r="AI286" s="21"/>
      <c r="AJ286" s="21"/>
      <c r="AK286" s="21"/>
      <c r="AL286" s="21"/>
      <c r="AM286" s="21"/>
      <c r="AN286" s="21"/>
      <c r="AO286" s="21"/>
      <c r="AP286" s="21"/>
      <c r="AQ286" s="21"/>
      <c r="AR286" s="21"/>
      <c r="AS286" s="21"/>
    </row>
    <row r="287" spans="1:45" ht="225" customHeight="1" x14ac:dyDescent="0.3">
      <c r="A287" s="26"/>
      <c r="B287" s="23">
        <f t="shared" si="8"/>
        <v>1</v>
      </c>
      <c r="C287" s="23">
        <f t="shared" si="9"/>
        <v>0</v>
      </c>
      <c r="D287" s="26"/>
      <c r="E287" s="26"/>
      <c r="F287" s="26"/>
      <c r="G287" s="23"/>
      <c r="H287" s="26"/>
      <c r="I287" s="26"/>
      <c r="J287" s="26"/>
      <c r="K287" s="26"/>
      <c r="L287" s="26"/>
      <c r="M287" s="26"/>
      <c r="N287" s="26"/>
      <c r="O287" s="29"/>
      <c r="P287" s="29"/>
      <c r="Q287" s="29"/>
      <c r="R287" s="29"/>
      <c r="S287" s="29"/>
      <c r="T287" s="23" t="e">
        <f>IFERROR(IFERROR(VLOOKUP($H287,[1]Titanium!$A$8:$DJ$213,7,0),VLOOKUP($H287,[1]!tblData[#Data],7,0)),VLOOKUP($H287,'[2]Gas&amp;VTC&amp;Ind'!$E$4:$H$526,3,0))</f>
        <v>#N/A</v>
      </c>
      <c r="U287" s="23" t="e">
        <f>IFERROR(IFERROR(VLOOKUP($H287,[1]Titanium!$A$8:$DJ$213,58,0),VLOOKUP($H287,[1]!tblData[#Data],61,0)),VLOOKUP($H287,'[2]Gas&amp;VTC&amp;Ind'!$E$4:$H$526,4,0))</f>
        <v>#N/A</v>
      </c>
      <c r="V287" s="26"/>
      <c r="W287" s="26"/>
      <c r="X287" s="26"/>
      <c r="Y287" s="26"/>
      <c r="Z287" s="26"/>
      <c r="AA287" s="26"/>
      <c r="AB287" s="26"/>
      <c r="AC287" s="26"/>
      <c r="AD287" s="26"/>
      <c r="AE287" s="26"/>
      <c r="AF287" s="21"/>
      <c r="AG287" s="21"/>
      <c r="AH287" s="21"/>
      <c r="AI287" s="21"/>
      <c r="AJ287" s="21"/>
      <c r="AK287" s="21"/>
      <c r="AL287" s="21"/>
      <c r="AM287" s="21"/>
      <c r="AN287" s="21"/>
      <c r="AO287" s="21"/>
      <c r="AP287" s="21"/>
      <c r="AQ287" s="21"/>
      <c r="AR287" s="21"/>
      <c r="AS287" s="21"/>
    </row>
    <row r="288" spans="1:45" ht="225" customHeight="1" x14ac:dyDescent="0.3">
      <c r="A288" s="26"/>
      <c r="B288" s="23">
        <f t="shared" si="8"/>
        <v>1</v>
      </c>
      <c r="C288" s="23">
        <f t="shared" si="9"/>
        <v>0</v>
      </c>
      <c r="D288" s="26"/>
      <c r="E288" s="26"/>
      <c r="F288" s="26"/>
      <c r="G288" s="23"/>
      <c r="H288" s="26"/>
      <c r="I288" s="26"/>
      <c r="J288" s="26"/>
      <c r="K288" s="26"/>
      <c r="L288" s="26"/>
      <c r="M288" s="26"/>
      <c r="N288" s="26"/>
      <c r="O288" s="29"/>
      <c r="P288" s="29"/>
      <c r="Q288" s="29"/>
      <c r="R288" s="29"/>
      <c r="S288" s="29"/>
      <c r="T288" s="23" t="e">
        <f>IFERROR(IFERROR(VLOOKUP($H288,[1]Titanium!$A$8:$DJ$213,7,0),VLOOKUP($H288,[1]!tblData[#Data],7,0)),VLOOKUP($H288,'[2]Gas&amp;VTC&amp;Ind'!$E$4:$H$526,3,0))</f>
        <v>#N/A</v>
      </c>
      <c r="U288" s="23" t="e">
        <f>IFERROR(IFERROR(VLOOKUP($H288,[1]Titanium!$A$8:$DJ$213,58,0),VLOOKUP($H288,[1]!tblData[#Data],61,0)),VLOOKUP($H288,'[2]Gas&amp;VTC&amp;Ind'!$E$4:$H$526,4,0))</f>
        <v>#N/A</v>
      </c>
      <c r="V288" s="26"/>
      <c r="W288" s="26"/>
      <c r="X288" s="26"/>
      <c r="Y288" s="26"/>
      <c r="Z288" s="26"/>
      <c r="AA288" s="26"/>
      <c r="AB288" s="26"/>
      <c r="AC288" s="26"/>
      <c r="AD288" s="26"/>
      <c r="AE288" s="26"/>
      <c r="AF288" s="21"/>
      <c r="AG288" s="21"/>
      <c r="AH288" s="21"/>
      <c r="AI288" s="21"/>
      <c r="AJ288" s="21"/>
      <c r="AK288" s="21"/>
      <c r="AL288" s="21"/>
      <c r="AM288" s="21"/>
      <c r="AN288" s="21"/>
      <c r="AO288" s="21"/>
      <c r="AP288" s="21"/>
      <c r="AQ288" s="21"/>
      <c r="AR288" s="21"/>
      <c r="AS288" s="21"/>
    </row>
    <row r="289" spans="1:45" ht="225" customHeight="1" x14ac:dyDescent="0.3">
      <c r="A289" s="26"/>
      <c r="B289" s="23">
        <f t="shared" si="8"/>
        <v>1</v>
      </c>
      <c r="C289" s="23">
        <f t="shared" si="9"/>
        <v>0</v>
      </c>
      <c r="D289" s="26"/>
      <c r="E289" s="26"/>
      <c r="F289" s="26"/>
      <c r="G289" s="23"/>
      <c r="H289" s="26"/>
      <c r="I289" s="26"/>
      <c r="J289" s="26"/>
      <c r="K289" s="26"/>
      <c r="L289" s="26"/>
      <c r="M289" s="26"/>
      <c r="N289" s="26"/>
      <c r="O289" s="29"/>
      <c r="P289" s="29"/>
      <c r="Q289" s="29"/>
      <c r="R289" s="29"/>
      <c r="S289" s="29"/>
      <c r="T289" s="23" t="e">
        <f>IFERROR(IFERROR(VLOOKUP($H289,[1]Titanium!$A$8:$DJ$213,7,0),VLOOKUP($H289,[1]!tblData[#Data],7,0)),VLOOKUP($H289,'[2]Gas&amp;VTC&amp;Ind'!$E$4:$H$526,3,0))</f>
        <v>#N/A</v>
      </c>
      <c r="U289" s="23" t="e">
        <f>IFERROR(IFERROR(VLOOKUP($H289,[1]Titanium!$A$8:$DJ$213,58,0),VLOOKUP($H289,[1]!tblData[#Data],61,0)),VLOOKUP($H289,'[2]Gas&amp;VTC&amp;Ind'!$E$4:$H$526,4,0))</f>
        <v>#N/A</v>
      </c>
      <c r="V289" s="26"/>
      <c r="W289" s="26"/>
      <c r="X289" s="26"/>
      <c r="Y289" s="26"/>
      <c r="Z289" s="26"/>
      <c r="AA289" s="26"/>
      <c r="AB289" s="26"/>
      <c r="AC289" s="26"/>
      <c r="AD289" s="26"/>
      <c r="AE289" s="26"/>
      <c r="AF289" s="21"/>
      <c r="AG289" s="21"/>
      <c r="AH289" s="21"/>
      <c r="AI289" s="21"/>
      <c r="AJ289" s="21"/>
      <c r="AK289" s="21"/>
      <c r="AL289" s="21"/>
      <c r="AM289" s="21"/>
      <c r="AN289" s="21"/>
      <c r="AO289" s="21"/>
      <c r="AP289" s="21"/>
      <c r="AQ289" s="21"/>
      <c r="AR289" s="21"/>
      <c r="AS289" s="21"/>
    </row>
    <row r="290" spans="1:45" ht="225" customHeight="1" x14ac:dyDescent="0.3">
      <c r="A290" s="26"/>
      <c r="B290" s="23">
        <f t="shared" si="8"/>
        <v>1</v>
      </c>
      <c r="C290" s="23">
        <f t="shared" si="9"/>
        <v>0</v>
      </c>
      <c r="D290" s="26"/>
      <c r="E290" s="26"/>
      <c r="F290" s="26"/>
      <c r="G290" s="23"/>
      <c r="H290" s="26"/>
      <c r="I290" s="26"/>
      <c r="J290" s="26"/>
      <c r="K290" s="26"/>
      <c r="L290" s="26"/>
      <c r="M290" s="26"/>
      <c r="N290" s="26"/>
      <c r="O290" s="29"/>
      <c r="P290" s="29"/>
      <c r="Q290" s="29"/>
      <c r="R290" s="29"/>
      <c r="S290" s="29"/>
      <c r="T290" s="23" t="e">
        <f>IFERROR(IFERROR(VLOOKUP($H290,[1]Titanium!$A$8:$DJ$213,7,0),VLOOKUP($H290,[1]!tblData[#Data],7,0)),VLOOKUP($H290,'[2]Gas&amp;VTC&amp;Ind'!$E$4:$H$526,3,0))</f>
        <v>#N/A</v>
      </c>
      <c r="U290" s="23" t="e">
        <f>IFERROR(IFERROR(VLOOKUP($H290,[1]Titanium!$A$8:$DJ$213,58,0),VLOOKUP($H290,[1]!tblData[#Data],61,0)),VLOOKUP($H290,'[2]Gas&amp;VTC&amp;Ind'!$E$4:$H$526,4,0))</f>
        <v>#N/A</v>
      </c>
      <c r="V290" s="26"/>
      <c r="W290" s="26"/>
      <c r="X290" s="26"/>
      <c r="Y290" s="26"/>
      <c r="Z290" s="26"/>
      <c r="AA290" s="26"/>
      <c r="AB290" s="26"/>
      <c r="AC290" s="26"/>
      <c r="AD290" s="26"/>
      <c r="AE290" s="26"/>
      <c r="AF290" s="21"/>
      <c r="AG290" s="21"/>
      <c r="AH290" s="21"/>
      <c r="AI290" s="21"/>
      <c r="AJ290" s="21"/>
      <c r="AK290" s="21"/>
      <c r="AL290" s="21"/>
      <c r="AM290" s="21"/>
      <c r="AN290" s="21"/>
      <c r="AO290" s="21"/>
      <c r="AP290" s="21"/>
      <c r="AQ290" s="21"/>
      <c r="AR290" s="21"/>
      <c r="AS290" s="21"/>
    </row>
    <row r="291" spans="1:45" ht="225" customHeight="1" x14ac:dyDescent="0.3">
      <c r="A291" s="26"/>
      <c r="B291" s="23">
        <f t="shared" si="8"/>
        <v>1</v>
      </c>
      <c r="C291" s="23">
        <f t="shared" si="9"/>
        <v>0</v>
      </c>
      <c r="D291" s="26"/>
      <c r="E291" s="26"/>
      <c r="F291" s="26"/>
      <c r="G291" s="23"/>
      <c r="H291" s="26"/>
      <c r="I291" s="26"/>
      <c r="J291" s="26"/>
      <c r="K291" s="26"/>
      <c r="L291" s="26"/>
      <c r="M291" s="26"/>
      <c r="N291" s="26"/>
      <c r="O291" s="29"/>
      <c r="P291" s="29"/>
      <c r="Q291" s="29"/>
      <c r="R291" s="29"/>
      <c r="S291" s="29"/>
      <c r="T291" s="23" t="e">
        <f>IFERROR(IFERROR(VLOOKUP($H291,[1]Titanium!$A$8:$DJ$213,7,0),VLOOKUP($H291,[1]!tblData[#Data],7,0)),VLOOKUP($H291,'[2]Gas&amp;VTC&amp;Ind'!$E$4:$H$526,3,0))</f>
        <v>#N/A</v>
      </c>
      <c r="U291" s="23" t="e">
        <f>IFERROR(IFERROR(VLOOKUP($H291,[1]Titanium!$A$8:$DJ$213,58,0),VLOOKUP($H291,[1]!tblData[#Data],61,0)),VLOOKUP($H291,'[2]Gas&amp;VTC&amp;Ind'!$E$4:$H$526,4,0))</f>
        <v>#N/A</v>
      </c>
      <c r="V291" s="26"/>
      <c r="W291" s="26"/>
      <c r="X291" s="26"/>
      <c r="Y291" s="26"/>
      <c r="Z291" s="26"/>
      <c r="AA291" s="26"/>
      <c r="AB291" s="26"/>
      <c r="AC291" s="26"/>
      <c r="AD291" s="26"/>
      <c r="AE291" s="26"/>
      <c r="AF291" s="21"/>
      <c r="AG291" s="21"/>
      <c r="AH291" s="21"/>
      <c r="AI291" s="21"/>
      <c r="AJ291" s="21"/>
      <c r="AK291" s="21"/>
      <c r="AL291" s="21"/>
      <c r="AM291" s="21"/>
      <c r="AN291" s="21"/>
      <c r="AO291" s="21"/>
      <c r="AP291" s="21"/>
      <c r="AQ291" s="21"/>
      <c r="AR291" s="21"/>
      <c r="AS291" s="21"/>
    </row>
    <row r="292" spans="1:45" ht="225" customHeight="1" x14ac:dyDescent="0.3">
      <c r="A292" s="26"/>
      <c r="B292" s="23">
        <f t="shared" si="8"/>
        <v>1</v>
      </c>
      <c r="C292" s="23">
        <f t="shared" si="9"/>
        <v>0</v>
      </c>
      <c r="D292" s="26"/>
      <c r="E292" s="26"/>
      <c r="F292" s="26"/>
      <c r="G292" s="23"/>
      <c r="H292" s="26"/>
      <c r="I292" s="26"/>
      <c r="J292" s="26"/>
      <c r="K292" s="26"/>
      <c r="L292" s="26"/>
      <c r="M292" s="26"/>
      <c r="N292" s="26"/>
      <c r="O292" s="29"/>
      <c r="P292" s="29"/>
      <c r="Q292" s="29"/>
      <c r="R292" s="29"/>
      <c r="S292" s="29"/>
      <c r="T292" s="23" t="e">
        <f>IFERROR(IFERROR(VLOOKUP($H292,[1]Titanium!$A$8:$DJ$213,7,0),VLOOKUP($H292,[1]!tblData[#Data],7,0)),VLOOKUP($H292,'[2]Gas&amp;VTC&amp;Ind'!$E$4:$H$526,3,0))</f>
        <v>#N/A</v>
      </c>
      <c r="U292" s="23" t="e">
        <f>IFERROR(IFERROR(VLOOKUP($H292,[1]Titanium!$A$8:$DJ$213,58,0),VLOOKUP($H292,[1]!tblData[#Data],61,0)),VLOOKUP($H292,'[2]Gas&amp;VTC&amp;Ind'!$E$4:$H$526,4,0))</f>
        <v>#N/A</v>
      </c>
      <c r="V292" s="26"/>
      <c r="W292" s="26"/>
      <c r="X292" s="26"/>
      <c r="Y292" s="26"/>
      <c r="Z292" s="26"/>
      <c r="AA292" s="26"/>
      <c r="AB292" s="26"/>
      <c r="AC292" s="26"/>
      <c r="AD292" s="26"/>
      <c r="AE292" s="26"/>
      <c r="AF292" s="21"/>
      <c r="AG292" s="21"/>
      <c r="AH292" s="21"/>
      <c r="AI292" s="21"/>
      <c r="AJ292" s="21"/>
      <c r="AK292" s="21"/>
      <c r="AL292" s="21"/>
      <c r="AM292" s="21"/>
      <c r="AN292" s="21"/>
      <c r="AO292" s="21"/>
      <c r="AP292" s="21"/>
      <c r="AQ292" s="21"/>
      <c r="AR292" s="21"/>
      <c r="AS292" s="21"/>
    </row>
    <row r="293" spans="1:45" ht="225" customHeight="1" x14ac:dyDescent="0.3">
      <c r="A293" s="26"/>
      <c r="B293" s="23">
        <f t="shared" si="8"/>
        <v>1</v>
      </c>
      <c r="C293" s="23">
        <f t="shared" si="9"/>
        <v>0</v>
      </c>
      <c r="D293" s="26"/>
      <c r="E293" s="26"/>
      <c r="F293" s="26"/>
      <c r="G293" s="23"/>
      <c r="H293" s="26"/>
      <c r="I293" s="26"/>
      <c r="J293" s="26"/>
      <c r="K293" s="26"/>
      <c r="L293" s="26"/>
      <c r="M293" s="26"/>
      <c r="N293" s="26"/>
      <c r="O293" s="29"/>
      <c r="P293" s="29"/>
      <c r="Q293" s="29"/>
      <c r="R293" s="29"/>
      <c r="S293" s="29"/>
      <c r="T293" s="23" t="e">
        <f>IFERROR(IFERROR(VLOOKUP($H293,[1]Titanium!$A$8:$DJ$213,7,0),VLOOKUP($H293,[1]!tblData[#Data],7,0)),VLOOKUP($H293,'[2]Gas&amp;VTC&amp;Ind'!$E$4:$H$526,3,0))</f>
        <v>#N/A</v>
      </c>
      <c r="U293" s="23" t="e">
        <f>IFERROR(IFERROR(VLOOKUP($H293,[1]Titanium!$A$8:$DJ$213,58,0),VLOOKUP($H293,[1]!tblData[#Data],61,0)),VLOOKUP($H293,'[2]Gas&amp;VTC&amp;Ind'!$E$4:$H$526,4,0))</f>
        <v>#N/A</v>
      </c>
      <c r="V293" s="26"/>
      <c r="W293" s="26"/>
      <c r="X293" s="26"/>
      <c r="Y293" s="26"/>
      <c r="Z293" s="26"/>
      <c r="AA293" s="26"/>
      <c r="AB293" s="26"/>
      <c r="AC293" s="26"/>
      <c r="AD293" s="26"/>
      <c r="AE293" s="26"/>
      <c r="AF293" s="21"/>
      <c r="AG293" s="21"/>
      <c r="AH293" s="21"/>
      <c r="AI293" s="21"/>
      <c r="AJ293" s="21"/>
      <c r="AK293" s="21"/>
      <c r="AL293" s="21"/>
      <c r="AM293" s="21"/>
      <c r="AN293" s="21"/>
      <c r="AO293" s="21"/>
      <c r="AP293" s="21"/>
      <c r="AQ293" s="21"/>
      <c r="AR293" s="21"/>
      <c r="AS293" s="21"/>
    </row>
    <row r="294" spans="1:45" ht="225" customHeight="1" x14ac:dyDescent="0.3">
      <c r="A294" s="26"/>
      <c r="B294" s="23">
        <f t="shared" si="8"/>
        <v>1</v>
      </c>
      <c r="C294" s="23">
        <f t="shared" si="9"/>
        <v>0</v>
      </c>
      <c r="D294" s="26"/>
      <c r="E294" s="26"/>
      <c r="F294" s="26"/>
      <c r="G294" s="23"/>
      <c r="H294" s="26"/>
      <c r="I294" s="26"/>
      <c r="J294" s="26"/>
      <c r="K294" s="26"/>
      <c r="L294" s="26"/>
      <c r="M294" s="26"/>
      <c r="N294" s="26"/>
      <c r="O294" s="29"/>
      <c r="P294" s="29"/>
      <c r="Q294" s="29"/>
      <c r="R294" s="29"/>
      <c r="S294" s="29"/>
      <c r="T294" s="23" t="e">
        <f>IFERROR(IFERROR(VLOOKUP($H294,[1]Titanium!$A$8:$DJ$213,7,0),VLOOKUP($H294,[1]!tblData[#Data],7,0)),VLOOKUP($H294,'[2]Gas&amp;VTC&amp;Ind'!$E$4:$H$526,3,0))</f>
        <v>#N/A</v>
      </c>
      <c r="U294" s="23" t="e">
        <f>IFERROR(IFERROR(VLOOKUP($H294,[1]Titanium!$A$8:$DJ$213,58,0),VLOOKUP($H294,[1]!tblData[#Data],61,0)),VLOOKUP($H294,'[2]Gas&amp;VTC&amp;Ind'!$E$4:$H$526,4,0))</f>
        <v>#N/A</v>
      </c>
      <c r="V294" s="26"/>
      <c r="W294" s="26"/>
      <c r="X294" s="26"/>
      <c r="Y294" s="26"/>
      <c r="Z294" s="26"/>
      <c r="AA294" s="26"/>
      <c r="AB294" s="26"/>
      <c r="AC294" s="26"/>
      <c r="AD294" s="26"/>
      <c r="AE294" s="26"/>
      <c r="AF294" s="21"/>
      <c r="AG294" s="21"/>
      <c r="AH294" s="21"/>
      <c r="AI294" s="21"/>
      <c r="AJ294" s="21"/>
      <c r="AK294" s="21"/>
      <c r="AL294" s="21"/>
      <c r="AM294" s="21"/>
      <c r="AN294" s="21"/>
      <c r="AO294" s="21"/>
      <c r="AP294" s="21"/>
      <c r="AQ294" s="21"/>
      <c r="AR294" s="21"/>
      <c r="AS294" s="21"/>
    </row>
    <row r="295" spans="1:45" ht="225" customHeight="1" x14ac:dyDescent="0.3">
      <c r="A295" s="26"/>
      <c r="B295" s="23">
        <f t="shared" si="8"/>
        <v>1</v>
      </c>
      <c r="C295" s="23">
        <f t="shared" si="9"/>
        <v>0</v>
      </c>
      <c r="D295" s="26"/>
      <c r="E295" s="26"/>
      <c r="F295" s="26"/>
      <c r="G295" s="23"/>
      <c r="H295" s="26"/>
      <c r="I295" s="26"/>
      <c r="J295" s="26"/>
      <c r="K295" s="26"/>
      <c r="L295" s="26"/>
      <c r="M295" s="26"/>
      <c r="N295" s="26"/>
      <c r="O295" s="29"/>
      <c r="P295" s="29"/>
      <c r="Q295" s="29"/>
      <c r="R295" s="29"/>
      <c r="S295" s="29"/>
      <c r="T295" s="23" t="e">
        <f>IFERROR(IFERROR(VLOOKUP($H295,[1]Titanium!$A$8:$DJ$213,7,0),VLOOKUP($H295,[1]!tblData[#Data],7,0)),VLOOKUP($H295,'[2]Gas&amp;VTC&amp;Ind'!$E$4:$H$526,3,0))</f>
        <v>#N/A</v>
      </c>
      <c r="U295" s="23" t="e">
        <f>IFERROR(IFERROR(VLOOKUP($H295,[1]Titanium!$A$8:$DJ$213,58,0),VLOOKUP($H295,[1]!tblData[#Data],61,0)),VLOOKUP($H295,'[2]Gas&amp;VTC&amp;Ind'!$E$4:$H$526,4,0))</f>
        <v>#N/A</v>
      </c>
      <c r="V295" s="26"/>
      <c r="W295" s="26"/>
      <c r="X295" s="26"/>
      <c r="Y295" s="26"/>
      <c r="Z295" s="26"/>
      <c r="AA295" s="26"/>
      <c r="AB295" s="26"/>
      <c r="AC295" s="26"/>
      <c r="AD295" s="26"/>
      <c r="AE295" s="26"/>
      <c r="AF295" s="21"/>
      <c r="AG295" s="21"/>
      <c r="AH295" s="21"/>
      <c r="AI295" s="21"/>
      <c r="AJ295" s="21"/>
      <c r="AK295" s="21"/>
      <c r="AL295" s="21"/>
      <c r="AM295" s="21"/>
      <c r="AN295" s="21"/>
      <c r="AO295" s="21"/>
      <c r="AP295" s="21"/>
      <c r="AQ295" s="21"/>
      <c r="AR295" s="21"/>
      <c r="AS295" s="21"/>
    </row>
    <row r="296" spans="1:45" ht="225" customHeight="1" x14ac:dyDescent="0.3">
      <c r="A296" s="26"/>
      <c r="B296" s="23">
        <f t="shared" si="8"/>
        <v>1</v>
      </c>
      <c r="C296" s="23">
        <f t="shared" si="9"/>
        <v>0</v>
      </c>
      <c r="D296" s="26"/>
      <c r="E296" s="26"/>
      <c r="F296" s="26"/>
      <c r="G296" s="23"/>
      <c r="H296" s="26"/>
      <c r="I296" s="26"/>
      <c r="J296" s="26"/>
      <c r="K296" s="26"/>
      <c r="L296" s="26"/>
      <c r="M296" s="26"/>
      <c r="N296" s="26"/>
      <c r="O296" s="29"/>
      <c r="P296" s="29"/>
      <c r="Q296" s="29"/>
      <c r="R296" s="29"/>
      <c r="S296" s="29"/>
      <c r="T296" s="23" t="e">
        <f>IFERROR(IFERROR(VLOOKUP($H296,[1]Titanium!$A$8:$DJ$213,7,0),VLOOKUP($H296,[1]!tblData[#Data],7,0)),VLOOKUP($H296,'[2]Gas&amp;VTC&amp;Ind'!$E$4:$H$526,3,0))</f>
        <v>#N/A</v>
      </c>
      <c r="U296" s="23" t="e">
        <f>IFERROR(IFERROR(VLOOKUP($H296,[1]Titanium!$A$8:$DJ$213,58,0),VLOOKUP($H296,[1]!tblData[#Data],61,0)),VLOOKUP($H296,'[2]Gas&amp;VTC&amp;Ind'!$E$4:$H$526,4,0))</f>
        <v>#N/A</v>
      </c>
      <c r="V296" s="26"/>
      <c r="W296" s="26"/>
      <c r="X296" s="26"/>
      <c r="Y296" s="26"/>
      <c r="Z296" s="26"/>
      <c r="AA296" s="26"/>
      <c r="AB296" s="26"/>
      <c r="AC296" s="26"/>
      <c r="AD296" s="26"/>
      <c r="AE296" s="26"/>
      <c r="AF296" s="21"/>
      <c r="AG296" s="21"/>
      <c r="AH296" s="21"/>
      <c r="AI296" s="21"/>
      <c r="AJ296" s="21"/>
      <c r="AK296" s="21"/>
      <c r="AL296" s="21"/>
      <c r="AM296" s="21"/>
      <c r="AN296" s="21"/>
      <c r="AO296" s="21"/>
      <c r="AP296" s="21"/>
      <c r="AQ296" s="21"/>
      <c r="AR296" s="21"/>
      <c r="AS296" s="21"/>
    </row>
    <row r="297" spans="1:45" ht="225" customHeight="1" x14ac:dyDescent="0.3">
      <c r="A297" s="26"/>
      <c r="B297" s="23">
        <f t="shared" si="8"/>
        <v>1</v>
      </c>
      <c r="C297" s="23">
        <f t="shared" si="9"/>
        <v>0</v>
      </c>
      <c r="D297" s="26"/>
      <c r="E297" s="26"/>
      <c r="F297" s="26"/>
      <c r="G297" s="23"/>
      <c r="H297" s="26"/>
      <c r="I297" s="26"/>
      <c r="J297" s="26"/>
      <c r="K297" s="26"/>
      <c r="L297" s="26"/>
      <c r="M297" s="26"/>
      <c r="N297" s="26"/>
      <c r="O297" s="29"/>
      <c r="P297" s="29"/>
      <c r="Q297" s="29"/>
      <c r="R297" s="29"/>
      <c r="S297" s="29"/>
      <c r="T297" s="23" t="e">
        <f>IFERROR(IFERROR(VLOOKUP($H297,[1]Titanium!$A$8:$DJ$213,7,0),VLOOKUP($H297,[1]!tblData[#Data],7,0)),VLOOKUP($H297,'[2]Gas&amp;VTC&amp;Ind'!$E$4:$H$526,3,0))</f>
        <v>#N/A</v>
      </c>
      <c r="U297" s="23" t="e">
        <f>IFERROR(IFERROR(VLOOKUP($H297,[1]Titanium!$A$8:$DJ$213,58,0),VLOOKUP($H297,[1]!tblData[#Data],61,0)),VLOOKUP($H297,'[2]Gas&amp;VTC&amp;Ind'!$E$4:$H$526,4,0))</f>
        <v>#N/A</v>
      </c>
      <c r="V297" s="26"/>
      <c r="W297" s="26"/>
      <c r="X297" s="26"/>
      <c r="Y297" s="26"/>
      <c r="Z297" s="26"/>
      <c r="AA297" s="26"/>
      <c r="AB297" s="26"/>
      <c r="AC297" s="26"/>
      <c r="AD297" s="26"/>
      <c r="AE297" s="26"/>
      <c r="AF297" s="21"/>
      <c r="AG297" s="21"/>
      <c r="AH297" s="21"/>
      <c r="AI297" s="21"/>
      <c r="AJ297" s="21"/>
      <c r="AK297" s="21"/>
      <c r="AL297" s="21"/>
      <c r="AM297" s="21"/>
      <c r="AN297" s="21"/>
      <c r="AO297" s="21"/>
      <c r="AP297" s="21"/>
      <c r="AQ297" s="21"/>
      <c r="AR297" s="21"/>
      <c r="AS297" s="21"/>
    </row>
    <row r="298" spans="1:45" ht="225" customHeight="1" x14ac:dyDescent="0.3">
      <c r="A298" s="26"/>
      <c r="B298" s="23">
        <f t="shared" si="8"/>
        <v>1</v>
      </c>
      <c r="C298" s="23">
        <f t="shared" si="9"/>
        <v>0</v>
      </c>
      <c r="D298" s="26"/>
      <c r="E298" s="26"/>
      <c r="F298" s="26"/>
      <c r="G298" s="23"/>
      <c r="H298" s="26"/>
      <c r="I298" s="26"/>
      <c r="J298" s="26"/>
      <c r="K298" s="26"/>
      <c r="L298" s="26"/>
      <c r="M298" s="26"/>
      <c r="N298" s="26"/>
      <c r="O298" s="29"/>
      <c r="P298" s="29"/>
      <c r="Q298" s="29"/>
      <c r="R298" s="29"/>
      <c r="S298" s="29"/>
      <c r="T298" s="23" t="e">
        <f>IFERROR(IFERROR(VLOOKUP($H298,[1]Titanium!$A$8:$DJ$213,7,0),VLOOKUP($H298,[1]!tblData[#Data],7,0)),VLOOKUP($H298,'[2]Gas&amp;VTC&amp;Ind'!$E$4:$H$526,3,0))</f>
        <v>#N/A</v>
      </c>
      <c r="U298" s="23" t="e">
        <f>IFERROR(IFERROR(VLOOKUP($H298,[1]Titanium!$A$8:$DJ$213,58,0),VLOOKUP($H298,[1]!tblData[#Data],61,0)),VLOOKUP($H298,'[2]Gas&amp;VTC&amp;Ind'!$E$4:$H$526,4,0))</f>
        <v>#N/A</v>
      </c>
      <c r="V298" s="26"/>
      <c r="W298" s="26"/>
      <c r="X298" s="26"/>
      <c r="Y298" s="26"/>
      <c r="Z298" s="26"/>
      <c r="AA298" s="26"/>
      <c r="AB298" s="26"/>
      <c r="AC298" s="26"/>
      <c r="AD298" s="26"/>
      <c r="AE298" s="26"/>
      <c r="AF298" s="21"/>
      <c r="AG298" s="21"/>
      <c r="AH298" s="21"/>
      <c r="AI298" s="21"/>
      <c r="AJ298" s="21"/>
      <c r="AK298" s="21"/>
      <c r="AL298" s="21"/>
      <c r="AM298" s="21"/>
      <c r="AN298" s="21"/>
      <c r="AO298" s="21"/>
      <c r="AP298" s="21"/>
      <c r="AQ298" s="21"/>
      <c r="AR298" s="21"/>
      <c r="AS298" s="21"/>
    </row>
    <row r="299" spans="1:45" ht="225" customHeight="1" x14ac:dyDescent="0.3">
      <c r="A299" s="26"/>
      <c r="B299" s="23">
        <f t="shared" si="8"/>
        <v>1</v>
      </c>
      <c r="C299" s="23">
        <f t="shared" si="9"/>
        <v>0</v>
      </c>
      <c r="D299" s="26"/>
      <c r="E299" s="26"/>
      <c r="F299" s="26"/>
      <c r="G299" s="23"/>
      <c r="H299" s="26"/>
      <c r="I299" s="26"/>
      <c r="J299" s="26"/>
      <c r="K299" s="26"/>
      <c r="L299" s="26"/>
      <c r="M299" s="26"/>
      <c r="N299" s="26"/>
      <c r="O299" s="29"/>
      <c r="P299" s="29"/>
      <c r="Q299" s="29"/>
      <c r="R299" s="29"/>
      <c r="S299" s="29"/>
      <c r="T299" s="23" t="e">
        <f>IFERROR(IFERROR(VLOOKUP($H299,[1]Titanium!$A$8:$DJ$213,7,0),VLOOKUP($H299,[1]!tblData[#Data],7,0)),VLOOKUP($H299,'[2]Gas&amp;VTC&amp;Ind'!$E$4:$H$526,3,0))</f>
        <v>#N/A</v>
      </c>
      <c r="U299" s="23" t="e">
        <f>IFERROR(IFERROR(VLOOKUP($H299,[1]Titanium!$A$8:$DJ$213,58,0),VLOOKUP($H299,[1]!tblData[#Data],61,0)),VLOOKUP($H299,'[2]Gas&amp;VTC&amp;Ind'!$E$4:$H$526,4,0))</f>
        <v>#N/A</v>
      </c>
      <c r="V299" s="26"/>
      <c r="W299" s="26"/>
      <c r="X299" s="26"/>
      <c r="Y299" s="26"/>
      <c r="Z299" s="26"/>
      <c r="AA299" s="26"/>
      <c r="AB299" s="26"/>
      <c r="AC299" s="26"/>
      <c r="AD299" s="26"/>
      <c r="AE299" s="26"/>
      <c r="AF299" s="21"/>
      <c r="AG299" s="21"/>
      <c r="AH299" s="21"/>
      <c r="AI299" s="21"/>
      <c r="AJ299" s="21"/>
      <c r="AK299" s="21"/>
      <c r="AL299" s="21"/>
      <c r="AM299" s="21"/>
      <c r="AN299" s="21"/>
      <c r="AO299" s="21"/>
      <c r="AP299" s="21"/>
      <c r="AQ299" s="21"/>
      <c r="AR299" s="21"/>
      <c r="AS299" s="21"/>
    </row>
    <row r="300" spans="1:45" ht="225" customHeight="1" x14ac:dyDescent="0.3">
      <c r="A300" s="26"/>
      <c r="B300" s="23">
        <f t="shared" si="8"/>
        <v>1</v>
      </c>
      <c r="C300" s="23">
        <f t="shared" si="9"/>
        <v>0</v>
      </c>
      <c r="D300" s="26"/>
      <c r="E300" s="26"/>
      <c r="F300" s="26"/>
      <c r="G300" s="23"/>
      <c r="H300" s="26"/>
      <c r="I300" s="26"/>
      <c r="J300" s="26"/>
      <c r="K300" s="26"/>
      <c r="L300" s="26"/>
      <c r="M300" s="26"/>
      <c r="N300" s="26"/>
      <c r="O300" s="29"/>
      <c r="P300" s="29"/>
      <c r="Q300" s="29"/>
      <c r="R300" s="29"/>
      <c r="S300" s="29"/>
      <c r="T300" s="23" t="e">
        <f>IFERROR(IFERROR(VLOOKUP($H300,[1]Titanium!$A$8:$DJ$213,7,0),VLOOKUP($H300,[1]!tblData[#Data],7,0)),VLOOKUP($H300,'[2]Gas&amp;VTC&amp;Ind'!$E$4:$H$526,3,0))</f>
        <v>#N/A</v>
      </c>
      <c r="U300" s="23" t="e">
        <f>IFERROR(IFERROR(VLOOKUP($H300,[1]Titanium!$A$8:$DJ$213,58,0),VLOOKUP($H300,[1]!tblData[#Data],61,0)),VLOOKUP($H300,'[2]Gas&amp;VTC&amp;Ind'!$E$4:$H$526,4,0))</f>
        <v>#N/A</v>
      </c>
      <c r="V300" s="26"/>
      <c r="W300" s="26"/>
      <c r="X300" s="26"/>
      <c r="Y300" s="26"/>
      <c r="Z300" s="26"/>
      <c r="AA300" s="26"/>
      <c r="AB300" s="26"/>
      <c r="AC300" s="26"/>
      <c r="AD300" s="26"/>
      <c r="AE300" s="26"/>
      <c r="AF300" s="21"/>
      <c r="AG300" s="21"/>
      <c r="AH300" s="21"/>
      <c r="AI300" s="21"/>
      <c r="AJ300" s="21"/>
      <c r="AK300" s="21"/>
      <c r="AL300" s="21"/>
      <c r="AM300" s="21"/>
      <c r="AN300" s="21"/>
      <c r="AO300" s="21"/>
      <c r="AP300" s="21"/>
      <c r="AQ300" s="21"/>
      <c r="AR300" s="21"/>
      <c r="AS300" s="21"/>
    </row>
    <row r="301" spans="1:45" ht="225" customHeight="1" x14ac:dyDescent="0.3">
      <c r="A301" s="26"/>
      <c r="B301" s="23">
        <f t="shared" si="8"/>
        <v>1</v>
      </c>
      <c r="C301" s="23">
        <f t="shared" si="9"/>
        <v>0</v>
      </c>
      <c r="D301" s="26"/>
      <c r="E301" s="26"/>
      <c r="F301" s="26"/>
      <c r="G301" s="23"/>
      <c r="H301" s="26"/>
      <c r="I301" s="26"/>
      <c r="J301" s="26"/>
      <c r="K301" s="26"/>
      <c r="L301" s="26"/>
      <c r="M301" s="26"/>
      <c r="N301" s="26"/>
      <c r="O301" s="29"/>
      <c r="P301" s="29"/>
      <c r="Q301" s="29"/>
      <c r="R301" s="29"/>
      <c r="S301" s="29"/>
      <c r="T301" s="23" t="e">
        <f>IFERROR(IFERROR(VLOOKUP($H301,[1]Titanium!$A$8:$DJ$213,7,0),VLOOKUP($H301,[1]!tblData[#Data],7,0)),VLOOKUP($H301,'[2]Gas&amp;VTC&amp;Ind'!$E$4:$H$526,3,0))</f>
        <v>#N/A</v>
      </c>
      <c r="U301" s="23" t="e">
        <f>IFERROR(IFERROR(VLOOKUP($H301,[1]Titanium!$A$8:$DJ$213,58,0),VLOOKUP($H301,[1]!tblData[#Data],61,0)),VLOOKUP($H301,'[2]Gas&amp;VTC&amp;Ind'!$E$4:$H$526,4,0))</f>
        <v>#N/A</v>
      </c>
      <c r="V301" s="26"/>
      <c r="W301" s="26"/>
      <c r="X301" s="26"/>
      <c r="Y301" s="26"/>
      <c r="Z301" s="26"/>
      <c r="AA301" s="26"/>
      <c r="AB301" s="26"/>
      <c r="AC301" s="26"/>
      <c r="AD301" s="26"/>
      <c r="AE301" s="26"/>
      <c r="AF301" s="21"/>
      <c r="AG301" s="21"/>
      <c r="AH301" s="21"/>
      <c r="AI301" s="21"/>
      <c r="AJ301" s="21"/>
      <c r="AK301" s="21"/>
      <c r="AL301" s="21"/>
      <c r="AM301" s="21"/>
      <c r="AN301" s="21"/>
      <c r="AO301" s="21"/>
      <c r="AP301" s="21"/>
      <c r="AQ301" s="21"/>
      <c r="AR301" s="21"/>
      <c r="AS301" s="21"/>
    </row>
    <row r="302" spans="1:45" ht="225" customHeight="1" x14ac:dyDescent="0.3">
      <c r="A302" s="26"/>
      <c r="B302" s="23">
        <f t="shared" si="8"/>
        <v>1</v>
      </c>
      <c r="C302" s="23">
        <f t="shared" si="9"/>
        <v>0</v>
      </c>
      <c r="D302" s="26"/>
      <c r="E302" s="26"/>
      <c r="F302" s="26"/>
      <c r="G302" s="23"/>
      <c r="H302" s="26"/>
      <c r="I302" s="26"/>
      <c r="J302" s="26"/>
      <c r="K302" s="26"/>
      <c r="L302" s="26"/>
      <c r="M302" s="26"/>
      <c r="N302" s="26"/>
      <c r="O302" s="29"/>
      <c r="P302" s="29"/>
      <c r="Q302" s="29"/>
      <c r="R302" s="29"/>
      <c r="S302" s="29"/>
      <c r="T302" s="23" t="e">
        <f>IFERROR(IFERROR(VLOOKUP($H302,[1]Titanium!$A$8:$DJ$213,7,0),VLOOKUP($H302,[1]!tblData[#Data],7,0)),VLOOKUP($H302,'[2]Gas&amp;VTC&amp;Ind'!$E$4:$H$526,3,0))</f>
        <v>#N/A</v>
      </c>
      <c r="U302" s="23" t="e">
        <f>IFERROR(IFERROR(VLOOKUP($H302,[1]Titanium!$A$8:$DJ$213,58,0),VLOOKUP($H302,[1]!tblData[#Data],61,0)),VLOOKUP($H302,'[2]Gas&amp;VTC&amp;Ind'!$E$4:$H$526,4,0))</f>
        <v>#N/A</v>
      </c>
      <c r="V302" s="26"/>
      <c r="W302" s="26"/>
      <c r="X302" s="26"/>
      <c r="Y302" s="26"/>
      <c r="Z302" s="26"/>
      <c r="AA302" s="26"/>
      <c r="AB302" s="26"/>
      <c r="AC302" s="26"/>
      <c r="AD302" s="26"/>
      <c r="AE302" s="26"/>
      <c r="AF302" s="21"/>
      <c r="AG302" s="21"/>
      <c r="AH302" s="21"/>
      <c r="AI302" s="21"/>
      <c r="AJ302" s="21"/>
      <c r="AK302" s="21"/>
      <c r="AL302" s="21"/>
      <c r="AM302" s="21"/>
      <c r="AN302" s="21"/>
      <c r="AO302" s="21"/>
      <c r="AP302" s="21"/>
      <c r="AQ302" s="21"/>
      <c r="AR302" s="21"/>
      <c r="AS302" s="21"/>
    </row>
    <row r="303" spans="1:45" ht="225" customHeight="1" x14ac:dyDescent="0.3">
      <c r="A303" s="26"/>
      <c r="B303" s="23">
        <f t="shared" si="8"/>
        <v>1</v>
      </c>
      <c r="C303" s="23">
        <f t="shared" si="9"/>
        <v>0</v>
      </c>
      <c r="D303" s="26"/>
      <c r="E303" s="26"/>
      <c r="F303" s="26"/>
      <c r="G303" s="23"/>
      <c r="H303" s="26"/>
      <c r="I303" s="26"/>
      <c r="J303" s="26"/>
      <c r="K303" s="26"/>
      <c r="L303" s="26"/>
      <c r="M303" s="26"/>
      <c r="N303" s="26"/>
      <c r="O303" s="29"/>
      <c r="P303" s="29"/>
      <c r="Q303" s="29"/>
      <c r="R303" s="29"/>
      <c r="S303" s="29"/>
      <c r="T303" s="23" t="e">
        <f>IFERROR(IFERROR(VLOOKUP($H303,[1]Titanium!$A$8:$DJ$213,7,0),VLOOKUP($H303,[1]!tblData[#Data],7,0)),VLOOKUP($H303,'[2]Gas&amp;VTC&amp;Ind'!$E$4:$H$526,3,0))</f>
        <v>#N/A</v>
      </c>
      <c r="U303" s="23" t="e">
        <f>IFERROR(IFERROR(VLOOKUP($H303,[1]Titanium!$A$8:$DJ$213,58,0),VLOOKUP($H303,[1]!tblData[#Data],61,0)),VLOOKUP($H303,'[2]Gas&amp;VTC&amp;Ind'!$E$4:$H$526,4,0))</f>
        <v>#N/A</v>
      </c>
      <c r="V303" s="26"/>
      <c r="W303" s="26"/>
      <c r="X303" s="26"/>
      <c r="Y303" s="26"/>
      <c r="Z303" s="26"/>
      <c r="AA303" s="26"/>
      <c r="AB303" s="26"/>
      <c r="AC303" s="26"/>
      <c r="AD303" s="26"/>
      <c r="AE303" s="26"/>
      <c r="AF303" s="21"/>
      <c r="AG303" s="21"/>
      <c r="AH303" s="21"/>
      <c r="AI303" s="21"/>
      <c r="AJ303" s="21"/>
      <c r="AK303" s="21"/>
      <c r="AL303" s="21"/>
      <c r="AM303" s="21"/>
      <c r="AN303" s="21"/>
      <c r="AO303" s="21"/>
      <c r="AP303" s="21"/>
      <c r="AQ303" s="21"/>
      <c r="AR303" s="21"/>
      <c r="AS303" s="21"/>
    </row>
    <row r="304" spans="1:45" ht="225" customHeight="1" x14ac:dyDescent="0.3">
      <c r="A304" s="26"/>
      <c r="B304" s="23">
        <f t="shared" si="8"/>
        <v>1</v>
      </c>
      <c r="C304" s="23">
        <f t="shared" si="9"/>
        <v>0</v>
      </c>
      <c r="D304" s="26"/>
      <c r="E304" s="26"/>
      <c r="F304" s="26"/>
      <c r="G304" s="23"/>
      <c r="H304" s="26"/>
      <c r="I304" s="26"/>
      <c r="J304" s="26"/>
      <c r="K304" s="26"/>
      <c r="L304" s="26"/>
      <c r="M304" s="26"/>
      <c r="N304" s="26"/>
      <c r="O304" s="29"/>
      <c r="P304" s="29"/>
      <c r="Q304" s="29"/>
      <c r="R304" s="29"/>
      <c r="S304" s="29"/>
      <c r="T304" s="23" t="e">
        <f>IFERROR(IFERROR(VLOOKUP($H304,[1]Titanium!$A$8:$DJ$213,7,0),VLOOKUP($H304,[1]!tblData[#Data],7,0)),VLOOKUP($H304,'[2]Gas&amp;VTC&amp;Ind'!$E$4:$H$526,3,0))</f>
        <v>#N/A</v>
      </c>
      <c r="U304" s="23" t="e">
        <f>IFERROR(IFERROR(VLOOKUP($H304,[1]Titanium!$A$8:$DJ$213,58,0),VLOOKUP($H304,[1]!tblData[#Data],61,0)),VLOOKUP($H304,'[2]Gas&amp;VTC&amp;Ind'!$E$4:$H$526,4,0))</f>
        <v>#N/A</v>
      </c>
      <c r="V304" s="26"/>
      <c r="W304" s="26"/>
      <c r="X304" s="26"/>
      <c r="Y304" s="26"/>
      <c r="Z304" s="26"/>
      <c r="AA304" s="26"/>
      <c r="AB304" s="26"/>
      <c r="AC304" s="26"/>
      <c r="AD304" s="26"/>
      <c r="AE304" s="26"/>
      <c r="AF304" s="21"/>
      <c r="AG304" s="21"/>
      <c r="AH304" s="21"/>
      <c r="AI304" s="21"/>
      <c r="AJ304" s="21"/>
      <c r="AK304" s="21"/>
      <c r="AL304" s="21"/>
      <c r="AM304" s="21"/>
      <c r="AN304" s="21"/>
      <c r="AO304" s="21"/>
      <c r="AP304" s="21"/>
      <c r="AQ304" s="21"/>
      <c r="AR304" s="21"/>
      <c r="AS304" s="21"/>
    </row>
    <row r="305" spans="1:45" ht="225" customHeight="1" x14ac:dyDescent="0.3">
      <c r="A305" s="26"/>
      <c r="B305" s="23">
        <f t="shared" si="8"/>
        <v>1</v>
      </c>
      <c r="C305" s="23">
        <f t="shared" si="9"/>
        <v>0</v>
      </c>
      <c r="D305" s="26"/>
      <c r="E305" s="26"/>
      <c r="F305" s="26"/>
      <c r="G305" s="23"/>
      <c r="H305" s="26"/>
      <c r="I305" s="26"/>
      <c r="J305" s="26"/>
      <c r="K305" s="26"/>
      <c r="L305" s="26"/>
      <c r="M305" s="26"/>
      <c r="N305" s="26"/>
      <c r="O305" s="29"/>
      <c r="P305" s="29"/>
      <c r="Q305" s="29"/>
      <c r="R305" s="29"/>
      <c r="S305" s="29"/>
      <c r="T305" s="23" t="e">
        <f>IFERROR(IFERROR(VLOOKUP($H305,[1]Titanium!$A$8:$DJ$213,7,0),VLOOKUP($H305,[1]!tblData[#Data],7,0)),VLOOKUP($H305,'[2]Gas&amp;VTC&amp;Ind'!$E$4:$H$526,3,0))</f>
        <v>#N/A</v>
      </c>
      <c r="U305" s="23" t="e">
        <f>IFERROR(IFERROR(VLOOKUP($H305,[1]Titanium!$A$8:$DJ$213,58,0),VLOOKUP($H305,[1]!tblData[#Data],61,0)),VLOOKUP($H305,'[2]Gas&amp;VTC&amp;Ind'!$E$4:$H$526,4,0))</f>
        <v>#N/A</v>
      </c>
      <c r="V305" s="26"/>
      <c r="W305" s="26"/>
      <c r="X305" s="26"/>
      <c r="Y305" s="26"/>
      <c r="Z305" s="26"/>
      <c r="AA305" s="26"/>
      <c r="AB305" s="26"/>
      <c r="AC305" s="26"/>
      <c r="AD305" s="26"/>
      <c r="AE305" s="26"/>
      <c r="AF305" s="21"/>
      <c r="AG305" s="21"/>
      <c r="AH305" s="21"/>
      <c r="AI305" s="21"/>
      <c r="AJ305" s="21"/>
      <c r="AK305" s="21"/>
      <c r="AL305" s="21"/>
      <c r="AM305" s="21"/>
      <c r="AN305" s="21"/>
      <c r="AO305" s="21"/>
      <c r="AP305" s="21"/>
      <c r="AQ305" s="21"/>
      <c r="AR305" s="21"/>
      <c r="AS305" s="21"/>
    </row>
    <row r="306" spans="1:45" ht="225" customHeight="1" x14ac:dyDescent="0.3">
      <c r="A306" s="26"/>
      <c r="B306" s="23">
        <f t="shared" si="8"/>
        <v>1</v>
      </c>
      <c r="C306" s="23">
        <f t="shared" si="9"/>
        <v>0</v>
      </c>
      <c r="D306" s="26"/>
      <c r="E306" s="26"/>
      <c r="F306" s="26"/>
      <c r="G306" s="23"/>
      <c r="H306" s="26"/>
      <c r="I306" s="26"/>
      <c r="J306" s="26"/>
      <c r="K306" s="26"/>
      <c r="L306" s="26"/>
      <c r="M306" s="26"/>
      <c r="N306" s="26"/>
      <c r="O306" s="29"/>
      <c r="P306" s="29"/>
      <c r="Q306" s="29"/>
      <c r="R306" s="29"/>
      <c r="S306" s="29"/>
      <c r="T306" s="23" t="e">
        <f>IFERROR(IFERROR(VLOOKUP($H306,[1]Titanium!$A$8:$DJ$213,7,0),VLOOKUP($H306,[1]!tblData[#Data],7,0)),VLOOKUP($H306,'[2]Gas&amp;VTC&amp;Ind'!$E$4:$H$526,3,0))</f>
        <v>#N/A</v>
      </c>
      <c r="U306" s="23" t="e">
        <f>IFERROR(IFERROR(VLOOKUP($H306,[1]Titanium!$A$8:$DJ$213,58,0),VLOOKUP($H306,[1]!tblData[#Data],61,0)),VLOOKUP($H306,'[2]Gas&amp;VTC&amp;Ind'!$E$4:$H$526,4,0))</f>
        <v>#N/A</v>
      </c>
      <c r="V306" s="26"/>
      <c r="W306" s="26"/>
      <c r="X306" s="26"/>
      <c r="Y306" s="26"/>
      <c r="Z306" s="26"/>
      <c r="AA306" s="26"/>
      <c r="AB306" s="26"/>
      <c r="AC306" s="26"/>
      <c r="AD306" s="26"/>
      <c r="AE306" s="26"/>
      <c r="AF306" s="21"/>
      <c r="AG306" s="21"/>
      <c r="AH306" s="21"/>
      <c r="AI306" s="21"/>
      <c r="AJ306" s="21"/>
      <c r="AK306" s="21"/>
      <c r="AL306" s="21"/>
      <c r="AM306" s="21"/>
      <c r="AN306" s="21"/>
      <c r="AO306" s="21"/>
      <c r="AP306" s="21"/>
      <c r="AQ306" s="21"/>
      <c r="AR306" s="21"/>
      <c r="AS306" s="21"/>
    </row>
    <row r="307" spans="1:45" ht="225" customHeight="1" x14ac:dyDescent="0.3">
      <c r="A307" s="26"/>
      <c r="B307" s="23">
        <f t="shared" si="8"/>
        <v>1</v>
      </c>
      <c r="C307" s="23">
        <f t="shared" si="9"/>
        <v>0</v>
      </c>
      <c r="D307" s="26"/>
      <c r="E307" s="26"/>
      <c r="F307" s="26"/>
      <c r="G307" s="23"/>
      <c r="H307" s="26"/>
      <c r="I307" s="26"/>
      <c r="J307" s="26"/>
      <c r="K307" s="26"/>
      <c r="L307" s="26"/>
      <c r="M307" s="26"/>
      <c r="N307" s="26"/>
      <c r="O307" s="29"/>
      <c r="P307" s="29"/>
      <c r="Q307" s="29"/>
      <c r="R307" s="29"/>
      <c r="S307" s="29"/>
      <c r="T307" s="23" t="e">
        <f>IFERROR(IFERROR(VLOOKUP($H307,[1]Titanium!$A$8:$DJ$213,7,0),VLOOKUP($H307,[1]!tblData[#Data],7,0)),VLOOKUP($H307,'[2]Gas&amp;VTC&amp;Ind'!$E$4:$H$526,3,0))</f>
        <v>#N/A</v>
      </c>
      <c r="U307" s="23" t="e">
        <f>IFERROR(IFERROR(VLOOKUP($H307,[1]Titanium!$A$8:$DJ$213,58,0),VLOOKUP($H307,[1]!tblData[#Data],61,0)),VLOOKUP($H307,'[2]Gas&amp;VTC&amp;Ind'!$E$4:$H$526,4,0))</f>
        <v>#N/A</v>
      </c>
      <c r="V307" s="26"/>
      <c r="W307" s="26"/>
      <c r="X307" s="26"/>
      <c r="Y307" s="26"/>
      <c r="Z307" s="26"/>
      <c r="AA307" s="26"/>
      <c r="AB307" s="26"/>
      <c r="AC307" s="26"/>
      <c r="AD307" s="26"/>
      <c r="AE307" s="26"/>
      <c r="AF307" s="21"/>
      <c r="AG307" s="21"/>
      <c r="AH307" s="21"/>
      <c r="AI307" s="21"/>
      <c r="AJ307" s="21"/>
      <c r="AK307" s="21"/>
      <c r="AL307" s="21"/>
      <c r="AM307" s="21"/>
      <c r="AN307" s="21"/>
      <c r="AO307" s="21"/>
      <c r="AP307" s="21"/>
      <c r="AQ307" s="21"/>
      <c r="AR307" s="21"/>
      <c r="AS307" s="21"/>
    </row>
    <row r="308" spans="1:45" ht="225" customHeight="1" x14ac:dyDescent="0.3">
      <c r="A308" s="26"/>
      <c r="B308" s="23">
        <f t="shared" si="8"/>
        <v>1</v>
      </c>
      <c r="C308" s="23">
        <f t="shared" si="9"/>
        <v>0</v>
      </c>
      <c r="D308" s="26"/>
      <c r="E308" s="26"/>
      <c r="F308" s="26"/>
      <c r="G308" s="23"/>
      <c r="H308" s="26"/>
      <c r="I308" s="26"/>
      <c r="J308" s="26"/>
      <c r="K308" s="26"/>
      <c r="L308" s="26"/>
      <c r="M308" s="26"/>
      <c r="N308" s="26"/>
      <c r="O308" s="29"/>
      <c r="P308" s="29"/>
      <c r="Q308" s="29"/>
      <c r="R308" s="29"/>
      <c r="S308" s="29"/>
      <c r="T308" s="23" t="e">
        <f>IFERROR(IFERROR(VLOOKUP($H308,[1]Titanium!$A$8:$DJ$213,7,0),VLOOKUP($H308,[1]!tblData[#Data],7,0)),VLOOKUP($H308,'[2]Gas&amp;VTC&amp;Ind'!$E$4:$H$526,3,0))</f>
        <v>#N/A</v>
      </c>
      <c r="U308" s="23" t="e">
        <f>IFERROR(IFERROR(VLOOKUP($H308,[1]Titanium!$A$8:$DJ$213,58,0),VLOOKUP($H308,[1]!tblData[#Data],61,0)),VLOOKUP($H308,'[2]Gas&amp;VTC&amp;Ind'!$E$4:$H$526,4,0))</f>
        <v>#N/A</v>
      </c>
      <c r="V308" s="26"/>
      <c r="W308" s="26"/>
      <c r="X308" s="26"/>
      <c r="Y308" s="26"/>
      <c r="Z308" s="26"/>
      <c r="AA308" s="26"/>
      <c r="AB308" s="26"/>
      <c r="AC308" s="26"/>
      <c r="AD308" s="26"/>
      <c r="AE308" s="26"/>
      <c r="AF308" s="21"/>
      <c r="AG308" s="21"/>
      <c r="AH308" s="21"/>
      <c r="AI308" s="21"/>
      <c r="AJ308" s="21"/>
      <c r="AK308" s="21"/>
      <c r="AL308" s="21"/>
      <c r="AM308" s="21"/>
      <c r="AN308" s="21"/>
      <c r="AO308" s="21"/>
      <c r="AP308" s="21"/>
      <c r="AQ308" s="21"/>
      <c r="AR308" s="21"/>
      <c r="AS308" s="21"/>
    </row>
    <row r="309" spans="1:45" ht="225" customHeight="1" x14ac:dyDescent="0.3">
      <c r="A309" s="26"/>
      <c r="B309" s="23">
        <f t="shared" si="8"/>
        <v>1</v>
      </c>
      <c r="C309" s="23">
        <f t="shared" si="9"/>
        <v>0</v>
      </c>
      <c r="D309" s="26"/>
      <c r="E309" s="26"/>
      <c r="F309" s="26"/>
      <c r="G309" s="23"/>
      <c r="H309" s="26"/>
      <c r="I309" s="26"/>
      <c r="J309" s="26"/>
      <c r="K309" s="26"/>
      <c r="L309" s="26"/>
      <c r="M309" s="26"/>
      <c r="N309" s="26"/>
      <c r="O309" s="29"/>
      <c r="P309" s="29"/>
      <c r="Q309" s="29"/>
      <c r="R309" s="29"/>
      <c r="S309" s="29"/>
      <c r="T309" s="23" t="e">
        <f>IFERROR(IFERROR(VLOOKUP($H309,[1]Titanium!$A$8:$DJ$213,7,0),VLOOKUP($H309,[1]!tblData[#Data],7,0)),VLOOKUP($H309,'[2]Gas&amp;VTC&amp;Ind'!$E$4:$H$526,3,0))</f>
        <v>#N/A</v>
      </c>
      <c r="U309" s="23" t="e">
        <f>IFERROR(IFERROR(VLOOKUP($H309,[1]Titanium!$A$8:$DJ$213,58,0),VLOOKUP($H309,[1]!tblData[#Data],61,0)),VLOOKUP($H309,'[2]Gas&amp;VTC&amp;Ind'!$E$4:$H$526,4,0))</f>
        <v>#N/A</v>
      </c>
      <c r="V309" s="26"/>
      <c r="W309" s="26"/>
      <c r="X309" s="26"/>
      <c r="Y309" s="26"/>
      <c r="Z309" s="26"/>
      <c r="AA309" s="26"/>
      <c r="AB309" s="26"/>
      <c r="AC309" s="26"/>
      <c r="AD309" s="26"/>
      <c r="AE309" s="26"/>
      <c r="AF309" s="21"/>
      <c r="AG309" s="21"/>
      <c r="AH309" s="21"/>
      <c r="AI309" s="21"/>
      <c r="AJ309" s="21"/>
      <c r="AK309" s="21"/>
      <c r="AL309" s="21"/>
      <c r="AM309" s="21"/>
      <c r="AN309" s="21"/>
      <c r="AO309" s="21"/>
      <c r="AP309" s="21"/>
      <c r="AQ309" s="21"/>
      <c r="AR309" s="21"/>
      <c r="AS309" s="21"/>
    </row>
    <row r="310" spans="1:45" ht="225" customHeight="1" x14ac:dyDescent="0.3">
      <c r="A310" s="26"/>
      <c r="B310" s="23">
        <f t="shared" si="8"/>
        <v>1</v>
      </c>
      <c r="C310" s="23">
        <f t="shared" si="9"/>
        <v>0</v>
      </c>
      <c r="D310" s="26"/>
      <c r="E310" s="26"/>
      <c r="F310" s="26"/>
      <c r="G310" s="23"/>
      <c r="H310" s="26"/>
      <c r="I310" s="26"/>
      <c r="J310" s="26"/>
      <c r="K310" s="26"/>
      <c r="L310" s="26"/>
      <c r="M310" s="26"/>
      <c r="N310" s="26"/>
      <c r="O310" s="29"/>
      <c r="P310" s="29"/>
      <c r="Q310" s="29"/>
      <c r="R310" s="29"/>
      <c r="S310" s="29"/>
      <c r="T310" s="23" t="e">
        <f>IFERROR(IFERROR(VLOOKUP($H310,[1]Titanium!$A$8:$DJ$213,7,0),VLOOKUP($H310,[1]!tblData[#Data],7,0)),VLOOKUP($H310,'[2]Gas&amp;VTC&amp;Ind'!$E$4:$H$526,3,0))</f>
        <v>#N/A</v>
      </c>
      <c r="U310" s="23" t="e">
        <f>IFERROR(IFERROR(VLOOKUP($H310,[1]Titanium!$A$8:$DJ$213,58,0),VLOOKUP($H310,[1]!tblData[#Data],61,0)),VLOOKUP($H310,'[2]Gas&amp;VTC&amp;Ind'!$E$4:$H$526,4,0))</f>
        <v>#N/A</v>
      </c>
      <c r="V310" s="26"/>
      <c r="W310" s="26"/>
      <c r="X310" s="26"/>
      <c r="Y310" s="26"/>
      <c r="Z310" s="26"/>
      <c r="AA310" s="26"/>
      <c r="AB310" s="26"/>
      <c r="AC310" s="26"/>
      <c r="AD310" s="26"/>
      <c r="AE310" s="26"/>
      <c r="AF310" s="21"/>
      <c r="AG310" s="21"/>
      <c r="AH310" s="21"/>
      <c r="AI310" s="21"/>
      <c r="AJ310" s="21"/>
      <c r="AK310" s="21"/>
      <c r="AL310" s="21"/>
      <c r="AM310" s="21"/>
      <c r="AN310" s="21"/>
      <c r="AO310" s="21"/>
      <c r="AP310" s="21"/>
      <c r="AQ310" s="21"/>
      <c r="AR310" s="21"/>
      <c r="AS310" s="21"/>
    </row>
    <row r="311" spans="1:45" ht="225" customHeight="1" x14ac:dyDescent="0.3">
      <c r="A311" s="26"/>
      <c r="B311" s="23">
        <f t="shared" si="8"/>
        <v>1</v>
      </c>
      <c r="C311" s="23">
        <f t="shared" si="9"/>
        <v>0</v>
      </c>
      <c r="D311" s="26"/>
      <c r="E311" s="26"/>
      <c r="F311" s="26"/>
      <c r="G311" s="23"/>
      <c r="H311" s="26"/>
      <c r="I311" s="26"/>
      <c r="J311" s="26"/>
      <c r="K311" s="26"/>
      <c r="L311" s="26"/>
      <c r="M311" s="26"/>
      <c r="N311" s="26"/>
      <c r="O311" s="29"/>
      <c r="P311" s="29"/>
      <c r="Q311" s="29"/>
      <c r="R311" s="29"/>
      <c r="S311" s="29"/>
      <c r="T311" s="23" t="e">
        <f>IFERROR(IFERROR(VLOOKUP($H311,[1]Titanium!$A$8:$DJ$213,7,0),VLOOKUP($H311,[1]!tblData[#Data],7,0)),VLOOKUP($H311,'[2]Gas&amp;VTC&amp;Ind'!$E$4:$H$526,3,0))</f>
        <v>#N/A</v>
      </c>
      <c r="U311" s="23" t="e">
        <f>IFERROR(IFERROR(VLOOKUP($H311,[1]Titanium!$A$8:$DJ$213,58,0),VLOOKUP($H311,[1]!tblData[#Data],61,0)),VLOOKUP($H311,'[2]Gas&amp;VTC&amp;Ind'!$E$4:$H$526,4,0))</f>
        <v>#N/A</v>
      </c>
      <c r="V311" s="26"/>
      <c r="W311" s="26"/>
      <c r="X311" s="26"/>
      <c r="Y311" s="26"/>
      <c r="Z311" s="26"/>
      <c r="AA311" s="26"/>
      <c r="AB311" s="26"/>
      <c r="AC311" s="26"/>
      <c r="AD311" s="26"/>
      <c r="AE311" s="26"/>
      <c r="AF311" s="21"/>
      <c r="AG311" s="21"/>
      <c r="AH311" s="21"/>
      <c r="AI311" s="21"/>
      <c r="AJ311" s="21"/>
      <c r="AK311" s="21"/>
      <c r="AL311" s="21"/>
      <c r="AM311" s="21"/>
      <c r="AN311" s="21"/>
      <c r="AO311" s="21"/>
      <c r="AP311" s="21"/>
      <c r="AQ311" s="21"/>
      <c r="AR311" s="21"/>
      <c r="AS311" s="21"/>
    </row>
    <row r="312" spans="1:45" ht="225" customHeight="1" x14ac:dyDescent="0.3">
      <c r="A312" s="26"/>
      <c r="B312" s="23">
        <f t="shared" si="8"/>
        <v>1</v>
      </c>
      <c r="C312" s="23">
        <f t="shared" si="9"/>
        <v>0</v>
      </c>
      <c r="D312" s="26"/>
      <c r="E312" s="26"/>
      <c r="F312" s="26"/>
      <c r="G312" s="23"/>
      <c r="H312" s="26"/>
      <c r="I312" s="26"/>
      <c r="J312" s="26"/>
      <c r="K312" s="26"/>
      <c r="L312" s="26"/>
      <c r="M312" s="26"/>
      <c r="N312" s="26"/>
      <c r="O312" s="29"/>
      <c r="P312" s="29"/>
      <c r="Q312" s="29"/>
      <c r="R312" s="29"/>
      <c r="S312" s="29"/>
      <c r="T312" s="23" t="e">
        <f>IFERROR(IFERROR(VLOOKUP($H312,[1]Titanium!$A$8:$DJ$213,7,0),VLOOKUP($H312,[1]!tblData[#Data],7,0)),VLOOKUP($H312,'[2]Gas&amp;VTC&amp;Ind'!$E$4:$H$526,3,0))</f>
        <v>#N/A</v>
      </c>
      <c r="U312" s="23" t="e">
        <f>IFERROR(IFERROR(VLOOKUP($H312,[1]Titanium!$A$8:$DJ$213,58,0),VLOOKUP($H312,[1]!tblData[#Data],61,0)),VLOOKUP($H312,'[2]Gas&amp;VTC&amp;Ind'!$E$4:$H$526,4,0))</f>
        <v>#N/A</v>
      </c>
      <c r="V312" s="26"/>
      <c r="W312" s="26"/>
      <c r="X312" s="26"/>
      <c r="Y312" s="26"/>
      <c r="Z312" s="26"/>
      <c r="AA312" s="26"/>
      <c r="AB312" s="26"/>
      <c r="AC312" s="26"/>
      <c r="AD312" s="26"/>
      <c r="AE312" s="26"/>
      <c r="AF312" s="21"/>
      <c r="AG312" s="21"/>
      <c r="AH312" s="21"/>
      <c r="AI312" s="21"/>
      <c r="AJ312" s="21"/>
      <c r="AK312" s="21"/>
      <c r="AL312" s="21"/>
      <c r="AM312" s="21"/>
      <c r="AN312" s="21"/>
      <c r="AO312" s="21"/>
      <c r="AP312" s="21"/>
      <c r="AQ312" s="21"/>
      <c r="AR312" s="21"/>
      <c r="AS312" s="21"/>
    </row>
    <row r="313" spans="1:45" ht="225" customHeight="1" x14ac:dyDescent="0.3">
      <c r="A313" s="26"/>
      <c r="B313" s="23">
        <f t="shared" si="8"/>
        <v>1</v>
      </c>
      <c r="C313" s="23">
        <f t="shared" si="9"/>
        <v>0</v>
      </c>
      <c r="D313" s="26"/>
      <c r="E313" s="26"/>
      <c r="F313" s="26"/>
      <c r="G313" s="23"/>
      <c r="H313" s="26"/>
      <c r="I313" s="26"/>
      <c r="J313" s="26"/>
      <c r="K313" s="26"/>
      <c r="L313" s="26"/>
      <c r="M313" s="26"/>
      <c r="N313" s="26"/>
      <c r="O313" s="29"/>
      <c r="P313" s="29"/>
      <c r="Q313" s="29"/>
      <c r="R313" s="29"/>
      <c r="S313" s="29"/>
      <c r="T313" s="23" t="e">
        <f>IFERROR(IFERROR(VLOOKUP($H313,[1]Titanium!$A$8:$DJ$213,7,0),VLOOKUP($H313,[1]!tblData[#Data],7,0)),VLOOKUP($H313,'[2]Gas&amp;VTC&amp;Ind'!$E$4:$H$526,3,0))</f>
        <v>#N/A</v>
      </c>
      <c r="U313" s="23" t="e">
        <f>IFERROR(IFERROR(VLOOKUP($H313,[1]Titanium!$A$8:$DJ$213,58,0),VLOOKUP($H313,[1]!tblData[#Data],61,0)),VLOOKUP($H313,'[2]Gas&amp;VTC&amp;Ind'!$E$4:$H$526,4,0))</f>
        <v>#N/A</v>
      </c>
      <c r="V313" s="26"/>
      <c r="W313" s="26"/>
      <c r="X313" s="26"/>
      <c r="Y313" s="26"/>
      <c r="Z313" s="26"/>
      <c r="AA313" s="26"/>
      <c r="AB313" s="26"/>
      <c r="AC313" s="26"/>
      <c r="AD313" s="26"/>
      <c r="AE313" s="26"/>
      <c r="AF313" s="21"/>
      <c r="AG313" s="21"/>
      <c r="AH313" s="21"/>
      <c r="AI313" s="21"/>
      <c r="AJ313" s="21"/>
      <c r="AK313" s="21"/>
      <c r="AL313" s="21"/>
      <c r="AM313" s="21"/>
      <c r="AN313" s="21"/>
      <c r="AO313" s="21"/>
      <c r="AP313" s="21"/>
      <c r="AQ313" s="21"/>
      <c r="AR313" s="21"/>
      <c r="AS313" s="21"/>
    </row>
    <row r="314" spans="1:45" ht="225" customHeight="1" x14ac:dyDescent="0.3">
      <c r="A314" s="26"/>
      <c r="B314" s="23">
        <f t="shared" si="8"/>
        <v>1</v>
      </c>
      <c r="C314" s="23">
        <f t="shared" si="9"/>
        <v>0</v>
      </c>
      <c r="D314" s="26"/>
      <c r="E314" s="26"/>
      <c r="F314" s="26"/>
      <c r="G314" s="23"/>
      <c r="H314" s="26"/>
      <c r="I314" s="26"/>
      <c r="J314" s="26"/>
      <c r="K314" s="26"/>
      <c r="L314" s="26"/>
      <c r="M314" s="26"/>
      <c r="N314" s="26"/>
      <c r="O314" s="29"/>
      <c r="P314" s="29"/>
      <c r="Q314" s="29"/>
      <c r="R314" s="29"/>
      <c r="S314" s="29"/>
      <c r="T314" s="23" t="e">
        <f>IFERROR(IFERROR(VLOOKUP($H314,[1]Titanium!$A$8:$DJ$213,7,0),VLOOKUP($H314,[1]!tblData[#Data],7,0)),VLOOKUP($H314,'[2]Gas&amp;VTC&amp;Ind'!$E$4:$H$526,3,0))</f>
        <v>#N/A</v>
      </c>
      <c r="U314" s="23" t="e">
        <f>IFERROR(IFERROR(VLOOKUP($H314,[1]Titanium!$A$8:$DJ$213,58,0),VLOOKUP($H314,[1]!tblData[#Data],61,0)),VLOOKUP($H314,'[2]Gas&amp;VTC&amp;Ind'!$E$4:$H$526,4,0))</f>
        <v>#N/A</v>
      </c>
      <c r="V314" s="26"/>
      <c r="W314" s="26"/>
      <c r="X314" s="26"/>
      <c r="Y314" s="26"/>
      <c r="Z314" s="26"/>
      <c r="AA314" s="26"/>
      <c r="AB314" s="26"/>
      <c r="AC314" s="26"/>
      <c r="AD314" s="26"/>
      <c r="AE314" s="26"/>
      <c r="AF314" s="21"/>
      <c r="AG314" s="21"/>
      <c r="AH314" s="21"/>
      <c r="AI314" s="21"/>
      <c r="AJ314" s="21"/>
      <c r="AK314" s="21"/>
      <c r="AL314" s="21"/>
      <c r="AM314" s="21"/>
      <c r="AN314" s="21"/>
      <c r="AO314" s="21"/>
      <c r="AP314" s="21"/>
      <c r="AQ314" s="21"/>
      <c r="AR314" s="21"/>
      <c r="AS314" s="21"/>
    </row>
    <row r="315" spans="1:45" ht="225" customHeight="1" x14ac:dyDescent="0.3">
      <c r="A315" s="26"/>
      <c r="B315" s="23">
        <f t="shared" si="8"/>
        <v>1</v>
      </c>
      <c r="C315" s="23">
        <f t="shared" si="9"/>
        <v>0</v>
      </c>
      <c r="D315" s="26"/>
      <c r="E315" s="26"/>
      <c r="F315" s="26"/>
      <c r="G315" s="23"/>
      <c r="H315" s="26"/>
      <c r="I315" s="26"/>
      <c r="J315" s="26"/>
      <c r="K315" s="26"/>
      <c r="L315" s="26"/>
      <c r="M315" s="26"/>
      <c r="N315" s="26"/>
      <c r="O315" s="29"/>
      <c r="P315" s="29"/>
      <c r="Q315" s="29"/>
      <c r="R315" s="29"/>
      <c r="S315" s="29"/>
      <c r="T315" s="23" t="e">
        <f>IFERROR(IFERROR(VLOOKUP($H315,[1]Titanium!$A$8:$DJ$213,7,0),VLOOKUP($H315,[1]!tblData[#Data],7,0)),VLOOKUP($H315,'[2]Gas&amp;VTC&amp;Ind'!$E$4:$H$526,3,0))</f>
        <v>#N/A</v>
      </c>
      <c r="U315" s="23" t="e">
        <f>IFERROR(IFERROR(VLOOKUP($H315,[1]Titanium!$A$8:$DJ$213,58,0),VLOOKUP($H315,[1]!tblData[#Data],61,0)),VLOOKUP($H315,'[2]Gas&amp;VTC&amp;Ind'!$E$4:$H$526,4,0))</f>
        <v>#N/A</v>
      </c>
      <c r="V315" s="26"/>
      <c r="W315" s="26"/>
      <c r="X315" s="26"/>
      <c r="Y315" s="26"/>
      <c r="Z315" s="26"/>
      <c r="AA315" s="26"/>
      <c r="AB315" s="26"/>
      <c r="AC315" s="26"/>
      <c r="AD315" s="26"/>
      <c r="AE315" s="26"/>
      <c r="AF315" s="21"/>
      <c r="AG315" s="21"/>
      <c r="AH315" s="21"/>
      <c r="AI315" s="21"/>
      <c r="AJ315" s="21"/>
      <c r="AK315" s="21"/>
      <c r="AL315" s="21"/>
      <c r="AM315" s="21"/>
      <c r="AN315" s="21"/>
      <c r="AO315" s="21"/>
      <c r="AP315" s="21"/>
      <c r="AQ315" s="21"/>
      <c r="AR315" s="21"/>
      <c r="AS315" s="21"/>
    </row>
    <row r="316" spans="1:45" ht="225" customHeight="1" x14ac:dyDescent="0.3">
      <c r="A316" s="26"/>
      <c r="B316" s="23">
        <f t="shared" si="8"/>
        <v>1</v>
      </c>
      <c r="C316" s="23">
        <f t="shared" si="9"/>
        <v>0</v>
      </c>
      <c r="D316" s="26"/>
      <c r="E316" s="26"/>
      <c r="F316" s="26"/>
      <c r="G316" s="23"/>
      <c r="H316" s="26"/>
      <c r="I316" s="26"/>
      <c r="J316" s="26"/>
      <c r="K316" s="26"/>
      <c r="L316" s="26"/>
      <c r="M316" s="26"/>
      <c r="N316" s="26"/>
      <c r="O316" s="29"/>
      <c r="P316" s="29"/>
      <c r="Q316" s="29"/>
      <c r="R316" s="29"/>
      <c r="S316" s="29"/>
      <c r="T316" s="23" t="e">
        <f>IFERROR(IFERROR(VLOOKUP($H316,[1]Titanium!$A$8:$DJ$213,7,0),VLOOKUP($H316,[1]!tblData[#Data],7,0)),VLOOKUP($H316,'[2]Gas&amp;VTC&amp;Ind'!$E$4:$H$526,3,0))</f>
        <v>#N/A</v>
      </c>
      <c r="U316" s="23" t="e">
        <f>IFERROR(IFERROR(VLOOKUP($H316,[1]Titanium!$A$8:$DJ$213,58,0),VLOOKUP($H316,[1]!tblData[#Data],61,0)),VLOOKUP($H316,'[2]Gas&amp;VTC&amp;Ind'!$E$4:$H$526,4,0))</f>
        <v>#N/A</v>
      </c>
      <c r="V316" s="26"/>
      <c r="W316" s="26"/>
      <c r="X316" s="26"/>
      <c r="Y316" s="26"/>
      <c r="Z316" s="26"/>
      <c r="AA316" s="26"/>
      <c r="AB316" s="26"/>
      <c r="AC316" s="26"/>
      <c r="AD316" s="26"/>
      <c r="AE316" s="26"/>
      <c r="AF316" s="21"/>
      <c r="AG316" s="21"/>
      <c r="AH316" s="21"/>
      <c r="AI316" s="21"/>
      <c r="AJ316" s="21"/>
      <c r="AK316" s="21"/>
      <c r="AL316" s="21"/>
      <c r="AM316" s="21"/>
      <c r="AN316" s="21"/>
      <c r="AO316" s="21"/>
      <c r="AP316" s="21"/>
      <c r="AQ316" s="21"/>
      <c r="AR316" s="21"/>
      <c r="AS316" s="21"/>
    </row>
    <row r="317" spans="1:45" ht="225" customHeight="1" x14ac:dyDescent="0.3">
      <c r="A317" s="26"/>
      <c r="B317" s="23">
        <f t="shared" si="8"/>
        <v>1</v>
      </c>
      <c r="C317" s="23">
        <f t="shared" si="9"/>
        <v>0</v>
      </c>
      <c r="D317" s="26"/>
      <c r="E317" s="26"/>
      <c r="F317" s="26"/>
      <c r="G317" s="23"/>
      <c r="H317" s="26"/>
      <c r="I317" s="26"/>
      <c r="J317" s="26"/>
      <c r="K317" s="26"/>
      <c r="L317" s="26"/>
      <c r="M317" s="26"/>
      <c r="N317" s="26"/>
      <c r="O317" s="29"/>
      <c r="P317" s="29"/>
      <c r="Q317" s="29"/>
      <c r="R317" s="29"/>
      <c r="S317" s="29"/>
      <c r="T317" s="23" t="e">
        <f>IFERROR(IFERROR(VLOOKUP($H317,[1]Titanium!$A$8:$DJ$213,7,0),VLOOKUP($H317,[1]!tblData[#Data],7,0)),VLOOKUP($H317,'[2]Gas&amp;VTC&amp;Ind'!$E$4:$H$526,3,0))</f>
        <v>#N/A</v>
      </c>
      <c r="U317" s="23" t="e">
        <f>IFERROR(IFERROR(VLOOKUP($H317,[1]Titanium!$A$8:$DJ$213,58,0),VLOOKUP($H317,[1]!tblData[#Data],61,0)),VLOOKUP($H317,'[2]Gas&amp;VTC&amp;Ind'!$E$4:$H$526,4,0))</f>
        <v>#N/A</v>
      </c>
      <c r="V317" s="26"/>
      <c r="W317" s="26"/>
      <c r="X317" s="26"/>
      <c r="Y317" s="26"/>
      <c r="Z317" s="26"/>
      <c r="AA317" s="26"/>
      <c r="AB317" s="26"/>
      <c r="AC317" s="26"/>
      <c r="AD317" s="26"/>
      <c r="AE317" s="26"/>
      <c r="AF317" s="21"/>
      <c r="AG317" s="21"/>
      <c r="AH317" s="21"/>
      <c r="AI317" s="21"/>
      <c r="AJ317" s="21"/>
      <c r="AK317" s="21"/>
      <c r="AL317" s="21"/>
      <c r="AM317" s="21"/>
      <c r="AN317" s="21"/>
      <c r="AO317" s="21"/>
      <c r="AP317" s="21"/>
      <c r="AQ317" s="21"/>
      <c r="AR317" s="21"/>
      <c r="AS317" s="21"/>
    </row>
    <row r="318" spans="1:45" ht="225" customHeight="1" x14ac:dyDescent="0.3">
      <c r="A318" s="26"/>
      <c r="B318" s="23">
        <f t="shared" si="8"/>
        <v>1</v>
      </c>
      <c r="C318" s="23">
        <f t="shared" si="9"/>
        <v>0</v>
      </c>
      <c r="D318" s="26"/>
      <c r="E318" s="26"/>
      <c r="F318" s="26"/>
      <c r="G318" s="23"/>
      <c r="H318" s="26"/>
      <c r="I318" s="26"/>
      <c r="J318" s="26"/>
      <c r="K318" s="26"/>
      <c r="L318" s="26"/>
      <c r="M318" s="26"/>
      <c r="N318" s="26"/>
      <c r="O318" s="29"/>
      <c r="P318" s="29"/>
      <c r="Q318" s="29"/>
      <c r="R318" s="29"/>
      <c r="S318" s="29"/>
      <c r="T318" s="23" t="e">
        <f>IFERROR(IFERROR(VLOOKUP($H318,[1]Titanium!$A$8:$DJ$213,7,0),VLOOKUP($H318,[1]!tblData[#Data],7,0)),VLOOKUP($H318,'[2]Gas&amp;VTC&amp;Ind'!$E$4:$H$526,3,0))</f>
        <v>#N/A</v>
      </c>
      <c r="U318" s="23" t="e">
        <f>IFERROR(IFERROR(VLOOKUP($H318,[1]Titanium!$A$8:$DJ$213,58,0),VLOOKUP($H318,[1]!tblData[#Data],61,0)),VLOOKUP($H318,'[2]Gas&amp;VTC&amp;Ind'!$E$4:$H$526,4,0))</f>
        <v>#N/A</v>
      </c>
      <c r="V318" s="26"/>
      <c r="W318" s="26"/>
      <c r="X318" s="26"/>
      <c r="Y318" s="26"/>
      <c r="Z318" s="26"/>
      <c r="AA318" s="26"/>
      <c r="AB318" s="26"/>
      <c r="AC318" s="26"/>
      <c r="AD318" s="26"/>
      <c r="AE318" s="26"/>
      <c r="AF318" s="21"/>
      <c r="AG318" s="21"/>
      <c r="AH318" s="21"/>
      <c r="AI318" s="21"/>
      <c r="AJ318" s="21"/>
      <c r="AK318" s="21"/>
      <c r="AL318" s="21"/>
      <c r="AM318" s="21"/>
      <c r="AN318" s="21"/>
      <c r="AO318" s="21"/>
      <c r="AP318" s="21"/>
      <c r="AQ318" s="21"/>
      <c r="AR318" s="21"/>
      <c r="AS318" s="21"/>
    </row>
    <row r="319" spans="1:45" ht="225" customHeight="1" x14ac:dyDescent="0.3">
      <c r="A319" s="26"/>
      <c r="B319" s="23">
        <f t="shared" si="8"/>
        <v>1</v>
      </c>
      <c r="C319" s="23">
        <f t="shared" si="9"/>
        <v>0</v>
      </c>
      <c r="D319" s="26"/>
      <c r="E319" s="26"/>
      <c r="F319" s="26"/>
      <c r="G319" s="23"/>
      <c r="H319" s="26"/>
      <c r="I319" s="26"/>
      <c r="J319" s="26"/>
      <c r="K319" s="26"/>
      <c r="L319" s="26"/>
      <c r="M319" s="26"/>
      <c r="N319" s="26"/>
      <c r="O319" s="29"/>
      <c r="P319" s="29"/>
      <c r="Q319" s="29"/>
      <c r="R319" s="29"/>
      <c r="S319" s="29"/>
      <c r="T319" s="23" t="e">
        <f>IFERROR(IFERROR(VLOOKUP($H319,[1]Titanium!$A$8:$DJ$213,7,0),VLOOKUP($H319,[1]!tblData[#Data],7,0)),VLOOKUP($H319,'[2]Gas&amp;VTC&amp;Ind'!$E$4:$H$526,3,0))</f>
        <v>#N/A</v>
      </c>
      <c r="U319" s="23" t="e">
        <f>IFERROR(IFERROR(VLOOKUP($H319,[1]Titanium!$A$8:$DJ$213,58,0),VLOOKUP($H319,[1]!tblData[#Data],61,0)),VLOOKUP($H319,'[2]Gas&amp;VTC&amp;Ind'!$E$4:$H$526,4,0))</f>
        <v>#N/A</v>
      </c>
      <c r="V319" s="26"/>
      <c r="W319" s="26"/>
      <c r="X319" s="26"/>
      <c r="Y319" s="26"/>
      <c r="Z319" s="26"/>
      <c r="AA319" s="26"/>
      <c r="AB319" s="26"/>
      <c r="AC319" s="26"/>
      <c r="AD319" s="26"/>
      <c r="AE319" s="26"/>
      <c r="AF319" s="21"/>
      <c r="AG319" s="21"/>
      <c r="AH319" s="21"/>
      <c r="AI319" s="21"/>
      <c r="AJ319" s="21"/>
      <c r="AK319" s="21"/>
      <c r="AL319" s="21"/>
      <c r="AM319" s="21"/>
      <c r="AN319" s="21"/>
      <c r="AO319" s="21"/>
      <c r="AP319" s="21"/>
      <c r="AQ319" s="21"/>
      <c r="AR319" s="21"/>
      <c r="AS319" s="21"/>
    </row>
    <row r="320" spans="1:45" ht="225" customHeight="1" x14ac:dyDescent="0.3">
      <c r="A320" s="26"/>
      <c r="B320" s="23">
        <f t="shared" si="8"/>
        <v>1</v>
      </c>
      <c r="C320" s="23">
        <f t="shared" si="9"/>
        <v>0</v>
      </c>
      <c r="D320" s="26"/>
      <c r="E320" s="26"/>
      <c r="F320" s="26"/>
      <c r="G320" s="23"/>
      <c r="H320" s="26"/>
      <c r="I320" s="26"/>
      <c r="J320" s="26"/>
      <c r="K320" s="26"/>
      <c r="L320" s="26"/>
      <c r="M320" s="26"/>
      <c r="N320" s="26"/>
      <c r="O320" s="29"/>
      <c r="P320" s="29"/>
      <c r="Q320" s="29"/>
      <c r="R320" s="29"/>
      <c r="S320" s="29"/>
      <c r="T320" s="23" t="e">
        <f>IFERROR(IFERROR(VLOOKUP($H320,[1]Titanium!$A$8:$DJ$213,7,0),VLOOKUP($H320,[1]!tblData[#Data],7,0)),VLOOKUP($H320,'[2]Gas&amp;VTC&amp;Ind'!$E$4:$H$526,3,0))</f>
        <v>#N/A</v>
      </c>
      <c r="U320" s="23" t="e">
        <f>IFERROR(IFERROR(VLOOKUP($H320,[1]Titanium!$A$8:$DJ$213,58,0),VLOOKUP($H320,[1]!tblData[#Data],61,0)),VLOOKUP($H320,'[2]Gas&amp;VTC&amp;Ind'!$E$4:$H$526,4,0))</f>
        <v>#N/A</v>
      </c>
      <c r="V320" s="26"/>
      <c r="W320" s="26"/>
      <c r="X320" s="26"/>
      <c r="Y320" s="26"/>
      <c r="Z320" s="26"/>
      <c r="AA320" s="26"/>
      <c r="AB320" s="26"/>
      <c r="AC320" s="26"/>
      <c r="AD320" s="26"/>
      <c r="AE320" s="26"/>
      <c r="AF320" s="21"/>
      <c r="AG320" s="21"/>
      <c r="AH320" s="21"/>
      <c r="AI320" s="21"/>
      <c r="AJ320" s="21"/>
      <c r="AK320" s="21"/>
      <c r="AL320" s="21"/>
      <c r="AM320" s="21"/>
      <c r="AN320" s="21"/>
      <c r="AO320" s="21"/>
      <c r="AP320" s="21"/>
      <c r="AQ320" s="21"/>
      <c r="AR320" s="21"/>
      <c r="AS320" s="21"/>
    </row>
    <row r="321" spans="1:45" ht="225" customHeight="1" x14ac:dyDescent="0.3">
      <c r="A321" s="26"/>
      <c r="B321" s="23">
        <f t="shared" si="8"/>
        <v>1</v>
      </c>
      <c r="C321" s="23">
        <f t="shared" si="9"/>
        <v>0</v>
      </c>
      <c r="D321" s="26"/>
      <c r="E321" s="26"/>
      <c r="F321" s="26"/>
      <c r="G321" s="23"/>
      <c r="H321" s="26"/>
      <c r="I321" s="26"/>
      <c r="J321" s="26"/>
      <c r="K321" s="26"/>
      <c r="L321" s="26"/>
      <c r="M321" s="26"/>
      <c r="N321" s="26"/>
      <c r="O321" s="29"/>
      <c r="P321" s="29"/>
      <c r="Q321" s="29"/>
      <c r="R321" s="29"/>
      <c r="S321" s="29"/>
      <c r="T321" s="23" t="e">
        <f>IFERROR(IFERROR(VLOOKUP($H321,[1]Titanium!$A$8:$DJ$213,7,0),VLOOKUP($H321,[1]!tblData[#Data],7,0)),VLOOKUP($H321,'[2]Gas&amp;VTC&amp;Ind'!$E$4:$H$526,3,0))</f>
        <v>#N/A</v>
      </c>
      <c r="U321" s="23" t="e">
        <f>IFERROR(IFERROR(VLOOKUP($H321,[1]Titanium!$A$8:$DJ$213,58,0),VLOOKUP($H321,[1]!tblData[#Data],61,0)),VLOOKUP($H321,'[2]Gas&amp;VTC&amp;Ind'!$E$4:$H$526,4,0))</f>
        <v>#N/A</v>
      </c>
      <c r="V321" s="26"/>
      <c r="W321" s="26"/>
      <c r="X321" s="26"/>
      <c r="Y321" s="26"/>
      <c r="Z321" s="26"/>
      <c r="AA321" s="26"/>
      <c r="AB321" s="26"/>
      <c r="AC321" s="26"/>
      <c r="AD321" s="26"/>
      <c r="AE321" s="26"/>
      <c r="AF321" s="21"/>
      <c r="AG321" s="21"/>
      <c r="AH321" s="21"/>
      <c r="AI321" s="21"/>
      <c r="AJ321" s="21"/>
      <c r="AK321" s="21"/>
      <c r="AL321" s="21"/>
      <c r="AM321" s="21"/>
      <c r="AN321" s="21"/>
      <c r="AO321" s="21"/>
      <c r="AP321" s="21"/>
      <c r="AQ321" s="21"/>
      <c r="AR321" s="21"/>
      <c r="AS321" s="21"/>
    </row>
    <row r="322" spans="1:45" ht="225" customHeight="1" x14ac:dyDescent="0.3">
      <c r="A322" s="26"/>
      <c r="B322" s="23">
        <f t="shared" si="8"/>
        <v>1</v>
      </c>
      <c r="C322" s="23">
        <f t="shared" si="9"/>
        <v>0</v>
      </c>
      <c r="D322" s="26"/>
      <c r="E322" s="26"/>
      <c r="F322" s="26"/>
      <c r="G322" s="23"/>
      <c r="H322" s="26"/>
      <c r="I322" s="26"/>
      <c r="J322" s="26"/>
      <c r="K322" s="26"/>
      <c r="L322" s="26"/>
      <c r="M322" s="26"/>
      <c r="N322" s="26"/>
      <c r="O322" s="29"/>
      <c r="P322" s="29"/>
      <c r="Q322" s="29"/>
      <c r="R322" s="29"/>
      <c r="S322" s="29"/>
      <c r="T322" s="23" t="e">
        <f>IFERROR(IFERROR(VLOOKUP($H322,[1]Titanium!$A$8:$DJ$213,7,0),VLOOKUP($H322,[1]!tblData[#Data],7,0)),VLOOKUP($H322,'[2]Gas&amp;VTC&amp;Ind'!$E$4:$H$526,3,0))</f>
        <v>#N/A</v>
      </c>
      <c r="U322" s="23" t="e">
        <f>IFERROR(IFERROR(VLOOKUP($H322,[1]Titanium!$A$8:$DJ$213,58,0),VLOOKUP($H322,[1]!tblData[#Data],61,0)),VLOOKUP($H322,'[2]Gas&amp;VTC&amp;Ind'!$E$4:$H$526,4,0))</f>
        <v>#N/A</v>
      </c>
      <c r="V322" s="26"/>
      <c r="W322" s="26"/>
      <c r="X322" s="26"/>
      <c r="Y322" s="26"/>
      <c r="Z322" s="26"/>
      <c r="AA322" s="26"/>
      <c r="AB322" s="26"/>
      <c r="AC322" s="26"/>
      <c r="AD322" s="26"/>
      <c r="AE322" s="26"/>
      <c r="AF322" s="21"/>
      <c r="AG322" s="21"/>
      <c r="AH322" s="21"/>
      <c r="AI322" s="21"/>
      <c r="AJ322" s="21"/>
      <c r="AK322" s="21"/>
      <c r="AL322" s="21"/>
      <c r="AM322" s="21"/>
      <c r="AN322" s="21"/>
      <c r="AO322" s="21"/>
      <c r="AP322" s="21"/>
      <c r="AQ322" s="21"/>
      <c r="AR322" s="21"/>
      <c r="AS322" s="21"/>
    </row>
    <row r="323" spans="1:45" ht="225" customHeight="1" x14ac:dyDescent="0.3">
      <c r="A323" s="26"/>
      <c r="B323" s="23">
        <f t="shared" si="8"/>
        <v>1</v>
      </c>
      <c r="C323" s="23">
        <f t="shared" si="9"/>
        <v>0</v>
      </c>
      <c r="D323" s="26"/>
      <c r="E323" s="26"/>
      <c r="F323" s="26"/>
      <c r="G323" s="23"/>
      <c r="H323" s="26"/>
      <c r="I323" s="26"/>
      <c r="J323" s="26"/>
      <c r="K323" s="26"/>
      <c r="L323" s="26"/>
      <c r="M323" s="26"/>
      <c r="N323" s="26"/>
      <c r="O323" s="29"/>
      <c r="P323" s="29"/>
      <c r="Q323" s="29"/>
      <c r="R323" s="29"/>
      <c r="S323" s="29"/>
      <c r="T323" s="23" t="e">
        <f>IFERROR(IFERROR(VLOOKUP($H323,[1]Titanium!$A$8:$DJ$213,7,0),VLOOKUP($H323,[1]!tblData[#Data],7,0)),VLOOKUP($H323,'[2]Gas&amp;VTC&amp;Ind'!$E$4:$H$526,3,0))</f>
        <v>#N/A</v>
      </c>
      <c r="U323" s="23" t="e">
        <f>IFERROR(IFERROR(VLOOKUP($H323,[1]Titanium!$A$8:$DJ$213,58,0),VLOOKUP($H323,[1]!tblData[#Data],61,0)),VLOOKUP($H323,'[2]Gas&amp;VTC&amp;Ind'!$E$4:$H$526,4,0))</f>
        <v>#N/A</v>
      </c>
      <c r="V323" s="26"/>
      <c r="W323" s="26"/>
      <c r="X323" s="26"/>
      <c r="Y323" s="26"/>
      <c r="Z323" s="26"/>
      <c r="AA323" s="26"/>
      <c r="AB323" s="26"/>
      <c r="AC323" s="26"/>
      <c r="AD323" s="26"/>
      <c r="AE323" s="26"/>
      <c r="AF323" s="21"/>
      <c r="AG323" s="21"/>
      <c r="AH323" s="21"/>
      <c r="AI323" s="21"/>
      <c r="AJ323" s="21"/>
      <c r="AK323" s="21"/>
      <c r="AL323" s="21"/>
      <c r="AM323" s="21"/>
      <c r="AN323" s="21"/>
      <c r="AO323" s="21"/>
      <c r="AP323" s="21"/>
      <c r="AQ323" s="21"/>
      <c r="AR323" s="21"/>
      <c r="AS323" s="21"/>
    </row>
    <row r="324" spans="1:45" ht="225" customHeight="1" x14ac:dyDescent="0.3">
      <c r="A324" s="26"/>
      <c r="B324" s="23">
        <f t="shared" si="8"/>
        <v>1</v>
      </c>
      <c r="C324" s="23">
        <f t="shared" si="9"/>
        <v>0</v>
      </c>
      <c r="D324" s="26"/>
      <c r="E324" s="26"/>
      <c r="F324" s="26"/>
      <c r="G324" s="23"/>
      <c r="H324" s="26"/>
      <c r="I324" s="26"/>
      <c r="J324" s="26"/>
      <c r="K324" s="26"/>
      <c r="L324" s="26"/>
      <c r="M324" s="26"/>
      <c r="N324" s="26"/>
      <c r="O324" s="29"/>
      <c r="P324" s="29"/>
      <c r="Q324" s="29"/>
      <c r="R324" s="29"/>
      <c r="S324" s="29"/>
      <c r="T324" s="23" t="e">
        <f>IFERROR(IFERROR(VLOOKUP($H324,[1]Titanium!$A$8:$DJ$213,7,0),VLOOKUP($H324,[1]!tblData[#Data],7,0)),VLOOKUP($H324,'[2]Gas&amp;VTC&amp;Ind'!$E$4:$H$526,3,0))</f>
        <v>#N/A</v>
      </c>
      <c r="U324" s="23" t="e">
        <f>IFERROR(IFERROR(VLOOKUP($H324,[1]Titanium!$A$8:$DJ$213,58,0),VLOOKUP($H324,[1]!tblData[#Data],61,0)),VLOOKUP($H324,'[2]Gas&amp;VTC&amp;Ind'!$E$4:$H$526,4,0))</f>
        <v>#N/A</v>
      </c>
      <c r="V324" s="26"/>
      <c r="W324" s="26"/>
      <c r="X324" s="26"/>
      <c r="Y324" s="26"/>
      <c r="Z324" s="26"/>
      <c r="AA324" s="26"/>
      <c r="AB324" s="26"/>
      <c r="AC324" s="26"/>
      <c r="AD324" s="26"/>
      <c r="AE324" s="26"/>
      <c r="AF324" s="21"/>
      <c r="AG324" s="21"/>
      <c r="AH324" s="21"/>
      <c r="AI324" s="21"/>
      <c r="AJ324" s="21"/>
      <c r="AK324" s="21"/>
      <c r="AL324" s="21"/>
      <c r="AM324" s="21"/>
      <c r="AN324" s="21"/>
      <c r="AO324" s="21"/>
      <c r="AP324" s="21"/>
      <c r="AQ324" s="21"/>
      <c r="AR324" s="21"/>
      <c r="AS324" s="21"/>
    </row>
    <row r="325" spans="1:45" ht="225" customHeight="1" x14ac:dyDescent="0.3">
      <c r="A325" s="26"/>
      <c r="B325" s="23">
        <f t="shared" si="8"/>
        <v>1</v>
      </c>
      <c r="C325" s="23">
        <f t="shared" si="9"/>
        <v>0</v>
      </c>
      <c r="D325" s="26"/>
      <c r="E325" s="26"/>
      <c r="F325" s="26"/>
      <c r="G325" s="23"/>
      <c r="H325" s="26"/>
      <c r="I325" s="26"/>
      <c r="J325" s="26"/>
      <c r="K325" s="26"/>
      <c r="L325" s="26"/>
      <c r="M325" s="26"/>
      <c r="N325" s="26"/>
      <c r="O325" s="29"/>
      <c r="P325" s="29"/>
      <c r="Q325" s="29"/>
      <c r="R325" s="29"/>
      <c r="S325" s="29"/>
      <c r="T325" s="23" t="e">
        <f>IFERROR(IFERROR(VLOOKUP($H325,[1]Titanium!$A$8:$DJ$213,7,0),VLOOKUP($H325,[1]!tblData[#Data],7,0)),VLOOKUP($H325,'[2]Gas&amp;VTC&amp;Ind'!$E$4:$H$526,3,0))</f>
        <v>#N/A</v>
      </c>
      <c r="U325" s="23" t="e">
        <f>IFERROR(IFERROR(VLOOKUP($H325,[1]Titanium!$A$8:$DJ$213,58,0),VLOOKUP($H325,[1]!tblData[#Data],61,0)),VLOOKUP($H325,'[2]Gas&amp;VTC&amp;Ind'!$E$4:$H$526,4,0))</f>
        <v>#N/A</v>
      </c>
      <c r="V325" s="26"/>
      <c r="W325" s="26"/>
      <c r="X325" s="26"/>
      <c r="Y325" s="26"/>
      <c r="Z325" s="26"/>
      <c r="AA325" s="26"/>
      <c r="AB325" s="26"/>
      <c r="AC325" s="26"/>
      <c r="AD325" s="26"/>
      <c r="AE325" s="26"/>
      <c r="AF325" s="21"/>
      <c r="AG325" s="21"/>
      <c r="AH325" s="21"/>
      <c r="AI325" s="21"/>
      <c r="AJ325" s="21"/>
      <c r="AK325" s="21"/>
      <c r="AL325" s="21"/>
      <c r="AM325" s="21"/>
      <c r="AN325" s="21"/>
      <c r="AO325" s="21"/>
      <c r="AP325" s="21"/>
      <c r="AQ325" s="21"/>
      <c r="AR325" s="21"/>
      <c r="AS325" s="21"/>
    </row>
    <row r="326" spans="1:45" ht="225" customHeight="1" x14ac:dyDescent="0.3">
      <c r="A326" s="26"/>
      <c r="B326" s="23">
        <f t="shared" si="8"/>
        <v>1</v>
      </c>
      <c r="C326" s="23">
        <f t="shared" si="9"/>
        <v>0</v>
      </c>
      <c r="D326" s="26"/>
      <c r="E326" s="26"/>
      <c r="F326" s="26"/>
      <c r="G326" s="23"/>
      <c r="H326" s="26"/>
      <c r="I326" s="26"/>
      <c r="J326" s="26"/>
      <c r="K326" s="26"/>
      <c r="L326" s="26"/>
      <c r="M326" s="26"/>
      <c r="N326" s="26"/>
      <c r="O326" s="29"/>
      <c r="P326" s="29"/>
      <c r="Q326" s="29"/>
      <c r="R326" s="29"/>
      <c r="S326" s="29"/>
      <c r="T326" s="23" t="e">
        <f>IFERROR(IFERROR(VLOOKUP($H326,[1]Titanium!$A$8:$DJ$213,7,0),VLOOKUP($H326,[1]!tblData[#Data],7,0)),VLOOKUP($H326,'[2]Gas&amp;VTC&amp;Ind'!$E$4:$H$526,3,0))</f>
        <v>#N/A</v>
      </c>
      <c r="U326" s="23" t="e">
        <f>IFERROR(IFERROR(VLOOKUP($H326,[1]Titanium!$A$8:$DJ$213,58,0),VLOOKUP($H326,[1]!tblData[#Data],61,0)),VLOOKUP($H326,'[2]Gas&amp;VTC&amp;Ind'!$E$4:$H$526,4,0))</f>
        <v>#N/A</v>
      </c>
      <c r="V326" s="26"/>
      <c r="W326" s="26"/>
      <c r="X326" s="26"/>
      <c r="Y326" s="26"/>
      <c r="Z326" s="26"/>
      <c r="AA326" s="26"/>
      <c r="AB326" s="26"/>
      <c r="AC326" s="26"/>
      <c r="AD326" s="26"/>
      <c r="AE326" s="26"/>
      <c r="AF326" s="21"/>
      <c r="AG326" s="21"/>
      <c r="AH326" s="21"/>
      <c r="AI326" s="21"/>
      <c r="AJ326" s="21"/>
      <c r="AK326" s="21"/>
      <c r="AL326" s="21"/>
      <c r="AM326" s="21"/>
      <c r="AN326" s="21"/>
      <c r="AO326" s="21"/>
      <c r="AP326" s="21"/>
      <c r="AQ326" s="21"/>
      <c r="AR326" s="21"/>
      <c r="AS326" s="21"/>
    </row>
    <row r="327" spans="1:45" ht="225" customHeight="1" x14ac:dyDescent="0.3">
      <c r="A327" s="26"/>
      <c r="B327" s="23">
        <f t="shared" ref="B327:B370" si="10">MONTH(D327)</f>
        <v>1</v>
      </c>
      <c r="C327" s="23">
        <f t="shared" ref="C327:C370" si="11">IFERROR(WEEKNUM(D327),"")</f>
        <v>0</v>
      </c>
      <c r="D327" s="26"/>
      <c r="E327" s="26"/>
      <c r="F327" s="26"/>
      <c r="G327" s="23"/>
      <c r="H327" s="26"/>
      <c r="I327" s="26"/>
      <c r="J327" s="26"/>
      <c r="K327" s="26"/>
      <c r="L327" s="26"/>
      <c r="M327" s="26"/>
      <c r="N327" s="26"/>
      <c r="O327" s="29"/>
      <c r="P327" s="29"/>
      <c r="Q327" s="29"/>
      <c r="R327" s="29"/>
      <c r="S327" s="29"/>
      <c r="T327" s="23" t="e">
        <f>IFERROR(IFERROR(VLOOKUP($H327,[1]Titanium!$A$8:$DJ$213,7,0),VLOOKUP($H327,[1]!tblData[#Data],7,0)),VLOOKUP($H327,'[2]Gas&amp;VTC&amp;Ind'!$E$4:$H$526,3,0))</f>
        <v>#N/A</v>
      </c>
      <c r="U327" s="23" t="e">
        <f>IFERROR(IFERROR(VLOOKUP($H327,[1]Titanium!$A$8:$DJ$213,58,0),VLOOKUP($H327,[1]!tblData[#Data],61,0)),VLOOKUP($H327,'[2]Gas&amp;VTC&amp;Ind'!$E$4:$H$526,4,0))</f>
        <v>#N/A</v>
      </c>
      <c r="V327" s="26"/>
      <c r="W327" s="26"/>
      <c r="X327" s="26"/>
      <c r="Y327" s="26"/>
      <c r="Z327" s="26"/>
      <c r="AA327" s="26"/>
      <c r="AB327" s="26"/>
      <c r="AC327" s="26"/>
      <c r="AD327" s="26"/>
      <c r="AE327" s="26"/>
      <c r="AF327" s="21"/>
      <c r="AG327" s="21"/>
      <c r="AH327" s="21"/>
      <c r="AI327" s="21"/>
      <c r="AJ327" s="21"/>
      <c r="AK327" s="21"/>
      <c r="AL327" s="21"/>
      <c r="AM327" s="21"/>
      <c r="AN327" s="21"/>
      <c r="AO327" s="21"/>
      <c r="AP327" s="21"/>
      <c r="AQ327" s="21"/>
      <c r="AR327" s="21"/>
      <c r="AS327" s="21"/>
    </row>
    <row r="328" spans="1:45" ht="225" customHeight="1" x14ac:dyDescent="0.3">
      <c r="A328" s="26"/>
      <c r="B328" s="23">
        <f t="shared" si="10"/>
        <v>1</v>
      </c>
      <c r="C328" s="23">
        <f t="shared" si="11"/>
        <v>0</v>
      </c>
      <c r="D328" s="26"/>
      <c r="E328" s="26"/>
      <c r="F328" s="26"/>
      <c r="G328" s="23"/>
      <c r="H328" s="26"/>
      <c r="I328" s="26"/>
      <c r="J328" s="26"/>
      <c r="K328" s="26"/>
      <c r="L328" s="26"/>
      <c r="M328" s="26"/>
      <c r="N328" s="26"/>
      <c r="O328" s="29"/>
      <c r="P328" s="29"/>
      <c r="Q328" s="29"/>
      <c r="R328" s="29"/>
      <c r="S328" s="29"/>
      <c r="T328" s="23" t="e">
        <f>IFERROR(IFERROR(VLOOKUP($H328,[1]Titanium!$A$8:$DJ$213,7,0),VLOOKUP($H328,[1]!tblData[#Data],7,0)),VLOOKUP($H328,'[2]Gas&amp;VTC&amp;Ind'!$E$4:$H$526,3,0))</f>
        <v>#N/A</v>
      </c>
      <c r="U328" s="23" t="e">
        <f>IFERROR(IFERROR(VLOOKUP($H328,[1]Titanium!$A$8:$DJ$213,58,0),VLOOKUP($H328,[1]!tblData[#Data],61,0)),VLOOKUP($H328,'[2]Gas&amp;VTC&amp;Ind'!$E$4:$H$526,4,0))</f>
        <v>#N/A</v>
      </c>
      <c r="V328" s="26"/>
      <c r="W328" s="26"/>
      <c r="X328" s="26"/>
      <c r="Y328" s="26"/>
      <c r="Z328" s="26"/>
      <c r="AA328" s="26"/>
      <c r="AB328" s="26"/>
      <c r="AC328" s="26"/>
      <c r="AD328" s="26"/>
      <c r="AE328" s="26"/>
      <c r="AF328" s="21"/>
      <c r="AG328" s="21"/>
      <c r="AH328" s="21"/>
      <c r="AI328" s="21"/>
      <c r="AJ328" s="21"/>
      <c r="AK328" s="21"/>
      <c r="AL328" s="21"/>
      <c r="AM328" s="21"/>
      <c r="AN328" s="21"/>
      <c r="AO328" s="21"/>
      <c r="AP328" s="21"/>
      <c r="AQ328" s="21"/>
      <c r="AR328" s="21"/>
      <c r="AS328" s="21"/>
    </row>
    <row r="329" spans="1:45" ht="225" customHeight="1" x14ac:dyDescent="0.3">
      <c r="A329" s="26"/>
      <c r="B329" s="23">
        <f t="shared" si="10"/>
        <v>1</v>
      </c>
      <c r="C329" s="23">
        <f t="shared" si="11"/>
        <v>0</v>
      </c>
      <c r="D329" s="26"/>
      <c r="E329" s="26"/>
      <c r="F329" s="26"/>
      <c r="G329" s="23"/>
      <c r="H329" s="26"/>
      <c r="I329" s="26"/>
      <c r="J329" s="26"/>
      <c r="K329" s="26"/>
      <c r="L329" s="26"/>
      <c r="M329" s="26"/>
      <c r="N329" s="26"/>
      <c r="O329" s="29"/>
      <c r="P329" s="29"/>
      <c r="Q329" s="29"/>
      <c r="R329" s="29"/>
      <c r="S329" s="29"/>
      <c r="T329" s="23" t="e">
        <f>IFERROR(IFERROR(VLOOKUP($H329,[1]Titanium!$A$8:$DJ$213,7,0),VLOOKUP($H329,[1]!tblData[#Data],7,0)),VLOOKUP($H329,'[2]Gas&amp;VTC&amp;Ind'!$E$4:$H$526,3,0))</f>
        <v>#N/A</v>
      </c>
      <c r="U329" s="23" t="e">
        <f>IFERROR(IFERROR(VLOOKUP($H329,[1]Titanium!$A$8:$DJ$213,58,0),VLOOKUP($H329,[1]!tblData[#Data],61,0)),VLOOKUP($H329,'[2]Gas&amp;VTC&amp;Ind'!$E$4:$H$526,4,0))</f>
        <v>#N/A</v>
      </c>
      <c r="V329" s="26"/>
      <c r="W329" s="26"/>
      <c r="X329" s="26"/>
      <c r="Y329" s="26"/>
      <c r="Z329" s="26"/>
      <c r="AA329" s="26"/>
      <c r="AB329" s="26"/>
      <c r="AC329" s="26"/>
      <c r="AD329" s="26"/>
      <c r="AE329" s="26"/>
      <c r="AF329" s="21"/>
      <c r="AG329" s="21"/>
      <c r="AH329" s="21"/>
      <c r="AI329" s="21"/>
      <c r="AJ329" s="21"/>
      <c r="AK329" s="21"/>
      <c r="AL329" s="21"/>
      <c r="AM329" s="21"/>
      <c r="AN329" s="21"/>
      <c r="AO329" s="21"/>
      <c r="AP329" s="21"/>
      <c r="AQ329" s="21"/>
      <c r="AR329" s="21"/>
      <c r="AS329" s="21"/>
    </row>
    <row r="330" spans="1:45" ht="225" customHeight="1" x14ac:dyDescent="0.3">
      <c r="A330" s="26"/>
      <c r="B330" s="23">
        <f t="shared" si="10"/>
        <v>1</v>
      </c>
      <c r="C330" s="23">
        <f t="shared" si="11"/>
        <v>0</v>
      </c>
      <c r="D330" s="26"/>
      <c r="E330" s="26"/>
      <c r="F330" s="26"/>
      <c r="G330" s="23"/>
      <c r="H330" s="26"/>
      <c r="I330" s="26"/>
      <c r="J330" s="26"/>
      <c r="K330" s="26"/>
      <c r="L330" s="26"/>
      <c r="M330" s="26"/>
      <c r="N330" s="26"/>
      <c r="O330" s="29"/>
      <c r="P330" s="29"/>
      <c r="Q330" s="29"/>
      <c r="R330" s="29"/>
      <c r="S330" s="29"/>
      <c r="T330" s="23" t="e">
        <f>IFERROR(IFERROR(VLOOKUP($H330,[1]Titanium!$A$8:$DJ$213,7,0),VLOOKUP($H330,[1]!tblData[#Data],7,0)),VLOOKUP($H330,'[2]Gas&amp;VTC&amp;Ind'!$E$4:$H$526,3,0))</f>
        <v>#N/A</v>
      </c>
      <c r="U330" s="23" t="e">
        <f>IFERROR(IFERROR(VLOOKUP($H330,[1]Titanium!$A$8:$DJ$213,58,0),VLOOKUP($H330,[1]!tblData[#Data],61,0)),VLOOKUP($H330,'[2]Gas&amp;VTC&amp;Ind'!$E$4:$H$526,4,0))</f>
        <v>#N/A</v>
      </c>
      <c r="V330" s="26"/>
      <c r="W330" s="26"/>
      <c r="X330" s="26"/>
      <c r="Y330" s="26"/>
      <c r="Z330" s="26"/>
      <c r="AA330" s="26"/>
      <c r="AB330" s="26"/>
      <c r="AC330" s="26"/>
      <c r="AD330" s="26"/>
      <c r="AE330" s="26"/>
      <c r="AF330" s="21"/>
      <c r="AG330" s="21"/>
      <c r="AH330" s="21"/>
      <c r="AI330" s="21"/>
      <c r="AJ330" s="21"/>
      <c r="AK330" s="21"/>
      <c r="AL330" s="21"/>
      <c r="AM330" s="21"/>
      <c r="AN330" s="21"/>
      <c r="AO330" s="21"/>
      <c r="AP330" s="21"/>
      <c r="AQ330" s="21"/>
      <c r="AR330" s="21"/>
      <c r="AS330" s="21"/>
    </row>
    <row r="331" spans="1:45" ht="225" customHeight="1" x14ac:dyDescent="0.3">
      <c r="A331" s="26"/>
      <c r="B331" s="23">
        <f t="shared" si="10"/>
        <v>1</v>
      </c>
      <c r="C331" s="23">
        <f t="shared" si="11"/>
        <v>0</v>
      </c>
      <c r="D331" s="26"/>
      <c r="E331" s="26"/>
      <c r="F331" s="26"/>
      <c r="G331" s="23"/>
      <c r="H331" s="26"/>
      <c r="I331" s="26"/>
      <c r="J331" s="26"/>
      <c r="K331" s="26"/>
      <c r="L331" s="26"/>
      <c r="M331" s="26"/>
      <c r="N331" s="26"/>
      <c r="O331" s="29"/>
      <c r="P331" s="29"/>
      <c r="Q331" s="29"/>
      <c r="R331" s="29"/>
      <c r="S331" s="29"/>
      <c r="T331" s="23" t="e">
        <f>IFERROR(IFERROR(VLOOKUP($H331,[1]Titanium!$A$8:$DJ$213,7,0),VLOOKUP($H331,[1]!tblData[#Data],7,0)),VLOOKUP($H331,'[2]Gas&amp;VTC&amp;Ind'!$E$4:$H$526,3,0))</f>
        <v>#N/A</v>
      </c>
      <c r="U331" s="23" t="e">
        <f>IFERROR(IFERROR(VLOOKUP($H331,[1]Titanium!$A$8:$DJ$213,58,0),VLOOKUP($H331,[1]!tblData[#Data],61,0)),VLOOKUP($H331,'[2]Gas&amp;VTC&amp;Ind'!$E$4:$H$526,4,0))</f>
        <v>#N/A</v>
      </c>
      <c r="V331" s="26"/>
      <c r="W331" s="26"/>
      <c r="X331" s="26"/>
      <c r="Y331" s="26"/>
      <c r="Z331" s="26"/>
      <c r="AA331" s="26"/>
      <c r="AB331" s="26"/>
      <c r="AC331" s="26"/>
      <c r="AD331" s="26"/>
      <c r="AE331" s="26"/>
      <c r="AF331" s="21"/>
      <c r="AG331" s="21"/>
      <c r="AH331" s="21"/>
      <c r="AI331" s="21"/>
      <c r="AJ331" s="21"/>
      <c r="AK331" s="21"/>
      <c r="AL331" s="21"/>
      <c r="AM331" s="21"/>
      <c r="AN331" s="21"/>
      <c r="AO331" s="21"/>
      <c r="AP331" s="21"/>
      <c r="AQ331" s="21"/>
      <c r="AR331" s="21"/>
      <c r="AS331" s="21"/>
    </row>
    <row r="332" spans="1:45" ht="225" customHeight="1" x14ac:dyDescent="0.3">
      <c r="A332" s="26"/>
      <c r="B332" s="23">
        <f t="shared" si="10"/>
        <v>1</v>
      </c>
      <c r="C332" s="23">
        <f t="shared" si="11"/>
        <v>0</v>
      </c>
      <c r="D332" s="26"/>
      <c r="E332" s="26"/>
      <c r="F332" s="26"/>
      <c r="G332" s="23"/>
      <c r="H332" s="26"/>
      <c r="I332" s="26"/>
      <c r="J332" s="26"/>
      <c r="K332" s="26"/>
      <c r="L332" s="26"/>
      <c r="M332" s="26"/>
      <c r="N332" s="26"/>
      <c r="O332" s="29"/>
      <c r="P332" s="29"/>
      <c r="Q332" s="29"/>
      <c r="R332" s="29"/>
      <c r="S332" s="29"/>
      <c r="T332" s="23" t="e">
        <f>IFERROR(IFERROR(VLOOKUP($H332,[1]Titanium!$A$8:$DJ$213,7,0),VLOOKUP($H332,[1]!tblData[#Data],7,0)),VLOOKUP($H332,'[2]Gas&amp;VTC&amp;Ind'!$E$4:$H$526,3,0))</f>
        <v>#N/A</v>
      </c>
      <c r="U332" s="23" t="e">
        <f>IFERROR(IFERROR(VLOOKUP($H332,[1]Titanium!$A$8:$DJ$213,58,0),VLOOKUP($H332,[1]!tblData[#Data],61,0)),VLOOKUP($H332,'[2]Gas&amp;VTC&amp;Ind'!$E$4:$H$526,4,0))</f>
        <v>#N/A</v>
      </c>
      <c r="V332" s="26"/>
      <c r="W332" s="26"/>
      <c r="X332" s="26"/>
      <c r="Y332" s="26"/>
      <c r="Z332" s="26"/>
      <c r="AA332" s="26"/>
      <c r="AB332" s="26"/>
      <c r="AC332" s="26"/>
      <c r="AD332" s="26"/>
      <c r="AE332" s="26"/>
      <c r="AF332" s="21"/>
      <c r="AG332" s="21"/>
      <c r="AH332" s="21"/>
      <c r="AI332" s="21"/>
      <c r="AJ332" s="21"/>
      <c r="AK332" s="21"/>
      <c r="AL332" s="21"/>
      <c r="AM332" s="21"/>
      <c r="AN332" s="21"/>
      <c r="AO332" s="21"/>
      <c r="AP332" s="21"/>
      <c r="AQ332" s="21"/>
      <c r="AR332" s="21"/>
      <c r="AS332" s="21"/>
    </row>
    <row r="333" spans="1:45" ht="225" customHeight="1" x14ac:dyDescent="0.3">
      <c r="A333" s="26"/>
      <c r="B333" s="23">
        <f t="shared" si="10"/>
        <v>1</v>
      </c>
      <c r="C333" s="23">
        <f t="shared" si="11"/>
        <v>0</v>
      </c>
      <c r="D333" s="26"/>
      <c r="E333" s="26"/>
      <c r="F333" s="26"/>
      <c r="G333" s="23"/>
      <c r="H333" s="26"/>
      <c r="I333" s="26"/>
      <c r="J333" s="26"/>
      <c r="K333" s="26"/>
      <c r="L333" s="26"/>
      <c r="M333" s="26"/>
      <c r="N333" s="26"/>
      <c r="O333" s="29"/>
      <c r="P333" s="29"/>
      <c r="Q333" s="29"/>
      <c r="R333" s="29"/>
      <c r="S333" s="29"/>
      <c r="T333" s="23" t="e">
        <f>IFERROR(IFERROR(VLOOKUP($H333,[1]Titanium!$A$8:$DJ$213,7,0),VLOOKUP($H333,[1]!tblData[#Data],7,0)),VLOOKUP($H333,'[2]Gas&amp;VTC&amp;Ind'!$E$4:$H$526,3,0))</f>
        <v>#N/A</v>
      </c>
      <c r="U333" s="23" t="e">
        <f>IFERROR(IFERROR(VLOOKUP($H333,[1]Titanium!$A$8:$DJ$213,58,0),VLOOKUP($H333,[1]!tblData[#Data],61,0)),VLOOKUP($H333,'[2]Gas&amp;VTC&amp;Ind'!$E$4:$H$526,4,0))</f>
        <v>#N/A</v>
      </c>
      <c r="V333" s="26"/>
      <c r="W333" s="26"/>
      <c r="X333" s="26"/>
      <c r="Y333" s="26"/>
      <c r="Z333" s="26"/>
      <c r="AA333" s="26"/>
      <c r="AB333" s="26"/>
      <c r="AC333" s="26"/>
      <c r="AD333" s="26"/>
      <c r="AE333" s="26"/>
      <c r="AF333" s="21"/>
      <c r="AG333" s="21"/>
      <c r="AH333" s="21"/>
      <c r="AI333" s="21"/>
      <c r="AJ333" s="21"/>
      <c r="AK333" s="21"/>
      <c r="AL333" s="21"/>
      <c r="AM333" s="21"/>
      <c r="AN333" s="21"/>
      <c r="AO333" s="21"/>
      <c r="AP333" s="21"/>
      <c r="AQ333" s="21"/>
      <c r="AR333" s="21"/>
      <c r="AS333" s="21"/>
    </row>
    <row r="334" spans="1:45" ht="225" customHeight="1" x14ac:dyDescent="0.3">
      <c r="A334" s="26"/>
      <c r="B334" s="23">
        <f t="shared" si="10"/>
        <v>1</v>
      </c>
      <c r="C334" s="23">
        <f t="shared" si="11"/>
        <v>0</v>
      </c>
      <c r="D334" s="26"/>
      <c r="E334" s="26"/>
      <c r="F334" s="26"/>
      <c r="G334" s="23"/>
      <c r="H334" s="26"/>
      <c r="I334" s="26"/>
      <c r="J334" s="26"/>
      <c r="K334" s="26"/>
      <c r="L334" s="26"/>
      <c r="M334" s="26"/>
      <c r="N334" s="26"/>
      <c r="O334" s="29"/>
      <c r="P334" s="29"/>
      <c r="Q334" s="29"/>
      <c r="R334" s="29"/>
      <c r="S334" s="29"/>
      <c r="T334" s="23" t="e">
        <f>IFERROR(IFERROR(VLOOKUP($H334,[1]Titanium!$A$8:$DJ$213,7,0),VLOOKUP($H334,[1]!tblData[#Data],7,0)),VLOOKUP($H334,'[2]Gas&amp;VTC&amp;Ind'!$E$4:$H$526,3,0))</f>
        <v>#N/A</v>
      </c>
      <c r="U334" s="23" t="e">
        <f>IFERROR(IFERROR(VLOOKUP($H334,[1]Titanium!$A$8:$DJ$213,58,0),VLOOKUP($H334,[1]!tblData[#Data],61,0)),VLOOKUP($H334,'[2]Gas&amp;VTC&amp;Ind'!$E$4:$H$526,4,0))</f>
        <v>#N/A</v>
      </c>
      <c r="V334" s="26"/>
      <c r="W334" s="26"/>
      <c r="X334" s="26"/>
      <c r="Y334" s="26"/>
      <c r="Z334" s="26"/>
      <c r="AA334" s="26"/>
      <c r="AB334" s="26"/>
      <c r="AC334" s="26"/>
      <c r="AD334" s="26"/>
      <c r="AE334" s="26"/>
      <c r="AF334" s="21"/>
      <c r="AG334" s="21"/>
      <c r="AH334" s="21"/>
      <c r="AI334" s="21"/>
      <c r="AJ334" s="21"/>
      <c r="AK334" s="21"/>
      <c r="AL334" s="21"/>
      <c r="AM334" s="21"/>
      <c r="AN334" s="21"/>
      <c r="AO334" s="21"/>
      <c r="AP334" s="21"/>
      <c r="AQ334" s="21"/>
      <c r="AR334" s="21"/>
      <c r="AS334" s="21"/>
    </row>
    <row r="335" spans="1:45" ht="225" customHeight="1" x14ac:dyDescent="0.3">
      <c r="A335" s="26"/>
      <c r="B335" s="23">
        <f t="shared" si="10"/>
        <v>1</v>
      </c>
      <c r="C335" s="23">
        <f t="shared" si="11"/>
        <v>0</v>
      </c>
      <c r="D335" s="26"/>
      <c r="E335" s="26"/>
      <c r="F335" s="26"/>
      <c r="G335" s="23"/>
      <c r="H335" s="26"/>
      <c r="I335" s="26"/>
      <c r="J335" s="26"/>
      <c r="K335" s="26"/>
      <c r="L335" s="26"/>
      <c r="M335" s="26"/>
      <c r="N335" s="26"/>
      <c r="O335" s="29"/>
      <c r="P335" s="29"/>
      <c r="Q335" s="29"/>
      <c r="R335" s="29"/>
      <c r="S335" s="29"/>
      <c r="T335" s="23" t="e">
        <f>IFERROR(IFERROR(VLOOKUP($H335,[1]Titanium!$A$8:$DJ$213,7,0),VLOOKUP($H335,[1]!tblData[#Data],7,0)),VLOOKUP($H335,'[2]Gas&amp;VTC&amp;Ind'!$E$4:$H$526,3,0))</f>
        <v>#N/A</v>
      </c>
      <c r="U335" s="23" t="e">
        <f>IFERROR(IFERROR(VLOOKUP($H335,[1]Titanium!$A$8:$DJ$213,58,0),VLOOKUP($H335,[1]!tblData[#Data],61,0)),VLOOKUP($H335,'[2]Gas&amp;VTC&amp;Ind'!$E$4:$H$526,4,0))</f>
        <v>#N/A</v>
      </c>
      <c r="V335" s="26"/>
      <c r="W335" s="26"/>
      <c r="X335" s="26"/>
      <c r="Y335" s="26"/>
      <c r="Z335" s="26"/>
      <c r="AA335" s="26"/>
      <c r="AB335" s="26"/>
      <c r="AC335" s="26"/>
      <c r="AD335" s="26"/>
      <c r="AE335" s="26"/>
      <c r="AF335" s="21"/>
      <c r="AG335" s="21"/>
      <c r="AH335" s="21"/>
      <c r="AI335" s="21"/>
      <c r="AJ335" s="21"/>
      <c r="AK335" s="21"/>
      <c r="AL335" s="21"/>
      <c r="AM335" s="21"/>
      <c r="AN335" s="21"/>
      <c r="AO335" s="21"/>
      <c r="AP335" s="21"/>
      <c r="AQ335" s="21"/>
      <c r="AR335" s="21"/>
      <c r="AS335" s="21"/>
    </row>
    <row r="336" spans="1:45" ht="225" customHeight="1" x14ac:dyDescent="0.3">
      <c r="A336" s="26"/>
      <c r="B336" s="23">
        <f t="shared" si="10"/>
        <v>1</v>
      </c>
      <c r="C336" s="23">
        <f t="shared" si="11"/>
        <v>0</v>
      </c>
      <c r="D336" s="26"/>
      <c r="E336" s="26"/>
      <c r="F336" s="26"/>
      <c r="G336" s="23"/>
      <c r="H336" s="26"/>
      <c r="I336" s="26"/>
      <c r="J336" s="26"/>
      <c r="K336" s="26"/>
      <c r="L336" s="26"/>
      <c r="M336" s="26"/>
      <c r="N336" s="26"/>
      <c r="O336" s="29"/>
      <c r="P336" s="29"/>
      <c r="Q336" s="29"/>
      <c r="R336" s="29"/>
      <c r="S336" s="29"/>
      <c r="T336" s="23" t="e">
        <f>IFERROR(IFERROR(VLOOKUP($H336,[1]Titanium!$A$8:$DJ$213,7,0),VLOOKUP($H336,[1]!tblData[#Data],7,0)),VLOOKUP($H336,'[2]Gas&amp;VTC&amp;Ind'!$E$4:$H$526,3,0))</f>
        <v>#N/A</v>
      </c>
      <c r="U336" s="23" t="e">
        <f>IFERROR(IFERROR(VLOOKUP($H336,[1]Titanium!$A$8:$DJ$213,58,0),VLOOKUP($H336,[1]!tblData[#Data],61,0)),VLOOKUP($H336,'[2]Gas&amp;VTC&amp;Ind'!$E$4:$H$526,4,0))</f>
        <v>#N/A</v>
      </c>
      <c r="V336" s="26"/>
      <c r="W336" s="26"/>
      <c r="X336" s="26"/>
      <c r="Y336" s="26"/>
      <c r="Z336" s="26"/>
      <c r="AA336" s="26"/>
      <c r="AB336" s="26"/>
      <c r="AC336" s="26"/>
      <c r="AD336" s="26"/>
      <c r="AE336" s="26"/>
      <c r="AF336" s="21"/>
      <c r="AG336" s="21"/>
      <c r="AH336" s="21"/>
      <c r="AI336" s="21"/>
      <c r="AJ336" s="21"/>
      <c r="AK336" s="21"/>
      <c r="AL336" s="21"/>
      <c r="AM336" s="21"/>
      <c r="AN336" s="21"/>
      <c r="AO336" s="21"/>
      <c r="AP336" s="21"/>
      <c r="AQ336" s="21"/>
      <c r="AR336" s="21"/>
      <c r="AS336" s="21"/>
    </row>
    <row r="337" spans="1:45" ht="225" customHeight="1" x14ac:dyDescent="0.3">
      <c r="A337" s="26"/>
      <c r="B337" s="23">
        <f t="shared" si="10"/>
        <v>1</v>
      </c>
      <c r="C337" s="23">
        <f t="shared" si="11"/>
        <v>0</v>
      </c>
      <c r="D337" s="26"/>
      <c r="E337" s="26"/>
      <c r="F337" s="26"/>
      <c r="G337" s="23"/>
      <c r="H337" s="26"/>
      <c r="I337" s="26"/>
      <c r="J337" s="26"/>
      <c r="K337" s="26"/>
      <c r="L337" s="26"/>
      <c r="M337" s="26"/>
      <c r="N337" s="26"/>
      <c r="O337" s="29"/>
      <c r="P337" s="29"/>
      <c r="Q337" s="29"/>
      <c r="R337" s="29"/>
      <c r="S337" s="29"/>
      <c r="T337" s="23" t="e">
        <f>IFERROR(IFERROR(VLOOKUP($H337,[1]Titanium!$A$8:$DJ$213,7,0),VLOOKUP($H337,[1]!tblData[#Data],7,0)),VLOOKUP($H337,'[2]Gas&amp;VTC&amp;Ind'!$E$4:$H$526,3,0))</f>
        <v>#N/A</v>
      </c>
      <c r="U337" s="23" t="e">
        <f>IFERROR(IFERROR(VLOOKUP($H337,[1]Titanium!$A$8:$DJ$213,58,0),VLOOKUP($H337,[1]!tblData[#Data],61,0)),VLOOKUP($H337,'[2]Gas&amp;VTC&amp;Ind'!$E$4:$H$526,4,0))</f>
        <v>#N/A</v>
      </c>
      <c r="V337" s="26"/>
      <c r="W337" s="26"/>
      <c r="X337" s="26"/>
      <c r="Y337" s="26"/>
      <c r="Z337" s="26"/>
      <c r="AA337" s="26"/>
      <c r="AB337" s="26"/>
      <c r="AC337" s="26"/>
      <c r="AD337" s="26"/>
      <c r="AE337" s="26"/>
      <c r="AF337" s="21"/>
      <c r="AG337" s="21"/>
      <c r="AH337" s="21"/>
      <c r="AI337" s="21"/>
      <c r="AJ337" s="21"/>
      <c r="AK337" s="21"/>
      <c r="AL337" s="21"/>
      <c r="AM337" s="21"/>
      <c r="AN337" s="21"/>
      <c r="AO337" s="21"/>
      <c r="AP337" s="21"/>
      <c r="AQ337" s="21"/>
      <c r="AR337" s="21"/>
      <c r="AS337" s="21"/>
    </row>
    <row r="338" spans="1:45" ht="225" customHeight="1" x14ac:dyDescent="0.3">
      <c r="A338" s="26"/>
      <c r="B338" s="23">
        <f t="shared" si="10"/>
        <v>1</v>
      </c>
      <c r="C338" s="23">
        <f t="shared" si="11"/>
        <v>0</v>
      </c>
      <c r="D338" s="26"/>
      <c r="E338" s="26"/>
      <c r="F338" s="26"/>
      <c r="G338" s="23"/>
      <c r="H338" s="26"/>
      <c r="I338" s="26"/>
      <c r="J338" s="26"/>
      <c r="K338" s="26"/>
      <c r="L338" s="26"/>
      <c r="M338" s="26"/>
      <c r="N338" s="26"/>
      <c r="O338" s="29"/>
      <c r="P338" s="29"/>
      <c r="Q338" s="29"/>
      <c r="R338" s="29"/>
      <c r="S338" s="29"/>
      <c r="T338" s="23" t="e">
        <f>IFERROR(IFERROR(VLOOKUP($H338,[1]Titanium!$A$8:$DJ$213,7,0),VLOOKUP($H338,[1]!tblData[#Data],7,0)),VLOOKUP($H338,'[2]Gas&amp;VTC&amp;Ind'!$E$4:$H$526,3,0))</f>
        <v>#N/A</v>
      </c>
      <c r="U338" s="23" t="e">
        <f>IFERROR(IFERROR(VLOOKUP($H338,[1]Titanium!$A$8:$DJ$213,58,0),VLOOKUP($H338,[1]!tblData[#Data],61,0)),VLOOKUP($H338,'[2]Gas&amp;VTC&amp;Ind'!$E$4:$H$526,4,0))</f>
        <v>#N/A</v>
      </c>
      <c r="V338" s="26"/>
      <c r="W338" s="26"/>
      <c r="X338" s="26"/>
      <c r="Y338" s="26"/>
      <c r="Z338" s="26"/>
      <c r="AA338" s="26"/>
      <c r="AB338" s="26"/>
      <c r="AC338" s="26"/>
      <c r="AD338" s="26"/>
      <c r="AE338" s="26"/>
      <c r="AF338" s="21"/>
      <c r="AG338" s="21"/>
      <c r="AH338" s="21"/>
      <c r="AI338" s="21"/>
      <c r="AJ338" s="21"/>
      <c r="AK338" s="21"/>
      <c r="AL338" s="21"/>
      <c r="AM338" s="21"/>
      <c r="AN338" s="21"/>
      <c r="AO338" s="21"/>
      <c r="AP338" s="21"/>
      <c r="AQ338" s="21"/>
      <c r="AR338" s="21"/>
      <c r="AS338" s="21"/>
    </row>
    <row r="339" spans="1:45" ht="225" customHeight="1" x14ac:dyDescent="0.3">
      <c r="A339" s="26"/>
      <c r="B339" s="23">
        <f t="shared" si="10"/>
        <v>1</v>
      </c>
      <c r="C339" s="23">
        <f t="shared" si="11"/>
        <v>0</v>
      </c>
      <c r="D339" s="26"/>
      <c r="E339" s="26"/>
      <c r="F339" s="26"/>
      <c r="G339" s="23"/>
      <c r="H339" s="26"/>
      <c r="I339" s="26"/>
      <c r="J339" s="26"/>
      <c r="K339" s="26"/>
      <c r="L339" s="26"/>
      <c r="M339" s="26"/>
      <c r="N339" s="26"/>
      <c r="O339" s="29"/>
      <c r="P339" s="29"/>
      <c r="Q339" s="29"/>
      <c r="R339" s="29"/>
      <c r="S339" s="29"/>
      <c r="T339" s="23" t="e">
        <f>IFERROR(IFERROR(VLOOKUP($H339,[1]Titanium!$A$8:$DJ$213,7,0),VLOOKUP($H339,[1]!tblData[#Data],7,0)),VLOOKUP($H339,'[2]Gas&amp;VTC&amp;Ind'!$E$4:$H$526,3,0))</f>
        <v>#N/A</v>
      </c>
      <c r="U339" s="23" t="e">
        <f>IFERROR(IFERROR(VLOOKUP($H339,[1]Titanium!$A$8:$DJ$213,58,0),VLOOKUP($H339,[1]!tblData[#Data],61,0)),VLOOKUP($H339,'[2]Gas&amp;VTC&amp;Ind'!$E$4:$H$526,4,0))</f>
        <v>#N/A</v>
      </c>
      <c r="V339" s="26"/>
      <c r="W339" s="26"/>
      <c r="X339" s="26"/>
      <c r="Y339" s="26"/>
      <c r="Z339" s="26"/>
      <c r="AA339" s="26"/>
      <c r="AB339" s="26"/>
      <c r="AC339" s="26"/>
      <c r="AD339" s="26"/>
      <c r="AE339" s="26"/>
      <c r="AF339" s="21"/>
      <c r="AG339" s="21"/>
      <c r="AH339" s="21"/>
      <c r="AI339" s="21"/>
      <c r="AJ339" s="21"/>
      <c r="AK339" s="21"/>
      <c r="AL339" s="21"/>
      <c r="AM339" s="21"/>
      <c r="AN339" s="21"/>
      <c r="AO339" s="21"/>
      <c r="AP339" s="21"/>
      <c r="AQ339" s="21"/>
      <c r="AR339" s="21"/>
      <c r="AS339" s="21"/>
    </row>
    <row r="340" spans="1:45" ht="225" customHeight="1" x14ac:dyDescent="0.3">
      <c r="A340" s="26"/>
      <c r="B340" s="23">
        <f t="shared" si="10"/>
        <v>1</v>
      </c>
      <c r="C340" s="23">
        <f t="shared" si="11"/>
        <v>0</v>
      </c>
      <c r="D340" s="26"/>
      <c r="E340" s="26"/>
      <c r="F340" s="26"/>
      <c r="G340" s="23"/>
      <c r="H340" s="26"/>
      <c r="I340" s="26"/>
      <c r="J340" s="26"/>
      <c r="K340" s="26"/>
      <c r="L340" s="26"/>
      <c r="M340" s="26"/>
      <c r="N340" s="26"/>
      <c r="O340" s="29"/>
      <c r="P340" s="29"/>
      <c r="Q340" s="29"/>
      <c r="R340" s="29"/>
      <c r="S340" s="29"/>
      <c r="T340" s="23" t="e">
        <f>IFERROR(IFERROR(VLOOKUP($H340,[1]Titanium!$A$8:$DJ$213,7,0),VLOOKUP($H340,[1]!tblData[#Data],7,0)),VLOOKUP($H340,'[2]Gas&amp;VTC&amp;Ind'!$E$4:$H$526,3,0))</f>
        <v>#N/A</v>
      </c>
      <c r="U340" s="23" t="e">
        <f>IFERROR(IFERROR(VLOOKUP($H340,[1]Titanium!$A$8:$DJ$213,58,0),VLOOKUP($H340,[1]!tblData[#Data],61,0)),VLOOKUP($H340,'[2]Gas&amp;VTC&amp;Ind'!$E$4:$H$526,4,0))</f>
        <v>#N/A</v>
      </c>
      <c r="V340" s="26"/>
      <c r="W340" s="26"/>
      <c r="X340" s="26"/>
      <c r="Y340" s="26"/>
      <c r="Z340" s="26"/>
      <c r="AA340" s="26"/>
      <c r="AB340" s="26"/>
      <c r="AC340" s="26"/>
      <c r="AD340" s="26"/>
      <c r="AE340" s="26"/>
      <c r="AF340" s="21"/>
      <c r="AG340" s="21"/>
      <c r="AH340" s="21"/>
      <c r="AI340" s="21"/>
      <c r="AJ340" s="21"/>
      <c r="AK340" s="21"/>
      <c r="AL340" s="21"/>
      <c r="AM340" s="21"/>
      <c r="AN340" s="21"/>
      <c r="AO340" s="21"/>
      <c r="AP340" s="21"/>
      <c r="AQ340" s="21"/>
      <c r="AR340" s="21"/>
      <c r="AS340" s="21"/>
    </row>
    <row r="341" spans="1:45" ht="225" customHeight="1" x14ac:dyDescent="0.3">
      <c r="A341" s="26"/>
      <c r="B341" s="23">
        <f t="shared" si="10"/>
        <v>1</v>
      </c>
      <c r="C341" s="23">
        <f t="shared" si="11"/>
        <v>0</v>
      </c>
      <c r="D341" s="26"/>
      <c r="E341" s="26"/>
      <c r="F341" s="26"/>
      <c r="G341" s="23"/>
      <c r="H341" s="26"/>
      <c r="I341" s="26"/>
      <c r="J341" s="26"/>
      <c r="K341" s="26"/>
      <c r="L341" s="26"/>
      <c r="M341" s="26"/>
      <c r="N341" s="26"/>
      <c r="O341" s="29"/>
      <c r="P341" s="29"/>
      <c r="Q341" s="29"/>
      <c r="R341" s="29"/>
      <c r="S341" s="29"/>
      <c r="T341" s="23" t="e">
        <f>IFERROR(IFERROR(VLOOKUP($H341,[1]Titanium!$A$8:$DJ$213,7,0),VLOOKUP($H341,[1]!tblData[#Data],7,0)),VLOOKUP($H341,'[2]Gas&amp;VTC&amp;Ind'!$E$4:$H$526,3,0))</f>
        <v>#N/A</v>
      </c>
      <c r="U341" s="23" t="e">
        <f>IFERROR(IFERROR(VLOOKUP($H341,[1]Titanium!$A$8:$DJ$213,58,0),VLOOKUP($H341,[1]!tblData[#Data],61,0)),VLOOKUP($H341,'[2]Gas&amp;VTC&amp;Ind'!$E$4:$H$526,4,0))</f>
        <v>#N/A</v>
      </c>
      <c r="V341" s="26"/>
      <c r="W341" s="26"/>
      <c r="X341" s="26"/>
      <c r="Y341" s="26"/>
      <c r="Z341" s="26"/>
      <c r="AA341" s="26"/>
      <c r="AB341" s="26"/>
      <c r="AC341" s="26"/>
      <c r="AD341" s="26"/>
      <c r="AE341" s="26"/>
      <c r="AF341" s="21"/>
      <c r="AG341" s="21"/>
      <c r="AH341" s="21"/>
      <c r="AI341" s="21"/>
      <c r="AJ341" s="21"/>
      <c r="AK341" s="21"/>
      <c r="AL341" s="21"/>
      <c r="AM341" s="21"/>
      <c r="AN341" s="21"/>
      <c r="AO341" s="21"/>
      <c r="AP341" s="21"/>
      <c r="AQ341" s="21"/>
      <c r="AR341" s="21"/>
      <c r="AS341" s="21"/>
    </row>
    <row r="342" spans="1:45" ht="225" customHeight="1" x14ac:dyDescent="0.3">
      <c r="A342" s="26"/>
      <c r="B342" s="23">
        <f t="shared" si="10"/>
        <v>1</v>
      </c>
      <c r="C342" s="23">
        <f t="shared" si="11"/>
        <v>0</v>
      </c>
      <c r="D342" s="26"/>
      <c r="E342" s="26"/>
      <c r="F342" s="26"/>
      <c r="G342" s="23"/>
      <c r="H342" s="26"/>
      <c r="I342" s="26"/>
      <c r="J342" s="26"/>
      <c r="K342" s="26"/>
      <c r="L342" s="26"/>
      <c r="M342" s="26"/>
      <c r="N342" s="26"/>
      <c r="O342" s="29"/>
      <c r="P342" s="29"/>
      <c r="Q342" s="29"/>
      <c r="R342" s="29"/>
      <c r="S342" s="29"/>
      <c r="T342" s="23" t="e">
        <f>IFERROR(IFERROR(VLOOKUP($H342,[1]Titanium!$A$8:$DJ$213,7,0),VLOOKUP($H342,[1]!tblData[#Data],7,0)),VLOOKUP($H342,'[2]Gas&amp;VTC&amp;Ind'!$E$4:$H$526,3,0))</f>
        <v>#N/A</v>
      </c>
      <c r="U342" s="23" t="e">
        <f>IFERROR(IFERROR(VLOOKUP($H342,[1]Titanium!$A$8:$DJ$213,58,0),VLOOKUP($H342,[1]!tblData[#Data],61,0)),VLOOKUP($H342,'[2]Gas&amp;VTC&amp;Ind'!$E$4:$H$526,4,0))</f>
        <v>#N/A</v>
      </c>
      <c r="V342" s="26"/>
      <c r="W342" s="26"/>
      <c r="X342" s="26"/>
      <c r="Y342" s="26"/>
      <c r="Z342" s="26"/>
      <c r="AA342" s="26"/>
      <c r="AB342" s="26"/>
      <c r="AC342" s="26"/>
      <c r="AD342" s="26"/>
      <c r="AE342" s="26"/>
      <c r="AF342" s="21"/>
      <c r="AG342" s="21"/>
      <c r="AH342" s="21"/>
      <c r="AI342" s="21"/>
      <c r="AJ342" s="21"/>
      <c r="AK342" s="21"/>
      <c r="AL342" s="21"/>
      <c r="AM342" s="21"/>
      <c r="AN342" s="21"/>
      <c r="AO342" s="21"/>
      <c r="AP342" s="21"/>
      <c r="AQ342" s="21"/>
      <c r="AR342" s="21"/>
      <c r="AS342" s="21"/>
    </row>
    <row r="343" spans="1:45" ht="225" customHeight="1" x14ac:dyDescent="0.3">
      <c r="A343" s="26"/>
      <c r="B343" s="23">
        <f t="shared" si="10"/>
        <v>1</v>
      </c>
      <c r="C343" s="23">
        <f t="shared" si="11"/>
        <v>0</v>
      </c>
      <c r="D343" s="26"/>
      <c r="E343" s="26"/>
      <c r="F343" s="26"/>
      <c r="G343" s="23"/>
      <c r="H343" s="26"/>
      <c r="I343" s="26"/>
      <c r="J343" s="26"/>
      <c r="K343" s="26"/>
      <c r="L343" s="26"/>
      <c r="M343" s="26"/>
      <c r="N343" s="26"/>
      <c r="O343" s="29"/>
      <c r="P343" s="29"/>
      <c r="Q343" s="29"/>
      <c r="R343" s="29"/>
      <c r="S343" s="29"/>
      <c r="T343" s="23" t="e">
        <f>IFERROR(IFERROR(VLOOKUP($H343,[1]Titanium!$A$8:$DJ$213,7,0),VLOOKUP($H343,[1]!tblData[#Data],7,0)),VLOOKUP($H343,'[2]Gas&amp;VTC&amp;Ind'!$E$4:$H$526,3,0))</f>
        <v>#N/A</v>
      </c>
      <c r="U343" s="23" t="e">
        <f>IFERROR(IFERROR(VLOOKUP($H343,[1]Titanium!$A$8:$DJ$213,58,0),VLOOKUP($H343,[1]!tblData[#Data],61,0)),VLOOKUP($H343,'[2]Gas&amp;VTC&amp;Ind'!$E$4:$H$526,4,0))</f>
        <v>#N/A</v>
      </c>
      <c r="V343" s="26"/>
      <c r="W343" s="26"/>
      <c r="X343" s="26"/>
      <c r="Y343" s="26"/>
      <c r="Z343" s="26"/>
      <c r="AA343" s="26"/>
      <c r="AB343" s="26"/>
      <c r="AC343" s="26"/>
      <c r="AD343" s="26"/>
      <c r="AE343" s="26"/>
      <c r="AF343" s="21"/>
      <c r="AG343" s="21"/>
      <c r="AH343" s="21"/>
      <c r="AI343" s="21"/>
      <c r="AJ343" s="21"/>
      <c r="AK343" s="21"/>
      <c r="AL343" s="21"/>
      <c r="AM343" s="21"/>
      <c r="AN343" s="21"/>
      <c r="AO343" s="21"/>
      <c r="AP343" s="21"/>
      <c r="AQ343" s="21"/>
      <c r="AR343" s="21"/>
      <c r="AS343" s="21"/>
    </row>
    <row r="344" spans="1:45" ht="225" customHeight="1" x14ac:dyDescent="0.3">
      <c r="A344" s="26"/>
      <c r="B344" s="23">
        <f t="shared" si="10"/>
        <v>1</v>
      </c>
      <c r="C344" s="23">
        <f t="shared" si="11"/>
        <v>0</v>
      </c>
      <c r="D344" s="26"/>
      <c r="E344" s="26"/>
      <c r="F344" s="26"/>
      <c r="G344" s="23"/>
      <c r="H344" s="26"/>
      <c r="I344" s="26"/>
      <c r="J344" s="26"/>
      <c r="K344" s="26"/>
      <c r="L344" s="26"/>
      <c r="M344" s="26"/>
      <c r="N344" s="26"/>
      <c r="O344" s="29"/>
      <c r="P344" s="29"/>
      <c r="Q344" s="29"/>
      <c r="R344" s="29"/>
      <c r="S344" s="29"/>
      <c r="T344" s="23" t="e">
        <f>IFERROR(IFERROR(VLOOKUP($H344,[1]Titanium!$A$8:$DJ$213,7,0),VLOOKUP($H344,[1]!tblData[#Data],7,0)),VLOOKUP($H344,'[2]Gas&amp;VTC&amp;Ind'!$E$4:$H$526,3,0))</f>
        <v>#N/A</v>
      </c>
      <c r="U344" s="23" t="e">
        <f>IFERROR(IFERROR(VLOOKUP($H344,[1]Titanium!$A$8:$DJ$213,58,0),VLOOKUP($H344,[1]!tblData[#Data],61,0)),VLOOKUP($H344,'[2]Gas&amp;VTC&amp;Ind'!$E$4:$H$526,4,0))</f>
        <v>#N/A</v>
      </c>
      <c r="V344" s="26"/>
      <c r="W344" s="26"/>
      <c r="X344" s="26"/>
      <c r="Y344" s="26"/>
      <c r="Z344" s="26"/>
      <c r="AA344" s="26"/>
      <c r="AB344" s="26"/>
      <c r="AC344" s="26"/>
      <c r="AD344" s="26"/>
      <c r="AE344" s="26"/>
      <c r="AF344" s="21"/>
      <c r="AG344" s="21"/>
      <c r="AH344" s="21"/>
      <c r="AI344" s="21"/>
      <c r="AJ344" s="21"/>
      <c r="AK344" s="21"/>
      <c r="AL344" s="21"/>
      <c r="AM344" s="21"/>
      <c r="AN344" s="21"/>
      <c r="AO344" s="21"/>
      <c r="AP344" s="21"/>
      <c r="AQ344" s="21"/>
      <c r="AR344" s="21"/>
      <c r="AS344" s="21"/>
    </row>
    <row r="345" spans="1:45" ht="225" customHeight="1" x14ac:dyDescent="0.3">
      <c r="A345" s="26"/>
      <c r="B345" s="23">
        <f t="shared" si="10"/>
        <v>1</v>
      </c>
      <c r="C345" s="23">
        <f t="shared" si="11"/>
        <v>0</v>
      </c>
      <c r="D345" s="26"/>
      <c r="E345" s="26"/>
      <c r="F345" s="26"/>
      <c r="G345" s="23"/>
      <c r="H345" s="26"/>
      <c r="I345" s="26"/>
      <c r="J345" s="26"/>
      <c r="K345" s="26"/>
      <c r="L345" s="26"/>
      <c r="M345" s="26"/>
      <c r="N345" s="26"/>
      <c r="O345" s="29"/>
      <c r="P345" s="29"/>
      <c r="Q345" s="29"/>
      <c r="R345" s="29"/>
      <c r="S345" s="29"/>
      <c r="T345" s="23" t="e">
        <f>IFERROR(IFERROR(VLOOKUP($H345,[1]Titanium!$A$8:$DJ$213,7,0),VLOOKUP($H345,[1]!tblData[#Data],7,0)),VLOOKUP($H345,'[2]Gas&amp;VTC&amp;Ind'!$E$4:$H$526,3,0))</f>
        <v>#N/A</v>
      </c>
      <c r="U345" s="23" t="e">
        <f>IFERROR(IFERROR(VLOOKUP($H345,[1]Titanium!$A$8:$DJ$213,58,0),VLOOKUP($H345,[1]!tblData[#Data],61,0)),VLOOKUP($H345,'[2]Gas&amp;VTC&amp;Ind'!$E$4:$H$526,4,0))</f>
        <v>#N/A</v>
      </c>
      <c r="V345" s="26"/>
      <c r="W345" s="26"/>
      <c r="X345" s="26"/>
      <c r="Y345" s="26"/>
      <c r="Z345" s="26"/>
      <c r="AA345" s="26"/>
      <c r="AB345" s="26"/>
      <c r="AC345" s="26"/>
      <c r="AD345" s="26"/>
      <c r="AE345" s="26"/>
      <c r="AF345" s="21"/>
      <c r="AG345" s="21"/>
      <c r="AH345" s="21"/>
      <c r="AI345" s="21"/>
      <c r="AJ345" s="21"/>
      <c r="AK345" s="21"/>
      <c r="AL345" s="21"/>
      <c r="AM345" s="21"/>
      <c r="AN345" s="21"/>
      <c r="AO345" s="21"/>
      <c r="AP345" s="21"/>
      <c r="AQ345" s="21"/>
      <c r="AR345" s="21"/>
      <c r="AS345" s="21"/>
    </row>
    <row r="346" spans="1:45" ht="225" customHeight="1" x14ac:dyDescent="0.3">
      <c r="A346" s="26"/>
      <c r="B346" s="23">
        <f t="shared" si="10"/>
        <v>1</v>
      </c>
      <c r="C346" s="23">
        <f t="shared" si="11"/>
        <v>0</v>
      </c>
      <c r="D346" s="26"/>
      <c r="E346" s="26"/>
      <c r="F346" s="26"/>
      <c r="G346" s="23"/>
      <c r="H346" s="26"/>
      <c r="I346" s="26"/>
      <c r="J346" s="26"/>
      <c r="K346" s="26"/>
      <c r="L346" s="26"/>
      <c r="M346" s="26"/>
      <c r="N346" s="26"/>
      <c r="O346" s="29"/>
      <c r="P346" s="29"/>
      <c r="Q346" s="29"/>
      <c r="R346" s="29"/>
      <c r="S346" s="29"/>
      <c r="T346" s="23" t="e">
        <f>IFERROR(IFERROR(VLOOKUP($H346,[1]Titanium!$A$8:$DJ$213,7,0),VLOOKUP($H346,[1]!tblData[#Data],7,0)),VLOOKUP($H346,'[2]Gas&amp;VTC&amp;Ind'!$E$4:$H$526,3,0))</f>
        <v>#N/A</v>
      </c>
      <c r="U346" s="23" t="e">
        <f>IFERROR(IFERROR(VLOOKUP($H346,[1]Titanium!$A$8:$DJ$213,58,0),VLOOKUP($H346,[1]!tblData[#Data],61,0)),VLOOKUP($H346,'[2]Gas&amp;VTC&amp;Ind'!$E$4:$H$526,4,0))</f>
        <v>#N/A</v>
      </c>
      <c r="V346" s="26"/>
      <c r="W346" s="26"/>
      <c r="X346" s="26"/>
      <c r="Y346" s="26"/>
      <c r="Z346" s="26"/>
      <c r="AA346" s="26"/>
      <c r="AB346" s="26"/>
      <c r="AC346" s="26"/>
      <c r="AD346" s="26"/>
      <c r="AE346" s="26"/>
      <c r="AF346" s="21"/>
      <c r="AG346" s="21"/>
      <c r="AH346" s="21"/>
      <c r="AI346" s="21"/>
      <c r="AJ346" s="21"/>
      <c r="AK346" s="21"/>
      <c r="AL346" s="21"/>
      <c r="AM346" s="21"/>
      <c r="AN346" s="21"/>
      <c r="AO346" s="21"/>
      <c r="AP346" s="21"/>
      <c r="AQ346" s="21"/>
      <c r="AR346" s="21"/>
      <c r="AS346" s="21"/>
    </row>
    <row r="347" spans="1:45" ht="225" customHeight="1" x14ac:dyDescent="0.3">
      <c r="A347" s="26"/>
      <c r="B347" s="23">
        <f t="shared" si="10"/>
        <v>1</v>
      </c>
      <c r="C347" s="23">
        <f t="shared" si="11"/>
        <v>0</v>
      </c>
      <c r="D347" s="26"/>
      <c r="E347" s="26"/>
      <c r="F347" s="26"/>
      <c r="G347" s="23"/>
      <c r="H347" s="26"/>
      <c r="I347" s="26"/>
      <c r="J347" s="26"/>
      <c r="K347" s="26"/>
      <c r="L347" s="26"/>
      <c r="M347" s="26"/>
      <c r="N347" s="26"/>
      <c r="O347" s="29"/>
      <c r="P347" s="29"/>
      <c r="Q347" s="29"/>
      <c r="R347" s="29"/>
      <c r="S347" s="29"/>
      <c r="T347" s="23" t="e">
        <f>IFERROR(IFERROR(VLOOKUP($H347,[1]Titanium!$A$8:$DJ$213,7,0),VLOOKUP($H347,[1]!tblData[#Data],7,0)),VLOOKUP($H347,'[2]Gas&amp;VTC&amp;Ind'!$E$4:$H$526,3,0))</f>
        <v>#N/A</v>
      </c>
      <c r="U347" s="23" t="e">
        <f>IFERROR(IFERROR(VLOOKUP($H347,[1]Titanium!$A$8:$DJ$213,58,0),VLOOKUP($H347,[1]!tblData[#Data],61,0)),VLOOKUP($H347,'[2]Gas&amp;VTC&amp;Ind'!$E$4:$H$526,4,0))</f>
        <v>#N/A</v>
      </c>
      <c r="V347" s="26"/>
      <c r="W347" s="26"/>
      <c r="X347" s="26"/>
      <c r="Y347" s="26"/>
      <c r="Z347" s="26"/>
      <c r="AA347" s="26"/>
      <c r="AB347" s="26"/>
      <c r="AC347" s="26"/>
      <c r="AD347" s="26"/>
      <c r="AE347" s="26"/>
      <c r="AF347" s="21"/>
      <c r="AG347" s="21"/>
      <c r="AH347" s="21"/>
      <c r="AI347" s="21"/>
      <c r="AJ347" s="21"/>
      <c r="AK347" s="21"/>
      <c r="AL347" s="21"/>
      <c r="AM347" s="21"/>
      <c r="AN347" s="21"/>
      <c r="AO347" s="21"/>
      <c r="AP347" s="21"/>
      <c r="AQ347" s="21"/>
      <c r="AR347" s="21"/>
      <c r="AS347" s="21"/>
    </row>
    <row r="348" spans="1:45" ht="225" customHeight="1" x14ac:dyDescent="0.3">
      <c r="A348" s="26"/>
      <c r="B348" s="23">
        <f t="shared" si="10"/>
        <v>1</v>
      </c>
      <c r="C348" s="23">
        <f t="shared" si="11"/>
        <v>0</v>
      </c>
      <c r="D348" s="26"/>
      <c r="E348" s="26"/>
      <c r="F348" s="26"/>
      <c r="G348" s="23"/>
      <c r="H348" s="26"/>
      <c r="I348" s="26"/>
      <c r="J348" s="26"/>
      <c r="K348" s="26"/>
      <c r="L348" s="26"/>
      <c r="M348" s="26"/>
      <c r="N348" s="26"/>
      <c r="O348" s="29"/>
      <c r="P348" s="29"/>
      <c r="Q348" s="29"/>
      <c r="R348" s="29"/>
      <c r="S348" s="29"/>
      <c r="T348" s="23" t="e">
        <f>IFERROR(IFERROR(VLOOKUP($H348,[1]Titanium!$A$8:$DJ$213,7,0),VLOOKUP($H348,[1]!tblData[#Data],7,0)),VLOOKUP($H348,'[2]Gas&amp;VTC&amp;Ind'!$E$4:$H$526,3,0))</f>
        <v>#N/A</v>
      </c>
      <c r="U348" s="23" t="e">
        <f>IFERROR(IFERROR(VLOOKUP($H348,[1]Titanium!$A$8:$DJ$213,58,0),VLOOKUP($H348,[1]!tblData[#Data],61,0)),VLOOKUP($H348,'[2]Gas&amp;VTC&amp;Ind'!$E$4:$H$526,4,0))</f>
        <v>#N/A</v>
      </c>
      <c r="V348" s="26"/>
      <c r="W348" s="26"/>
      <c r="X348" s="26"/>
      <c r="Y348" s="26"/>
      <c r="Z348" s="26"/>
      <c r="AA348" s="26"/>
      <c r="AB348" s="26"/>
      <c r="AC348" s="26"/>
      <c r="AD348" s="26"/>
      <c r="AE348" s="26"/>
      <c r="AF348" s="21"/>
      <c r="AG348" s="21"/>
      <c r="AH348" s="21"/>
      <c r="AI348" s="21"/>
      <c r="AJ348" s="21"/>
      <c r="AK348" s="21"/>
      <c r="AL348" s="21"/>
      <c r="AM348" s="21"/>
      <c r="AN348" s="21"/>
      <c r="AO348" s="21"/>
      <c r="AP348" s="21"/>
      <c r="AQ348" s="21"/>
      <c r="AR348" s="21"/>
      <c r="AS348" s="21"/>
    </row>
    <row r="349" spans="1:45" ht="225" customHeight="1" x14ac:dyDescent="0.3">
      <c r="A349" s="26"/>
      <c r="B349" s="23">
        <f t="shared" si="10"/>
        <v>1</v>
      </c>
      <c r="C349" s="23">
        <f t="shared" si="11"/>
        <v>0</v>
      </c>
      <c r="D349" s="26"/>
      <c r="E349" s="26"/>
      <c r="F349" s="26"/>
      <c r="G349" s="23"/>
      <c r="H349" s="26"/>
      <c r="I349" s="26"/>
      <c r="J349" s="26"/>
      <c r="K349" s="26"/>
      <c r="L349" s="26"/>
      <c r="M349" s="26"/>
      <c r="N349" s="26"/>
      <c r="O349" s="29"/>
      <c r="P349" s="29"/>
      <c r="Q349" s="29"/>
      <c r="R349" s="29"/>
      <c r="S349" s="29"/>
      <c r="T349" s="23" t="e">
        <f>IFERROR(IFERROR(VLOOKUP($H349,[1]Titanium!$A$8:$DJ$213,7,0),VLOOKUP($H349,[1]!tblData[#Data],7,0)),VLOOKUP($H349,'[2]Gas&amp;VTC&amp;Ind'!$E$4:$H$526,3,0))</f>
        <v>#N/A</v>
      </c>
      <c r="U349" s="23" t="e">
        <f>IFERROR(IFERROR(VLOOKUP($H349,[1]Titanium!$A$8:$DJ$213,58,0),VLOOKUP($H349,[1]!tblData[#Data],61,0)),VLOOKUP($H349,'[2]Gas&amp;VTC&amp;Ind'!$E$4:$H$526,4,0))</f>
        <v>#N/A</v>
      </c>
      <c r="V349" s="26"/>
      <c r="W349" s="26"/>
      <c r="X349" s="26"/>
      <c r="Y349" s="26"/>
      <c r="Z349" s="26"/>
      <c r="AA349" s="26"/>
      <c r="AB349" s="26"/>
      <c r="AC349" s="26"/>
      <c r="AD349" s="26"/>
      <c r="AE349" s="26"/>
      <c r="AF349" s="21"/>
      <c r="AG349" s="21"/>
      <c r="AH349" s="21"/>
      <c r="AI349" s="21"/>
      <c r="AJ349" s="21"/>
      <c r="AK349" s="21"/>
      <c r="AL349" s="21"/>
      <c r="AM349" s="21"/>
      <c r="AN349" s="21"/>
      <c r="AO349" s="21"/>
      <c r="AP349" s="21"/>
      <c r="AQ349" s="21"/>
      <c r="AR349" s="21"/>
      <c r="AS349" s="21"/>
    </row>
    <row r="350" spans="1:45" ht="225" customHeight="1" x14ac:dyDescent="0.3">
      <c r="A350" s="26"/>
      <c r="B350" s="23">
        <f t="shared" si="10"/>
        <v>1</v>
      </c>
      <c r="C350" s="23">
        <f t="shared" si="11"/>
        <v>0</v>
      </c>
      <c r="D350" s="26"/>
      <c r="E350" s="26"/>
      <c r="F350" s="26"/>
      <c r="G350" s="23"/>
      <c r="H350" s="26"/>
      <c r="I350" s="26"/>
      <c r="J350" s="26"/>
      <c r="K350" s="26"/>
      <c r="L350" s="26"/>
      <c r="M350" s="26"/>
      <c r="N350" s="26"/>
      <c r="O350" s="29"/>
      <c r="P350" s="29"/>
      <c r="Q350" s="29"/>
      <c r="R350" s="29"/>
      <c r="S350" s="29"/>
      <c r="T350" s="23" t="e">
        <f>IFERROR(IFERROR(VLOOKUP($H350,[1]Titanium!$A$8:$DJ$213,7,0),VLOOKUP($H350,[1]!tblData[#Data],7,0)),VLOOKUP($H350,'[2]Gas&amp;VTC&amp;Ind'!$E$4:$H$526,3,0))</f>
        <v>#N/A</v>
      </c>
      <c r="U350" s="23" t="e">
        <f>IFERROR(IFERROR(VLOOKUP($H350,[1]Titanium!$A$8:$DJ$213,58,0),VLOOKUP($H350,[1]!tblData[#Data],61,0)),VLOOKUP($H350,'[2]Gas&amp;VTC&amp;Ind'!$E$4:$H$526,4,0))</f>
        <v>#N/A</v>
      </c>
      <c r="V350" s="26"/>
      <c r="W350" s="26"/>
      <c r="X350" s="26"/>
      <c r="Y350" s="26"/>
      <c r="Z350" s="26"/>
      <c r="AA350" s="26"/>
      <c r="AB350" s="26"/>
      <c r="AC350" s="26"/>
      <c r="AD350" s="26"/>
      <c r="AE350" s="26"/>
      <c r="AF350" s="21"/>
      <c r="AG350" s="21"/>
      <c r="AH350" s="21"/>
      <c r="AI350" s="21"/>
      <c r="AJ350" s="21"/>
      <c r="AK350" s="21"/>
      <c r="AL350" s="21"/>
      <c r="AM350" s="21"/>
      <c r="AN350" s="21"/>
      <c r="AO350" s="21"/>
      <c r="AP350" s="21"/>
      <c r="AQ350" s="21"/>
      <c r="AR350" s="21"/>
      <c r="AS350" s="21"/>
    </row>
    <row r="351" spans="1:45" ht="225" customHeight="1" x14ac:dyDescent="0.3">
      <c r="A351" s="26"/>
      <c r="B351" s="23">
        <f t="shared" si="10"/>
        <v>1</v>
      </c>
      <c r="C351" s="23">
        <f t="shared" si="11"/>
        <v>0</v>
      </c>
      <c r="D351" s="26"/>
      <c r="E351" s="26"/>
      <c r="F351" s="26"/>
      <c r="G351" s="23"/>
      <c r="H351" s="26"/>
      <c r="I351" s="26"/>
      <c r="J351" s="26"/>
      <c r="K351" s="26"/>
      <c r="L351" s="26"/>
      <c r="M351" s="26"/>
      <c r="N351" s="26"/>
      <c r="O351" s="29"/>
      <c r="P351" s="29"/>
      <c r="Q351" s="29"/>
      <c r="R351" s="29"/>
      <c r="S351" s="29"/>
      <c r="T351" s="23" t="e">
        <f>IFERROR(IFERROR(VLOOKUP($H351,[1]Titanium!$A$8:$DJ$213,7,0),VLOOKUP($H351,[1]!tblData[#Data],7,0)),VLOOKUP($H351,'[2]Gas&amp;VTC&amp;Ind'!$E$4:$H$526,3,0))</f>
        <v>#N/A</v>
      </c>
      <c r="U351" s="23" t="e">
        <f>IFERROR(IFERROR(VLOOKUP($H351,[1]Titanium!$A$8:$DJ$213,58,0),VLOOKUP($H351,[1]!tblData[#Data],61,0)),VLOOKUP($H351,'[2]Gas&amp;VTC&amp;Ind'!$E$4:$H$526,4,0))</f>
        <v>#N/A</v>
      </c>
      <c r="V351" s="26"/>
      <c r="W351" s="26"/>
      <c r="X351" s="26"/>
      <c r="Y351" s="26"/>
      <c r="Z351" s="26"/>
      <c r="AA351" s="26"/>
      <c r="AB351" s="26"/>
      <c r="AC351" s="26"/>
      <c r="AD351" s="26"/>
      <c r="AE351" s="26"/>
      <c r="AF351" s="21"/>
      <c r="AG351" s="21"/>
      <c r="AH351" s="21"/>
      <c r="AI351" s="21"/>
      <c r="AJ351" s="21"/>
      <c r="AK351" s="21"/>
      <c r="AL351" s="21"/>
      <c r="AM351" s="21"/>
      <c r="AN351" s="21"/>
      <c r="AO351" s="21"/>
      <c r="AP351" s="21"/>
      <c r="AQ351" s="21"/>
      <c r="AR351" s="21"/>
      <c r="AS351" s="21"/>
    </row>
    <row r="352" spans="1:45" ht="225" customHeight="1" x14ac:dyDescent="0.3">
      <c r="A352" s="26"/>
      <c r="B352" s="23">
        <f t="shared" si="10"/>
        <v>1</v>
      </c>
      <c r="C352" s="23">
        <f t="shared" si="11"/>
        <v>0</v>
      </c>
      <c r="D352" s="26"/>
      <c r="E352" s="26"/>
      <c r="F352" s="26"/>
      <c r="G352" s="23"/>
      <c r="H352" s="26"/>
      <c r="I352" s="26"/>
      <c r="J352" s="26"/>
      <c r="K352" s="26"/>
      <c r="L352" s="26"/>
      <c r="M352" s="26"/>
      <c r="N352" s="26"/>
      <c r="O352" s="29"/>
      <c r="P352" s="29"/>
      <c r="Q352" s="29"/>
      <c r="R352" s="29"/>
      <c r="S352" s="29"/>
      <c r="T352" s="23" t="e">
        <f>IFERROR(IFERROR(VLOOKUP($H352,[1]Titanium!$A$8:$DJ$213,7,0),VLOOKUP($H352,[1]!tblData[#Data],7,0)),VLOOKUP($H352,'[2]Gas&amp;VTC&amp;Ind'!$E$4:$H$526,3,0))</f>
        <v>#N/A</v>
      </c>
      <c r="U352" s="23" t="e">
        <f>IFERROR(IFERROR(VLOOKUP($H352,[1]Titanium!$A$8:$DJ$213,58,0),VLOOKUP($H352,[1]!tblData[#Data],61,0)),VLOOKUP($H352,'[2]Gas&amp;VTC&amp;Ind'!$E$4:$H$526,4,0))</f>
        <v>#N/A</v>
      </c>
      <c r="V352" s="26"/>
      <c r="W352" s="26"/>
      <c r="X352" s="26"/>
      <c r="Y352" s="26"/>
      <c r="Z352" s="26"/>
      <c r="AA352" s="26"/>
      <c r="AB352" s="26"/>
      <c r="AC352" s="26"/>
      <c r="AD352" s="26"/>
      <c r="AE352" s="26"/>
      <c r="AF352" s="21"/>
      <c r="AG352" s="21"/>
      <c r="AH352" s="21"/>
      <c r="AI352" s="21"/>
      <c r="AJ352" s="21"/>
      <c r="AK352" s="21"/>
      <c r="AL352" s="21"/>
      <c r="AM352" s="21"/>
      <c r="AN352" s="21"/>
      <c r="AO352" s="21"/>
      <c r="AP352" s="21"/>
      <c r="AQ352" s="21"/>
      <c r="AR352" s="21"/>
      <c r="AS352" s="21"/>
    </row>
    <row r="353" spans="1:45" ht="225" customHeight="1" x14ac:dyDescent="0.3">
      <c r="A353" s="26"/>
      <c r="B353" s="23">
        <f t="shared" si="10"/>
        <v>1</v>
      </c>
      <c r="C353" s="23">
        <f t="shared" si="11"/>
        <v>0</v>
      </c>
      <c r="D353" s="26"/>
      <c r="E353" s="26"/>
      <c r="F353" s="26"/>
      <c r="G353" s="23"/>
      <c r="H353" s="26"/>
      <c r="I353" s="26"/>
      <c r="J353" s="26"/>
      <c r="K353" s="26"/>
      <c r="L353" s="26"/>
      <c r="M353" s="26"/>
      <c r="N353" s="26"/>
      <c r="O353" s="29"/>
      <c r="P353" s="29"/>
      <c r="Q353" s="29"/>
      <c r="R353" s="29"/>
      <c r="S353" s="29"/>
      <c r="T353" s="23" t="e">
        <f>IFERROR(IFERROR(VLOOKUP($H353,[1]Titanium!$A$8:$DJ$213,7,0),VLOOKUP($H353,[1]!tblData[#Data],7,0)),VLOOKUP($H353,'[2]Gas&amp;VTC&amp;Ind'!$E$4:$H$526,3,0))</f>
        <v>#N/A</v>
      </c>
      <c r="U353" s="23" t="e">
        <f>IFERROR(IFERROR(VLOOKUP($H353,[1]Titanium!$A$8:$DJ$213,58,0),VLOOKUP($H353,[1]!tblData[#Data],61,0)),VLOOKUP($H353,'[2]Gas&amp;VTC&amp;Ind'!$E$4:$H$526,4,0))</f>
        <v>#N/A</v>
      </c>
      <c r="V353" s="26"/>
      <c r="W353" s="26"/>
      <c r="X353" s="26"/>
      <c r="Y353" s="26"/>
      <c r="Z353" s="26"/>
      <c r="AA353" s="26"/>
      <c r="AB353" s="26"/>
      <c r="AC353" s="26"/>
      <c r="AD353" s="26"/>
      <c r="AE353" s="26"/>
      <c r="AF353" s="21"/>
      <c r="AG353" s="21"/>
      <c r="AH353" s="21"/>
      <c r="AI353" s="21"/>
      <c r="AJ353" s="21"/>
      <c r="AK353" s="21"/>
      <c r="AL353" s="21"/>
      <c r="AM353" s="21"/>
      <c r="AN353" s="21"/>
      <c r="AO353" s="21"/>
      <c r="AP353" s="21"/>
      <c r="AQ353" s="21"/>
      <c r="AR353" s="21"/>
      <c r="AS353" s="21"/>
    </row>
    <row r="354" spans="1:45" ht="225" customHeight="1" x14ac:dyDescent="0.3">
      <c r="A354" s="26"/>
      <c r="B354" s="23">
        <f t="shared" si="10"/>
        <v>1</v>
      </c>
      <c r="C354" s="23">
        <f t="shared" si="11"/>
        <v>0</v>
      </c>
      <c r="D354" s="26"/>
      <c r="E354" s="26"/>
      <c r="F354" s="26"/>
      <c r="G354" s="23"/>
      <c r="H354" s="26"/>
      <c r="I354" s="26"/>
      <c r="J354" s="26"/>
      <c r="K354" s="26"/>
      <c r="L354" s="26"/>
      <c r="M354" s="26"/>
      <c r="N354" s="26"/>
      <c r="O354" s="29"/>
      <c r="P354" s="29"/>
      <c r="Q354" s="29"/>
      <c r="R354" s="29"/>
      <c r="S354" s="29"/>
      <c r="T354" s="23" t="e">
        <f>IFERROR(IFERROR(VLOOKUP($H354,[1]Titanium!$A$8:$DJ$213,7,0),VLOOKUP($H354,[1]!tblData[#Data],7,0)),VLOOKUP($H354,'[2]Gas&amp;VTC&amp;Ind'!$E$4:$H$526,3,0))</f>
        <v>#N/A</v>
      </c>
      <c r="U354" s="23" t="e">
        <f>IFERROR(IFERROR(VLOOKUP($H354,[1]Titanium!$A$8:$DJ$213,58,0),VLOOKUP($H354,[1]!tblData[#Data],61,0)),VLOOKUP($H354,'[2]Gas&amp;VTC&amp;Ind'!$E$4:$H$526,4,0))</f>
        <v>#N/A</v>
      </c>
      <c r="V354" s="26"/>
      <c r="W354" s="26"/>
      <c r="X354" s="26"/>
      <c r="Y354" s="26"/>
      <c r="Z354" s="26"/>
      <c r="AA354" s="26"/>
      <c r="AB354" s="26"/>
      <c r="AC354" s="26"/>
      <c r="AD354" s="26"/>
      <c r="AE354" s="26"/>
      <c r="AF354" s="21"/>
      <c r="AG354" s="21"/>
      <c r="AH354" s="21"/>
      <c r="AI354" s="21"/>
      <c r="AJ354" s="21"/>
      <c r="AK354" s="21"/>
      <c r="AL354" s="21"/>
      <c r="AM354" s="21"/>
      <c r="AN354" s="21"/>
      <c r="AO354" s="21"/>
      <c r="AP354" s="21"/>
      <c r="AQ354" s="21"/>
      <c r="AR354" s="21"/>
      <c r="AS354" s="21"/>
    </row>
    <row r="355" spans="1:45" ht="225" customHeight="1" x14ac:dyDescent="0.3">
      <c r="A355" s="26"/>
      <c r="B355" s="23">
        <f t="shared" si="10"/>
        <v>1</v>
      </c>
      <c r="C355" s="23">
        <f t="shared" si="11"/>
        <v>0</v>
      </c>
      <c r="D355" s="26"/>
      <c r="E355" s="26"/>
      <c r="F355" s="26"/>
      <c r="G355" s="23"/>
      <c r="H355" s="26"/>
      <c r="I355" s="26"/>
      <c r="J355" s="26"/>
      <c r="K355" s="26"/>
      <c r="L355" s="26"/>
      <c r="M355" s="26"/>
      <c r="N355" s="26"/>
      <c r="O355" s="29"/>
      <c r="P355" s="29"/>
      <c r="Q355" s="29"/>
      <c r="R355" s="29"/>
      <c r="S355" s="29"/>
      <c r="T355" s="23" t="e">
        <f>IFERROR(IFERROR(VLOOKUP($H355,[1]Titanium!$A$8:$DJ$213,7,0),VLOOKUP($H355,[1]!tblData[#Data],7,0)),VLOOKUP($H355,'[2]Gas&amp;VTC&amp;Ind'!$E$4:$H$526,3,0))</f>
        <v>#N/A</v>
      </c>
      <c r="U355" s="23" t="e">
        <f>IFERROR(IFERROR(VLOOKUP($H355,[1]Titanium!$A$8:$DJ$213,58,0),VLOOKUP($H355,[1]!tblData[#Data],61,0)),VLOOKUP($H355,'[2]Gas&amp;VTC&amp;Ind'!$E$4:$H$526,4,0))</f>
        <v>#N/A</v>
      </c>
      <c r="V355" s="26"/>
      <c r="W355" s="26"/>
      <c r="X355" s="26"/>
      <c r="Y355" s="26"/>
      <c r="Z355" s="26"/>
      <c r="AA355" s="26"/>
      <c r="AB355" s="26"/>
      <c r="AC355" s="26"/>
      <c r="AD355" s="26"/>
      <c r="AE355" s="26"/>
      <c r="AF355" s="21"/>
      <c r="AG355" s="21"/>
      <c r="AH355" s="21"/>
      <c r="AI355" s="21"/>
      <c r="AJ355" s="21"/>
      <c r="AK355" s="21"/>
      <c r="AL355" s="21"/>
      <c r="AM355" s="21"/>
      <c r="AN355" s="21"/>
      <c r="AO355" s="21"/>
      <c r="AP355" s="21"/>
      <c r="AQ355" s="21"/>
      <c r="AR355" s="21"/>
      <c r="AS355" s="21"/>
    </row>
    <row r="356" spans="1:45" ht="225" customHeight="1" x14ac:dyDescent="0.3">
      <c r="A356" s="26"/>
      <c r="B356" s="23">
        <f t="shared" si="10"/>
        <v>1</v>
      </c>
      <c r="C356" s="23">
        <f t="shared" si="11"/>
        <v>0</v>
      </c>
      <c r="D356" s="26"/>
      <c r="E356" s="26"/>
      <c r="F356" s="26"/>
      <c r="G356" s="23"/>
      <c r="H356" s="26"/>
      <c r="I356" s="26"/>
      <c r="J356" s="26"/>
      <c r="K356" s="26"/>
      <c r="L356" s="26"/>
      <c r="M356" s="26"/>
      <c r="N356" s="26"/>
      <c r="O356" s="29"/>
      <c r="P356" s="29"/>
      <c r="Q356" s="29"/>
      <c r="R356" s="29"/>
      <c r="S356" s="29"/>
      <c r="T356" s="23" t="e">
        <f>IFERROR(IFERROR(VLOOKUP($H356,[1]Titanium!$A$8:$DJ$213,7,0),VLOOKUP($H356,[1]!tblData[#Data],7,0)),VLOOKUP($H356,'[2]Gas&amp;VTC&amp;Ind'!$E$4:$H$526,3,0))</f>
        <v>#N/A</v>
      </c>
      <c r="U356" s="23" t="e">
        <f>IFERROR(IFERROR(VLOOKUP($H356,[1]Titanium!$A$8:$DJ$213,58,0),VLOOKUP($H356,[1]!tblData[#Data],61,0)),VLOOKUP($H356,'[2]Gas&amp;VTC&amp;Ind'!$E$4:$H$526,4,0))</f>
        <v>#N/A</v>
      </c>
      <c r="V356" s="26"/>
      <c r="W356" s="26"/>
      <c r="X356" s="26"/>
      <c r="Y356" s="26"/>
      <c r="Z356" s="26"/>
      <c r="AA356" s="26"/>
      <c r="AB356" s="26"/>
      <c r="AC356" s="26"/>
      <c r="AD356" s="26"/>
      <c r="AE356" s="26"/>
      <c r="AF356" s="21"/>
      <c r="AG356" s="21"/>
      <c r="AH356" s="21"/>
      <c r="AI356" s="21"/>
      <c r="AJ356" s="21"/>
      <c r="AK356" s="21"/>
      <c r="AL356" s="21"/>
      <c r="AM356" s="21"/>
      <c r="AN356" s="21"/>
      <c r="AO356" s="21"/>
      <c r="AP356" s="21"/>
      <c r="AQ356" s="21"/>
      <c r="AR356" s="21"/>
      <c r="AS356" s="21"/>
    </row>
    <row r="357" spans="1:45" ht="225" customHeight="1" x14ac:dyDescent="0.3">
      <c r="A357" s="26"/>
      <c r="B357" s="23">
        <f t="shared" si="10"/>
        <v>1</v>
      </c>
      <c r="C357" s="23">
        <f t="shared" si="11"/>
        <v>0</v>
      </c>
      <c r="D357" s="26"/>
      <c r="E357" s="26"/>
      <c r="F357" s="26"/>
      <c r="G357" s="23"/>
      <c r="H357" s="26"/>
      <c r="I357" s="26"/>
      <c r="J357" s="26"/>
      <c r="K357" s="26"/>
      <c r="L357" s="26"/>
      <c r="M357" s="26"/>
      <c r="N357" s="26"/>
      <c r="O357" s="29"/>
      <c r="P357" s="29"/>
      <c r="Q357" s="29"/>
      <c r="R357" s="29"/>
      <c r="S357" s="29"/>
      <c r="T357" s="23" t="e">
        <f>IFERROR(IFERROR(VLOOKUP($H357,[1]Titanium!$A$8:$DJ$213,7,0),VLOOKUP($H357,[1]!tblData[#Data],7,0)),VLOOKUP($H357,'[2]Gas&amp;VTC&amp;Ind'!$E$4:$H$526,3,0))</f>
        <v>#N/A</v>
      </c>
      <c r="U357" s="23" t="e">
        <f>IFERROR(IFERROR(VLOOKUP($H357,[1]Titanium!$A$8:$DJ$213,58,0),VLOOKUP($H357,[1]!tblData[#Data],61,0)),VLOOKUP($H357,'[2]Gas&amp;VTC&amp;Ind'!$E$4:$H$526,4,0))</f>
        <v>#N/A</v>
      </c>
      <c r="V357" s="26"/>
      <c r="W357" s="26"/>
      <c r="X357" s="26"/>
      <c r="Y357" s="26"/>
      <c r="Z357" s="26"/>
      <c r="AA357" s="26"/>
      <c r="AB357" s="26"/>
      <c r="AC357" s="26"/>
      <c r="AD357" s="26"/>
      <c r="AE357" s="26"/>
      <c r="AF357" s="21"/>
      <c r="AG357" s="21"/>
      <c r="AH357" s="21"/>
      <c r="AI357" s="21"/>
      <c r="AJ357" s="21"/>
      <c r="AK357" s="21"/>
      <c r="AL357" s="21"/>
      <c r="AM357" s="21"/>
      <c r="AN357" s="21"/>
      <c r="AO357" s="21"/>
      <c r="AP357" s="21"/>
      <c r="AQ357" s="21"/>
      <c r="AR357" s="21"/>
      <c r="AS357" s="21"/>
    </row>
    <row r="358" spans="1:45" ht="225" customHeight="1" x14ac:dyDescent="0.3">
      <c r="A358" s="26"/>
      <c r="B358" s="23">
        <f t="shared" si="10"/>
        <v>1</v>
      </c>
      <c r="C358" s="23">
        <f t="shared" si="11"/>
        <v>0</v>
      </c>
      <c r="D358" s="26"/>
      <c r="E358" s="26"/>
      <c r="F358" s="26"/>
      <c r="G358" s="23"/>
      <c r="H358" s="26"/>
      <c r="I358" s="26"/>
      <c r="J358" s="26"/>
      <c r="K358" s="26"/>
      <c r="L358" s="26"/>
      <c r="M358" s="26"/>
      <c r="N358" s="26"/>
      <c r="O358" s="29"/>
      <c r="P358" s="29"/>
      <c r="Q358" s="29"/>
      <c r="R358" s="29"/>
      <c r="S358" s="29"/>
      <c r="T358" s="23" t="e">
        <f>IFERROR(IFERROR(VLOOKUP($H358,[1]Titanium!$A$8:$DJ$213,7,0),VLOOKUP($H358,[1]!tblData[#Data],7,0)),VLOOKUP($H358,'[2]Gas&amp;VTC&amp;Ind'!$E$4:$H$526,3,0))</f>
        <v>#N/A</v>
      </c>
      <c r="U358" s="23" t="e">
        <f>IFERROR(IFERROR(VLOOKUP($H358,[1]Titanium!$A$8:$DJ$213,58,0),VLOOKUP($H358,[1]!tblData[#Data],61,0)),VLOOKUP($H358,'[2]Gas&amp;VTC&amp;Ind'!$E$4:$H$526,4,0))</f>
        <v>#N/A</v>
      </c>
      <c r="V358" s="26"/>
      <c r="W358" s="26"/>
      <c r="X358" s="26"/>
      <c r="Y358" s="26"/>
      <c r="Z358" s="26"/>
      <c r="AA358" s="26"/>
      <c r="AB358" s="26"/>
      <c r="AC358" s="26"/>
      <c r="AD358" s="26"/>
      <c r="AE358" s="26"/>
      <c r="AF358" s="21"/>
      <c r="AG358" s="21"/>
      <c r="AH358" s="21"/>
      <c r="AI358" s="21"/>
      <c r="AJ358" s="21"/>
      <c r="AK358" s="21"/>
      <c r="AL358" s="21"/>
      <c r="AM358" s="21"/>
      <c r="AN358" s="21"/>
      <c r="AO358" s="21"/>
      <c r="AP358" s="21"/>
      <c r="AQ358" s="21"/>
      <c r="AR358" s="21"/>
      <c r="AS358" s="21"/>
    </row>
    <row r="359" spans="1:45" ht="225" customHeight="1" x14ac:dyDescent="0.3">
      <c r="A359" s="26"/>
      <c r="B359" s="23">
        <f t="shared" si="10"/>
        <v>1</v>
      </c>
      <c r="C359" s="23">
        <f t="shared" si="11"/>
        <v>0</v>
      </c>
      <c r="D359" s="26"/>
      <c r="E359" s="26"/>
      <c r="F359" s="26"/>
      <c r="G359" s="23"/>
      <c r="H359" s="26"/>
      <c r="I359" s="26"/>
      <c r="J359" s="26"/>
      <c r="K359" s="26"/>
      <c r="L359" s="26"/>
      <c r="M359" s="26"/>
      <c r="N359" s="26"/>
      <c r="O359" s="29"/>
      <c r="P359" s="29"/>
      <c r="Q359" s="29"/>
      <c r="R359" s="29"/>
      <c r="S359" s="29"/>
      <c r="T359" s="23" t="e">
        <f>IFERROR(IFERROR(VLOOKUP($H359,[1]Titanium!$A$8:$DJ$213,7,0),VLOOKUP($H359,[1]!tblData[#Data],7,0)),VLOOKUP($H359,'[2]Gas&amp;VTC&amp;Ind'!$E$4:$H$526,3,0))</f>
        <v>#N/A</v>
      </c>
      <c r="U359" s="23" t="e">
        <f>IFERROR(IFERROR(VLOOKUP($H359,[1]Titanium!$A$8:$DJ$213,58,0),VLOOKUP($H359,[1]!tblData[#Data],61,0)),VLOOKUP($H359,'[2]Gas&amp;VTC&amp;Ind'!$E$4:$H$526,4,0))</f>
        <v>#N/A</v>
      </c>
      <c r="V359" s="26"/>
      <c r="W359" s="26"/>
      <c r="X359" s="26"/>
      <c r="Y359" s="26"/>
      <c r="Z359" s="26"/>
      <c r="AA359" s="26"/>
      <c r="AB359" s="26"/>
      <c r="AC359" s="26"/>
      <c r="AD359" s="26"/>
      <c r="AE359" s="26"/>
      <c r="AF359" s="21"/>
      <c r="AG359" s="21"/>
      <c r="AH359" s="21"/>
      <c r="AI359" s="21"/>
      <c r="AJ359" s="21"/>
      <c r="AK359" s="21"/>
      <c r="AL359" s="21"/>
      <c r="AM359" s="21"/>
      <c r="AN359" s="21"/>
      <c r="AO359" s="21"/>
      <c r="AP359" s="21"/>
      <c r="AQ359" s="21"/>
      <c r="AR359" s="21"/>
      <c r="AS359" s="21"/>
    </row>
    <row r="360" spans="1:45" ht="225" customHeight="1" x14ac:dyDescent="0.3">
      <c r="A360" s="26"/>
      <c r="B360" s="23">
        <f t="shared" si="10"/>
        <v>1</v>
      </c>
      <c r="C360" s="23">
        <f t="shared" si="11"/>
        <v>0</v>
      </c>
      <c r="D360" s="26"/>
      <c r="E360" s="26"/>
      <c r="F360" s="26"/>
      <c r="G360" s="23"/>
      <c r="H360" s="26"/>
      <c r="I360" s="26"/>
      <c r="J360" s="26"/>
      <c r="K360" s="26"/>
      <c r="L360" s="26"/>
      <c r="M360" s="26"/>
      <c r="N360" s="26"/>
      <c r="O360" s="29"/>
      <c r="P360" s="29"/>
      <c r="Q360" s="29"/>
      <c r="R360" s="29"/>
      <c r="S360" s="29"/>
      <c r="T360" s="23" t="e">
        <f>IFERROR(IFERROR(VLOOKUP($H360,[1]Titanium!$A$8:$DJ$213,7,0),VLOOKUP($H360,[1]!tblData[#Data],7,0)),VLOOKUP($H360,'[2]Gas&amp;VTC&amp;Ind'!$E$4:$H$526,3,0))</f>
        <v>#N/A</v>
      </c>
      <c r="U360" s="23" t="e">
        <f>IFERROR(IFERROR(VLOOKUP($H360,[1]Titanium!$A$8:$DJ$213,58,0),VLOOKUP($H360,[1]!tblData[#Data],61,0)),VLOOKUP($H360,'[2]Gas&amp;VTC&amp;Ind'!$E$4:$H$526,4,0))</f>
        <v>#N/A</v>
      </c>
      <c r="V360" s="26"/>
      <c r="W360" s="26"/>
      <c r="X360" s="26"/>
      <c r="Y360" s="26"/>
      <c r="Z360" s="26"/>
      <c r="AA360" s="26"/>
      <c r="AB360" s="26"/>
      <c r="AC360" s="26"/>
      <c r="AD360" s="26"/>
      <c r="AE360" s="26"/>
      <c r="AF360" s="21"/>
      <c r="AG360" s="21"/>
      <c r="AH360" s="21"/>
      <c r="AI360" s="21"/>
      <c r="AJ360" s="21"/>
      <c r="AK360" s="21"/>
      <c r="AL360" s="21"/>
      <c r="AM360" s="21"/>
      <c r="AN360" s="21"/>
      <c r="AO360" s="21"/>
      <c r="AP360" s="21"/>
      <c r="AQ360" s="21"/>
      <c r="AR360" s="21"/>
      <c r="AS360" s="21"/>
    </row>
    <row r="361" spans="1:45" ht="225" customHeight="1" x14ac:dyDescent="0.3">
      <c r="A361" s="26"/>
      <c r="B361" s="23">
        <f t="shared" si="10"/>
        <v>1</v>
      </c>
      <c r="C361" s="23">
        <f t="shared" si="11"/>
        <v>0</v>
      </c>
      <c r="D361" s="26"/>
      <c r="E361" s="26"/>
      <c r="F361" s="26"/>
      <c r="G361" s="23"/>
      <c r="H361" s="26"/>
      <c r="I361" s="26"/>
      <c r="J361" s="26"/>
      <c r="K361" s="26"/>
      <c r="L361" s="26"/>
      <c r="M361" s="26"/>
      <c r="N361" s="26"/>
      <c r="O361" s="29"/>
      <c r="P361" s="29"/>
      <c r="Q361" s="29"/>
      <c r="R361" s="29"/>
      <c r="S361" s="29"/>
      <c r="T361" s="23" t="e">
        <f>IFERROR(IFERROR(VLOOKUP($H361,[1]Titanium!$A$8:$DJ$213,7,0),VLOOKUP($H361,[1]!tblData[#Data],7,0)),VLOOKUP($H361,'[2]Gas&amp;VTC&amp;Ind'!$E$4:$H$526,3,0))</f>
        <v>#N/A</v>
      </c>
      <c r="U361" s="23" t="e">
        <f>IFERROR(IFERROR(VLOOKUP($H361,[1]Titanium!$A$8:$DJ$213,58,0),VLOOKUP($H361,[1]!tblData[#Data],61,0)),VLOOKUP($H361,'[2]Gas&amp;VTC&amp;Ind'!$E$4:$H$526,4,0))</f>
        <v>#N/A</v>
      </c>
      <c r="V361" s="26"/>
      <c r="W361" s="26"/>
      <c r="X361" s="26"/>
      <c r="Y361" s="26"/>
      <c r="Z361" s="26"/>
      <c r="AA361" s="26"/>
      <c r="AB361" s="26"/>
      <c r="AC361" s="26"/>
      <c r="AD361" s="26"/>
      <c r="AE361" s="26"/>
      <c r="AF361" s="21"/>
      <c r="AG361" s="21"/>
      <c r="AH361" s="21"/>
      <c r="AI361" s="21"/>
      <c r="AJ361" s="21"/>
      <c r="AK361" s="21"/>
      <c r="AL361" s="21"/>
      <c r="AM361" s="21"/>
      <c r="AN361" s="21"/>
      <c r="AO361" s="21"/>
      <c r="AP361" s="21"/>
      <c r="AQ361" s="21"/>
      <c r="AR361" s="21"/>
      <c r="AS361" s="21"/>
    </row>
    <row r="362" spans="1:45" ht="225" customHeight="1" x14ac:dyDescent="0.3">
      <c r="A362" s="26"/>
      <c r="B362" s="23">
        <f t="shared" si="10"/>
        <v>1</v>
      </c>
      <c r="C362" s="23">
        <f t="shared" si="11"/>
        <v>0</v>
      </c>
      <c r="D362" s="26"/>
      <c r="E362" s="26"/>
      <c r="F362" s="26"/>
      <c r="G362" s="23"/>
      <c r="H362" s="26"/>
      <c r="I362" s="26"/>
      <c r="J362" s="26"/>
      <c r="K362" s="26"/>
      <c r="L362" s="26"/>
      <c r="M362" s="26"/>
      <c r="N362" s="26"/>
      <c r="O362" s="29"/>
      <c r="P362" s="29"/>
      <c r="Q362" s="29"/>
      <c r="R362" s="29"/>
      <c r="S362" s="29"/>
      <c r="T362" s="23" t="e">
        <f>IFERROR(IFERROR(VLOOKUP($H362,[1]Titanium!$A$8:$DJ$213,7,0),VLOOKUP($H362,[1]!tblData[#Data],7,0)),VLOOKUP($H362,'[2]Gas&amp;VTC&amp;Ind'!$E$4:$H$526,3,0))</f>
        <v>#N/A</v>
      </c>
      <c r="U362" s="23" t="e">
        <f>IFERROR(IFERROR(VLOOKUP($H362,[1]Titanium!$A$8:$DJ$213,58,0),VLOOKUP($H362,[1]!tblData[#Data],61,0)),VLOOKUP($H362,'[2]Gas&amp;VTC&amp;Ind'!$E$4:$H$526,4,0))</f>
        <v>#N/A</v>
      </c>
      <c r="V362" s="26"/>
      <c r="W362" s="26"/>
      <c r="X362" s="26"/>
      <c r="Y362" s="26"/>
      <c r="Z362" s="26"/>
      <c r="AA362" s="26"/>
      <c r="AB362" s="26"/>
      <c r="AC362" s="26"/>
      <c r="AD362" s="26"/>
      <c r="AE362" s="26"/>
      <c r="AF362" s="21"/>
      <c r="AG362" s="21"/>
      <c r="AH362" s="21"/>
      <c r="AI362" s="21"/>
      <c r="AJ362" s="21"/>
      <c r="AK362" s="21"/>
      <c r="AL362" s="21"/>
      <c r="AM362" s="21"/>
      <c r="AN362" s="21"/>
      <c r="AO362" s="21"/>
      <c r="AP362" s="21"/>
      <c r="AQ362" s="21"/>
      <c r="AR362" s="21"/>
      <c r="AS362" s="21"/>
    </row>
    <row r="363" spans="1:45" ht="225" customHeight="1" x14ac:dyDescent="0.3">
      <c r="A363" s="26"/>
      <c r="B363" s="23">
        <f t="shared" si="10"/>
        <v>1</v>
      </c>
      <c r="C363" s="23">
        <f t="shared" si="11"/>
        <v>0</v>
      </c>
      <c r="D363" s="26"/>
      <c r="E363" s="26"/>
      <c r="F363" s="26"/>
      <c r="G363" s="23"/>
      <c r="H363" s="26"/>
      <c r="I363" s="26"/>
      <c r="J363" s="26"/>
      <c r="K363" s="26"/>
      <c r="L363" s="26"/>
      <c r="M363" s="26"/>
      <c r="N363" s="26"/>
      <c r="O363" s="29"/>
      <c r="P363" s="29"/>
      <c r="Q363" s="29"/>
      <c r="R363" s="29"/>
      <c r="S363" s="29"/>
      <c r="T363" s="23" t="e">
        <f>IFERROR(IFERROR(VLOOKUP($H363,[1]Titanium!$A$8:$DJ$213,7,0),VLOOKUP($H363,[1]!tblData[#Data],7,0)),VLOOKUP($H363,'[2]Gas&amp;VTC&amp;Ind'!$E$4:$H$526,3,0))</f>
        <v>#N/A</v>
      </c>
      <c r="U363" s="23" t="e">
        <f>IFERROR(IFERROR(VLOOKUP($H363,[1]Titanium!$A$8:$DJ$213,58,0),VLOOKUP($H363,[1]!tblData[#Data],61,0)),VLOOKUP($H363,'[2]Gas&amp;VTC&amp;Ind'!$E$4:$H$526,4,0))</f>
        <v>#N/A</v>
      </c>
      <c r="V363" s="26"/>
      <c r="W363" s="26"/>
      <c r="X363" s="26"/>
      <c r="Y363" s="26"/>
      <c r="Z363" s="26"/>
      <c r="AA363" s="26"/>
      <c r="AB363" s="26"/>
      <c r="AC363" s="26"/>
      <c r="AD363" s="26"/>
      <c r="AE363" s="26"/>
      <c r="AF363" s="21"/>
      <c r="AG363" s="21"/>
      <c r="AH363" s="21"/>
      <c r="AI363" s="21"/>
      <c r="AJ363" s="21"/>
      <c r="AK363" s="21"/>
      <c r="AL363" s="21"/>
      <c r="AM363" s="21"/>
      <c r="AN363" s="21"/>
      <c r="AO363" s="21"/>
      <c r="AP363" s="21"/>
      <c r="AQ363" s="21"/>
      <c r="AR363" s="21"/>
      <c r="AS363" s="21"/>
    </row>
    <row r="364" spans="1:45" ht="225" customHeight="1" x14ac:dyDescent="0.3">
      <c r="A364" s="26"/>
      <c r="B364" s="23">
        <f t="shared" si="10"/>
        <v>1</v>
      </c>
      <c r="C364" s="23">
        <f t="shared" si="11"/>
        <v>0</v>
      </c>
      <c r="D364" s="26"/>
      <c r="E364" s="26"/>
      <c r="F364" s="26"/>
      <c r="G364" s="23"/>
      <c r="H364" s="26"/>
      <c r="I364" s="26"/>
      <c r="J364" s="26"/>
      <c r="K364" s="26"/>
      <c r="L364" s="26"/>
      <c r="M364" s="26"/>
      <c r="N364" s="26"/>
      <c r="O364" s="29"/>
      <c r="P364" s="29"/>
      <c r="Q364" s="29"/>
      <c r="R364" s="29"/>
      <c r="S364" s="29"/>
      <c r="T364" s="23" t="e">
        <f>IFERROR(IFERROR(VLOOKUP($H364,[1]Titanium!$A$8:$DJ$213,7,0),VLOOKUP($H364,[1]!tblData[#Data],7,0)),VLOOKUP($H364,'[2]Gas&amp;VTC&amp;Ind'!$E$4:$H$526,3,0))</f>
        <v>#N/A</v>
      </c>
      <c r="U364" s="23" t="e">
        <f>IFERROR(IFERROR(VLOOKUP($H364,[1]Titanium!$A$8:$DJ$213,58,0),VLOOKUP($H364,[1]!tblData[#Data],61,0)),VLOOKUP($H364,'[2]Gas&amp;VTC&amp;Ind'!$E$4:$H$526,4,0))</f>
        <v>#N/A</v>
      </c>
      <c r="V364" s="26"/>
      <c r="W364" s="26"/>
      <c r="X364" s="26"/>
      <c r="Y364" s="26"/>
      <c r="Z364" s="26"/>
      <c r="AA364" s="26"/>
      <c r="AB364" s="26"/>
      <c r="AC364" s="26"/>
      <c r="AD364" s="26"/>
      <c r="AE364" s="26"/>
      <c r="AF364" s="21"/>
      <c r="AG364" s="21"/>
      <c r="AH364" s="21"/>
      <c r="AI364" s="21"/>
      <c r="AJ364" s="21"/>
      <c r="AK364" s="21"/>
      <c r="AL364" s="21"/>
      <c r="AM364" s="21"/>
      <c r="AN364" s="21"/>
      <c r="AO364" s="21"/>
      <c r="AP364" s="21"/>
      <c r="AQ364" s="21"/>
      <c r="AR364" s="21"/>
      <c r="AS364" s="21"/>
    </row>
    <row r="365" spans="1:45" ht="225" customHeight="1" x14ac:dyDescent="0.3">
      <c r="A365" s="26"/>
      <c r="B365" s="23">
        <f t="shared" si="10"/>
        <v>1</v>
      </c>
      <c r="C365" s="23">
        <f t="shared" si="11"/>
        <v>0</v>
      </c>
      <c r="D365" s="26"/>
      <c r="E365" s="26"/>
      <c r="F365" s="26"/>
      <c r="G365" s="23"/>
      <c r="H365" s="26"/>
      <c r="I365" s="26"/>
      <c r="J365" s="26"/>
      <c r="K365" s="26"/>
      <c r="L365" s="26"/>
      <c r="M365" s="26"/>
      <c r="N365" s="26"/>
      <c r="O365" s="29"/>
      <c r="P365" s="29"/>
      <c r="Q365" s="29"/>
      <c r="R365" s="29"/>
      <c r="S365" s="29"/>
      <c r="T365" s="23" t="e">
        <f>IFERROR(IFERROR(VLOOKUP($H365,[1]Titanium!$A$8:$DJ$213,7,0),VLOOKUP($H365,[1]!tblData[#Data],7,0)),VLOOKUP($H365,'[2]Gas&amp;VTC&amp;Ind'!$E$4:$H$526,3,0))</f>
        <v>#N/A</v>
      </c>
      <c r="U365" s="23" t="e">
        <f>IFERROR(IFERROR(VLOOKUP($H365,[1]Titanium!$A$8:$DJ$213,58,0),VLOOKUP($H365,[1]!tblData[#Data],61,0)),VLOOKUP($H365,'[2]Gas&amp;VTC&amp;Ind'!$E$4:$H$526,4,0))</f>
        <v>#N/A</v>
      </c>
      <c r="V365" s="26"/>
      <c r="W365" s="26"/>
      <c r="X365" s="26"/>
      <c r="Y365" s="26"/>
      <c r="Z365" s="26"/>
      <c r="AA365" s="26"/>
      <c r="AB365" s="26"/>
      <c r="AC365" s="26"/>
      <c r="AD365" s="26"/>
      <c r="AE365" s="26"/>
      <c r="AF365" s="21"/>
      <c r="AG365" s="21"/>
      <c r="AH365" s="21"/>
      <c r="AI365" s="21"/>
      <c r="AJ365" s="21"/>
      <c r="AK365" s="21"/>
      <c r="AL365" s="21"/>
      <c r="AM365" s="21"/>
      <c r="AN365" s="21"/>
      <c r="AO365" s="21"/>
      <c r="AP365" s="21"/>
      <c r="AQ365" s="21"/>
      <c r="AR365" s="21"/>
      <c r="AS365" s="21"/>
    </row>
    <row r="366" spans="1:45" ht="225" customHeight="1" x14ac:dyDescent="0.3">
      <c r="A366" s="26"/>
      <c r="B366" s="23">
        <f t="shared" si="10"/>
        <v>1</v>
      </c>
      <c r="C366" s="23">
        <f t="shared" si="11"/>
        <v>0</v>
      </c>
      <c r="D366" s="26"/>
      <c r="E366" s="26"/>
      <c r="F366" s="26"/>
      <c r="G366" s="23"/>
      <c r="H366" s="26"/>
      <c r="I366" s="26"/>
      <c r="J366" s="26"/>
      <c r="K366" s="26"/>
      <c r="L366" s="26"/>
      <c r="M366" s="26"/>
      <c r="N366" s="26"/>
      <c r="O366" s="29"/>
      <c r="P366" s="29"/>
      <c r="Q366" s="29"/>
      <c r="R366" s="29"/>
      <c r="S366" s="29"/>
      <c r="T366" s="23" t="e">
        <f>IFERROR(IFERROR(VLOOKUP($H366,[1]Titanium!$A$8:$DJ$213,7,0),VLOOKUP($H366,[1]!tblData[#Data],7,0)),VLOOKUP($H366,'[2]Gas&amp;VTC&amp;Ind'!$E$4:$H$526,3,0))</f>
        <v>#N/A</v>
      </c>
      <c r="U366" s="23" t="e">
        <f>IFERROR(IFERROR(VLOOKUP($H366,[1]Titanium!$A$8:$DJ$213,58,0),VLOOKUP($H366,[1]!tblData[#Data],61,0)),VLOOKUP($H366,'[2]Gas&amp;VTC&amp;Ind'!$E$4:$H$526,4,0))</f>
        <v>#N/A</v>
      </c>
      <c r="V366" s="26"/>
      <c r="W366" s="26"/>
      <c r="X366" s="26"/>
      <c r="Y366" s="26"/>
      <c r="Z366" s="26"/>
      <c r="AA366" s="26"/>
      <c r="AB366" s="26"/>
      <c r="AC366" s="26"/>
      <c r="AD366" s="26"/>
      <c r="AE366" s="26"/>
      <c r="AF366" s="21"/>
      <c r="AG366" s="21"/>
      <c r="AH366" s="21"/>
      <c r="AI366" s="21"/>
      <c r="AJ366" s="21"/>
      <c r="AK366" s="21"/>
      <c r="AL366" s="21"/>
      <c r="AM366" s="21"/>
      <c r="AN366" s="21"/>
      <c r="AO366" s="21"/>
      <c r="AP366" s="21"/>
      <c r="AQ366" s="21"/>
      <c r="AR366" s="21"/>
      <c r="AS366" s="21"/>
    </row>
    <row r="367" spans="1:45" ht="225" customHeight="1" x14ac:dyDescent="0.3">
      <c r="A367" s="26"/>
      <c r="B367" s="23">
        <f t="shared" si="10"/>
        <v>1</v>
      </c>
      <c r="C367" s="23">
        <f t="shared" si="11"/>
        <v>0</v>
      </c>
      <c r="D367" s="26"/>
      <c r="E367" s="26"/>
      <c r="F367" s="26"/>
      <c r="G367" s="23"/>
      <c r="H367" s="26"/>
      <c r="I367" s="26"/>
      <c r="J367" s="26"/>
      <c r="K367" s="26"/>
      <c r="L367" s="26"/>
      <c r="M367" s="26"/>
      <c r="N367" s="26"/>
      <c r="O367" s="29"/>
      <c r="P367" s="29"/>
      <c r="Q367" s="29"/>
      <c r="R367" s="29"/>
      <c r="S367" s="29"/>
      <c r="T367" s="23" t="e">
        <f>IFERROR(IFERROR(VLOOKUP($H367,[1]Titanium!$A$8:$DJ$213,7,0),VLOOKUP($H367,[1]!tblData[#Data],7,0)),VLOOKUP($H367,'[2]Gas&amp;VTC&amp;Ind'!$E$4:$H$526,3,0))</f>
        <v>#N/A</v>
      </c>
      <c r="U367" s="23" t="e">
        <f>IFERROR(IFERROR(VLOOKUP($H367,[1]Titanium!$A$8:$DJ$213,58,0),VLOOKUP($H367,[1]!tblData[#Data],61,0)),VLOOKUP($H367,'[2]Gas&amp;VTC&amp;Ind'!$E$4:$H$526,4,0))</f>
        <v>#N/A</v>
      </c>
      <c r="V367" s="26"/>
      <c r="W367" s="26"/>
      <c r="X367" s="26"/>
      <c r="Y367" s="26"/>
      <c r="Z367" s="26"/>
      <c r="AA367" s="26"/>
      <c r="AB367" s="26"/>
      <c r="AC367" s="26"/>
      <c r="AD367" s="26"/>
      <c r="AE367" s="26"/>
      <c r="AF367" s="21"/>
      <c r="AG367" s="21"/>
      <c r="AH367" s="21"/>
      <c r="AI367" s="21"/>
      <c r="AJ367" s="21"/>
      <c r="AK367" s="21"/>
      <c r="AL367" s="21"/>
      <c r="AM367" s="21"/>
      <c r="AN367" s="21"/>
      <c r="AO367" s="21"/>
      <c r="AP367" s="21"/>
      <c r="AQ367" s="21"/>
      <c r="AR367" s="21"/>
      <c r="AS367" s="21"/>
    </row>
    <row r="368" spans="1:45" ht="225" customHeight="1" x14ac:dyDescent="0.3">
      <c r="A368" s="26"/>
      <c r="B368" s="23">
        <f t="shared" si="10"/>
        <v>1</v>
      </c>
      <c r="C368" s="23">
        <f t="shared" si="11"/>
        <v>0</v>
      </c>
      <c r="D368" s="26"/>
      <c r="E368" s="26"/>
      <c r="F368" s="26"/>
      <c r="G368" s="23"/>
      <c r="H368" s="26"/>
      <c r="I368" s="26"/>
      <c r="J368" s="26"/>
      <c r="K368" s="26"/>
      <c r="L368" s="26"/>
      <c r="M368" s="26"/>
      <c r="N368" s="26"/>
      <c r="O368" s="29"/>
      <c r="P368" s="29"/>
      <c r="Q368" s="29"/>
      <c r="R368" s="29"/>
      <c r="S368" s="29"/>
      <c r="T368" s="23" t="e">
        <f>IFERROR(IFERROR(VLOOKUP($H368,[1]Titanium!$A$8:$DJ$213,7,0),VLOOKUP($H368,[1]!tblData[#Data],7,0)),VLOOKUP($H368,'[2]Gas&amp;VTC&amp;Ind'!$E$4:$H$526,3,0))</f>
        <v>#N/A</v>
      </c>
      <c r="U368" s="23" t="e">
        <f>IFERROR(IFERROR(VLOOKUP($H368,[1]Titanium!$A$8:$DJ$213,58,0),VLOOKUP($H368,[1]!tblData[#Data],61,0)),VLOOKUP($H368,'[2]Gas&amp;VTC&amp;Ind'!$E$4:$H$526,4,0))</f>
        <v>#N/A</v>
      </c>
      <c r="V368" s="26"/>
      <c r="W368" s="26"/>
      <c r="X368" s="26"/>
      <c r="Y368" s="26"/>
      <c r="Z368" s="26"/>
      <c r="AA368" s="26"/>
      <c r="AB368" s="26"/>
      <c r="AC368" s="26"/>
      <c r="AD368" s="26"/>
      <c r="AE368" s="26"/>
      <c r="AF368" s="21"/>
      <c r="AG368" s="21"/>
      <c r="AH368" s="21"/>
      <c r="AI368" s="21"/>
      <c r="AJ368" s="21"/>
      <c r="AK368" s="21"/>
      <c r="AL368" s="21"/>
      <c r="AM368" s="21"/>
      <c r="AN368" s="21"/>
      <c r="AO368" s="21"/>
      <c r="AP368" s="21"/>
      <c r="AQ368" s="21"/>
      <c r="AR368" s="21"/>
      <c r="AS368" s="21"/>
    </row>
    <row r="369" spans="1:45" ht="225" customHeight="1" x14ac:dyDescent="0.3">
      <c r="A369" s="26"/>
      <c r="B369" s="23">
        <f t="shared" si="10"/>
        <v>1</v>
      </c>
      <c r="C369" s="23">
        <f t="shared" si="11"/>
        <v>0</v>
      </c>
      <c r="D369" s="26"/>
      <c r="E369" s="26"/>
      <c r="F369" s="26"/>
      <c r="G369" s="23"/>
      <c r="H369" s="26"/>
      <c r="I369" s="26"/>
      <c r="J369" s="26"/>
      <c r="K369" s="26"/>
      <c r="L369" s="26"/>
      <c r="M369" s="26"/>
      <c r="N369" s="26"/>
      <c r="O369" s="29"/>
      <c r="P369" s="29"/>
      <c r="Q369" s="29"/>
      <c r="R369" s="29"/>
      <c r="S369" s="29"/>
      <c r="T369" s="23" t="e">
        <f>IFERROR(IFERROR(VLOOKUP($H369,[1]Titanium!$A$8:$DJ$213,7,0),VLOOKUP($H369,[1]!tblData[#Data],7,0)),VLOOKUP($H369,'[2]Gas&amp;VTC&amp;Ind'!$E$4:$H$526,3,0))</f>
        <v>#N/A</v>
      </c>
      <c r="U369" s="23" t="e">
        <f>IFERROR(IFERROR(VLOOKUP($H369,[1]Titanium!$A$8:$DJ$213,58,0),VLOOKUP($H369,[1]!tblData[#Data],61,0)),VLOOKUP($H369,'[2]Gas&amp;VTC&amp;Ind'!$E$4:$H$526,4,0))</f>
        <v>#N/A</v>
      </c>
      <c r="V369" s="26"/>
      <c r="W369" s="26"/>
      <c r="X369" s="26"/>
      <c r="Y369" s="26"/>
      <c r="Z369" s="26"/>
      <c r="AA369" s="26"/>
      <c r="AB369" s="26"/>
      <c r="AC369" s="26"/>
      <c r="AD369" s="26"/>
      <c r="AE369" s="26"/>
      <c r="AF369" s="21"/>
      <c r="AG369" s="21"/>
      <c r="AH369" s="21"/>
      <c r="AI369" s="21"/>
      <c r="AJ369" s="21"/>
      <c r="AK369" s="21"/>
      <c r="AL369" s="21"/>
      <c r="AM369" s="21"/>
      <c r="AN369" s="21"/>
      <c r="AO369" s="21"/>
      <c r="AP369" s="21"/>
      <c r="AQ369" s="21"/>
      <c r="AR369" s="21"/>
      <c r="AS369" s="21"/>
    </row>
    <row r="370" spans="1:45" ht="225" customHeight="1" x14ac:dyDescent="0.3">
      <c r="A370" s="26"/>
      <c r="B370" s="23">
        <f t="shared" si="10"/>
        <v>1</v>
      </c>
      <c r="C370" s="23">
        <f t="shared" si="11"/>
        <v>0</v>
      </c>
      <c r="D370" s="26"/>
      <c r="E370" s="26"/>
      <c r="F370" s="26"/>
      <c r="G370" s="23"/>
      <c r="H370" s="26"/>
      <c r="I370" s="26"/>
      <c r="J370" s="26"/>
      <c r="K370" s="26"/>
      <c r="L370" s="26"/>
      <c r="M370" s="26"/>
      <c r="N370" s="26"/>
      <c r="O370" s="29"/>
      <c r="P370" s="29"/>
      <c r="Q370" s="29"/>
      <c r="R370" s="29"/>
      <c r="S370" s="29"/>
      <c r="T370" s="23" t="e">
        <f>IFERROR(IFERROR(VLOOKUP($H370,[1]Titanium!$A$8:$DJ$213,7,0),VLOOKUP($H370,[1]!tblData[#Data],7,0)),VLOOKUP($H370,'[2]Gas&amp;VTC&amp;Ind'!$E$4:$H$526,3,0))</f>
        <v>#N/A</v>
      </c>
      <c r="U370" s="23" t="e">
        <f>IFERROR(IFERROR(VLOOKUP($H370,[1]Titanium!$A$8:$DJ$213,58,0),VLOOKUP($H370,[1]!tblData[#Data],61,0)),VLOOKUP($H370,'[2]Gas&amp;VTC&amp;Ind'!$E$4:$H$526,4,0))</f>
        <v>#N/A</v>
      </c>
      <c r="V370" s="26"/>
      <c r="W370" s="26"/>
      <c r="X370" s="26"/>
      <c r="Y370" s="26"/>
      <c r="Z370" s="26"/>
      <c r="AA370" s="26"/>
      <c r="AB370" s="26"/>
      <c r="AC370" s="26"/>
      <c r="AD370" s="26"/>
      <c r="AE370" s="26"/>
      <c r="AF370" s="21"/>
      <c r="AG370" s="21"/>
      <c r="AH370" s="21"/>
      <c r="AI370" s="21"/>
      <c r="AJ370" s="21"/>
      <c r="AK370" s="21"/>
      <c r="AL370" s="21"/>
      <c r="AM370" s="21"/>
      <c r="AN370" s="21"/>
      <c r="AO370" s="21"/>
      <c r="AP370" s="21"/>
      <c r="AQ370" s="21"/>
      <c r="AR370" s="21"/>
      <c r="AS370" s="21"/>
    </row>
    <row r="371" spans="1:45" x14ac:dyDescent="0.3">
      <c r="AF371" s="31"/>
      <c r="AG371" s="31"/>
      <c r="AH371" s="31"/>
      <c r="AI371" s="31"/>
      <c r="AJ371" s="31"/>
      <c r="AK371" s="31"/>
      <c r="AL371" s="31"/>
      <c r="AM371" s="31"/>
      <c r="AN371" s="31"/>
      <c r="AO371" s="31"/>
      <c r="AP371" s="31"/>
      <c r="AQ371" s="31"/>
      <c r="AR371" s="31"/>
      <c r="AS371" s="31"/>
    </row>
    <row r="372" spans="1:45" x14ac:dyDescent="0.3">
      <c r="AF372" s="31"/>
      <c r="AG372" s="31"/>
      <c r="AH372" s="31"/>
      <c r="AI372" s="31"/>
      <c r="AJ372" s="31"/>
      <c r="AK372" s="31"/>
      <c r="AL372" s="31"/>
      <c r="AM372" s="31"/>
      <c r="AN372" s="31"/>
      <c r="AO372" s="31"/>
      <c r="AP372" s="31"/>
      <c r="AQ372" s="31"/>
      <c r="AR372" s="31"/>
      <c r="AS372" s="31"/>
    </row>
    <row r="373" spans="1:45" x14ac:dyDescent="0.3">
      <c r="AF373" s="31"/>
      <c r="AG373" s="31"/>
      <c r="AH373" s="31"/>
      <c r="AI373" s="31"/>
      <c r="AJ373" s="31"/>
      <c r="AK373" s="31"/>
      <c r="AL373" s="31"/>
      <c r="AM373" s="31"/>
      <c r="AN373" s="31"/>
      <c r="AO373" s="31"/>
      <c r="AP373" s="31"/>
      <c r="AQ373" s="31"/>
      <c r="AR373" s="31"/>
      <c r="AS373" s="31"/>
    </row>
    <row r="374" spans="1:45" x14ac:dyDescent="0.3">
      <c r="AF374" s="31"/>
      <c r="AG374" s="31"/>
      <c r="AH374" s="31"/>
      <c r="AI374" s="31"/>
      <c r="AJ374" s="31"/>
      <c r="AK374" s="31"/>
      <c r="AL374" s="31"/>
      <c r="AM374" s="31"/>
      <c r="AN374" s="31"/>
      <c r="AO374" s="31"/>
      <c r="AP374" s="31"/>
      <c r="AQ374" s="31"/>
      <c r="AR374" s="31"/>
      <c r="AS374" s="31"/>
    </row>
    <row r="375" spans="1:45" x14ac:dyDescent="0.3">
      <c r="AF375" s="31"/>
      <c r="AG375" s="31"/>
      <c r="AH375" s="31"/>
      <c r="AI375" s="31"/>
      <c r="AJ375" s="31"/>
      <c r="AK375" s="31"/>
      <c r="AL375" s="31"/>
      <c r="AM375" s="31"/>
      <c r="AN375" s="31"/>
      <c r="AO375" s="31"/>
      <c r="AP375" s="31"/>
      <c r="AQ375" s="31"/>
      <c r="AR375" s="31"/>
      <c r="AS375" s="31"/>
    </row>
    <row r="376" spans="1:45" x14ac:dyDescent="0.3">
      <c r="AF376" s="31"/>
      <c r="AG376" s="31"/>
      <c r="AH376" s="31"/>
      <c r="AI376" s="31"/>
      <c r="AJ376" s="31"/>
      <c r="AK376" s="31"/>
      <c r="AL376" s="31"/>
      <c r="AM376" s="31"/>
      <c r="AN376" s="31"/>
      <c r="AO376" s="31"/>
      <c r="AP376" s="31"/>
      <c r="AQ376" s="31"/>
      <c r="AR376" s="31"/>
      <c r="AS376" s="31"/>
    </row>
    <row r="377" spans="1:45" x14ac:dyDescent="0.3">
      <c r="AF377" s="31"/>
      <c r="AG377" s="31"/>
      <c r="AH377" s="31"/>
      <c r="AI377" s="31"/>
      <c r="AJ377" s="31"/>
      <c r="AK377" s="31"/>
      <c r="AL377" s="31"/>
      <c r="AM377" s="31"/>
      <c r="AN377" s="31"/>
      <c r="AO377" s="31"/>
      <c r="AP377" s="31"/>
      <c r="AQ377" s="31"/>
      <c r="AR377" s="31"/>
      <c r="AS377" s="31"/>
    </row>
    <row r="378" spans="1:45" x14ac:dyDescent="0.3">
      <c r="AF378" s="31"/>
      <c r="AG378" s="31"/>
      <c r="AH378" s="31"/>
      <c r="AI378" s="31"/>
      <c r="AJ378" s="31"/>
      <c r="AK378" s="31"/>
      <c r="AL378" s="31"/>
      <c r="AM378" s="31"/>
      <c r="AN378" s="31"/>
      <c r="AO378" s="31"/>
      <c r="AP378" s="31"/>
      <c r="AQ378" s="31"/>
      <c r="AR378" s="31"/>
      <c r="AS378" s="31"/>
    </row>
    <row r="379" spans="1:45" x14ac:dyDescent="0.3">
      <c r="AF379" s="31"/>
      <c r="AG379" s="31"/>
      <c r="AH379" s="31"/>
      <c r="AI379" s="31"/>
      <c r="AJ379" s="31"/>
      <c r="AK379" s="31"/>
      <c r="AL379" s="31"/>
      <c r="AM379" s="31"/>
      <c r="AN379" s="31"/>
      <c r="AO379" s="31"/>
      <c r="AP379" s="31"/>
      <c r="AQ379" s="31"/>
      <c r="AR379" s="31"/>
      <c r="AS379" s="31"/>
    </row>
    <row r="380" spans="1:45" x14ac:dyDescent="0.3">
      <c r="AF380" s="31"/>
      <c r="AG380" s="31"/>
      <c r="AH380" s="31"/>
      <c r="AI380" s="31"/>
      <c r="AJ380" s="31"/>
      <c r="AK380" s="31"/>
      <c r="AL380" s="31"/>
      <c r="AM380" s="31"/>
      <c r="AN380" s="31"/>
      <c r="AO380" s="31"/>
      <c r="AP380" s="31"/>
      <c r="AQ380" s="31"/>
      <c r="AR380" s="31"/>
      <c r="AS380" s="31"/>
    </row>
    <row r="381" spans="1:45" x14ac:dyDescent="0.3">
      <c r="AF381" s="31"/>
      <c r="AG381" s="31"/>
      <c r="AH381" s="31"/>
      <c r="AI381" s="31"/>
      <c r="AJ381" s="31"/>
      <c r="AK381" s="31"/>
      <c r="AL381" s="31"/>
      <c r="AM381" s="31"/>
      <c r="AN381" s="31"/>
      <c r="AO381" s="31"/>
      <c r="AP381" s="31"/>
      <c r="AQ381" s="31"/>
      <c r="AR381" s="31"/>
      <c r="AS381" s="31"/>
    </row>
    <row r="382" spans="1:45" x14ac:dyDescent="0.3">
      <c r="AF382" s="31"/>
      <c r="AG382" s="31"/>
      <c r="AH382" s="31"/>
      <c r="AI382" s="31"/>
      <c r="AJ382" s="31"/>
      <c r="AK382" s="31"/>
      <c r="AL382" s="31"/>
      <c r="AM382" s="31"/>
      <c r="AN382" s="31"/>
      <c r="AO382" s="31"/>
      <c r="AP382" s="31"/>
      <c r="AQ382" s="31"/>
      <c r="AR382" s="31"/>
      <c r="AS382" s="31"/>
    </row>
    <row r="383" spans="1:45" x14ac:dyDescent="0.3">
      <c r="AF383" s="31"/>
      <c r="AG383" s="31"/>
      <c r="AH383" s="31"/>
      <c r="AI383" s="31"/>
      <c r="AJ383" s="31"/>
      <c r="AK383" s="31"/>
      <c r="AL383" s="31"/>
      <c r="AM383" s="31"/>
      <c r="AN383" s="31"/>
      <c r="AO383" s="31"/>
      <c r="AP383" s="31"/>
      <c r="AQ383" s="31"/>
      <c r="AR383" s="31"/>
      <c r="AS383" s="31"/>
    </row>
    <row r="384" spans="1:45" x14ac:dyDescent="0.3">
      <c r="AF384" s="31"/>
      <c r="AG384" s="31"/>
      <c r="AH384" s="31"/>
      <c r="AI384" s="31"/>
      <c r="AJ384" s="31"/>
      <c r="AK384" s="31"/>
      <c r="AL384" s="31"/>
      <c r="AM384" s="31"/>
      <c r="AN384" s="31"/>
      <c r="AO384" s="31"/>
      <c r="AP384" s="31"/>
      <c r="AQ384" s="31"/>
      <c r="AR384" s="31"/>
      <c r="AS384" s="31"/>
    </row>
    <row r="385" spans="32:45" x14ac:dyDescent="0.3">
      <c r="AF385" s="31"/>
      <c r="AG385" s="31"/>
      <c r="AH385" s="31"/>
      <c r="AI385" s="31"/>
      <c r="AJ385" s="31"/>
      <c r="AK385" s="31"/>
      <c r="AL385" s="31"/>
      <c r="AM385" s="31"/>
      <c r="AN385" s="31"/>
      <c r="AO385" s="31"/>
      <c r="AP385" s="31"/>
      <c r="AQ385" s="31"/>
      <c r="AR385" s="31"/>
      <c r="AS385" s="31"/>
    </row>
    <row r="386" spans="32:45" x14ac:dyDescent="0.3">
      <c r="AF386" s="31"/>
      <c r="AG386" s="31"/>
      <c r="AH386" s="31"/>
      <c r="AI386" s="31"/>
      <c r="AJ386" s="31"/>
      <c r="AK386" s="31"/>
      <c r="AL386" s="31"/>
      <c r="AM386" s="31"/>
      <c r="AN386" s="31"/>
      <c r="AO386" s="31"/>
      <c r="AP386" s="31"/>
      <c r="AQ386" s="31"/>
      <c r="AR386" s="31"/>
      <c r="AS386" s="31"/>
    </row>
    <row r="387" spans="32:45" x14ac:dyDescent="0.3">
      <c r="AF387" s="31"/>
      <c r="AG387" s="31"/>
      <c r="AH387" s="31"/>
      <c r="AI387" s="31"/>
      <c r="AJ387" s="31"/>
      <c r="AK387" s="31"/>
      <c r="AL387" s="31"/>
      <c r="AM387" s="31"/>
      <c r="AN387" s="31"/>
      <c r="AO387" s="31"/>
      <c r="AP387" s="31"/>
      <c r="AQ387" s="31"/>
      <c r="AR387" s="31"/>
      <c r="AS387" s="31"/>
    </row>
    <row r="388" spans="32:45" x14ac:dyDescent="0.3">
      <c r="AF388" s="31"/>
      <c r="AG388" s="31"/>
      <c r="AH388" s="31"/>
      <c r="AI388" s="31"/>
      <c r="AJ388" s="31"/>
      <c r="AK388" s="31"/>
      <c r="AL388" s="31"/>
      <c r="AM388" s="31"/>
      <c r="AN388" s="31"/>
      <c r="AO388" s="31"/>
      <c r="AP388" s="31"/>
      <c r="AQ388" s="31"/>
      <c r="AR388" s="31"/>
      <c r="AS388" s="31"/>
    </row>
    <row r="389" spans="32:45" x14ac:dyDescent="0.3">
      <c r="AF389" s="31"/>
      <c r="AG389" s="31"/>
      <c r="AH389" s="31"/>
      <c r="AI389" s="31"/>
      <c r="AJ389" s="31"/>
      <c r="AK389" s="31"/>
      <c r="AL389" s="31"/>
      <c r="AM389" s="31"/>
      <c r="AN389" s="31"/>
      <c r="AO389" s="31"/>
      <c r="AP389" s="31"/>
      <c r="AQ389" s="31"/>
      <c r="AR389" s="31"/>
      <c r="AS389" s="31"/>
    </row>
    <row r="390" spans="32:45" x14ac:dyDescent="0.3">
      <c r="AF390" s="31"/>
      <c r="AG390" s="31"/>
      <c r="AH390" s="31"/>
      <c r="AI390" s="31"/>
      <c r="AJ390" s="31"/>
      <c r="AK390" s="31"/>
      <c r="AL390" s="31"/>
      <c r="AM390" s="31"/>
      <c r="AN390" s="31"/>
      <c r="AO390" s="31"/>
      <c r="AP390" s="31"/>
      <c r="AQ390" s="31"/>
      <c r="AR390" s="31"/>
      <c r="AS390" s="31"/>
    </row>
    <row r="391" spans="32:45" x14ac:dyDescent="0.3">
      <c r="AF391" s="31"/>
      <c r="AG391" s="31"/>
      <c r="AH391" s="31"/>
      <c r="AI391" s="31"/>
      <c r="AJ391" s="31"/>
      <c r="AK391" s="31"/>
      <c r="AL391" s="31"/>
      <c r="AM391" s="31"/>
      <c r="AN391" s="31"/>
      <c r="AO391" s="31"/>
      <c r="AP391" s="31"/>
      <c r="AQ391" s="31"/>
      <c r="AR391" s="31"/>
      <c r="AS391" s="31"/>
    </row>
    <row r="392" spans="32:45" x14ac:dyDescent="0.3">
      <c r="AF392" s="31"/>
      <c r="AG392" s="31"/>
      <c r="AH392" s="31"/>
      <c r="AI392" s="31"/>
      <c r="AJ392" s="31"/>
      <c r="AK392" s="31"/>
      <c r="AL392" s="31"/>
      <c r="AM392" s="31"/>
      <c r="AN392" s="31"/>
      <c r="AO392" s="31"/>
      <c r="AP392" s="31"/>
      <c r="AQ392" s="31"/>
      <c r="AR392" s="31"/>
      <c r="AS392" s="31"/>
    </row>
    <row r="393" spans="32:45" x14ac:dyDescent="0.3">
      <c r="AF393" s="31"/>
      <c r="AG393" s="31"/>
      <c r="AH393" s="31"/>
      <c r="AI393" s="31"/>
      <c r="AJ393" s="31"/>
      <c r="AK393" s="31"/>
      <c r="AL393" s="31"/>
      <c r="AM393" s="31"/>
      <c r="AN393" s="31"/>
      <c r="AO393" s="31"/>
      <c r="AP393" s="31"/>
      <c r="AQ393" s="31"/>
      <c r="AR393" s="31"/>
      <c r="AS393" s="31"/>
    </row>
    <row r="394" spans="32:45" x14ac:dyDescent="0.3">
      <c r="AF394" s="31"/>
      <c r="AG394" s="31"/>
      <c r="AH394" s="31"/>
      <c r="AI394" s="31"/>
      <c r="AJ394" s="31"/>
      <c r="AK394" s="31"/>
      <c r="AL394" s="31"/>
      <c r="AM394" s="31"/>
      <c r="AN394" s="31"/>
      <c r="AO394" s="31"/>
      <c r="AP394" s="31"/>
      <c r="AQ394" s="31"/>
      <c r="AR394" s="31"/>
      <c r="AS394" s="31"/>
    </row>
    <row r="395" spans="32:45" x14ac:dyDescent="0.3">
      <c r="AF395" s="31"/>
      <c r="AG395" s="31"/>
      <c r="AH395" s="31"/>
      <c r="AI395" s="31"/>
      <c r="AJ395" s="31"/>
      <c r="AK395" s="31"/>
      <c r="AL395" s="31"/>
      <c r="AM395" s="31"/>
      <c r="AN395" s="31"/>
      <c r="AO395" s="31"/>
      <c r="AP395" s="31"/>
      <c r="AQ395" s="31"/>
      <c r="AR395" s="31"/>
      <c r="AS395" s="31"/>
    </row>
    <row r="396" spans="32:45" x14ac:dyDescent="0.3">
      <c r="AF396" s="31"/>
      <c r="AG396" s="31"/>
      <c r="AH396" s="31"/>
      <c r="AI396" s="31"/>
      <c r="AJ396" s="31"/>
      <c r="AK396" s="31"/>
      <c r="AL396" s="31"/>
      <c r="AM396" s="31"/>
      <c r="AN396" s="31"/>
      <c r="AO396" s="31"/>
      <c r="AP396" s="31"/>
      <c r="AQ396" s="31"/>
      <c r="AR396" s="31"/>
      <c r="AS396" s="31"/>
    </row>
    <row r="397" spans="32:45" x14ac:dyDescent="0.3">
      <c r="AF397" s="31"/>
      <c r="AG397" s="31"/>
      <c r="AH397" s="31"/>
      <c r="AI397" s="31"/>
      <c r="AJ397" s="31"/>
      <c r="AK397" s="31"/>
      <c r="AL397" s="31"/>
      <c r="AM397" s="31"/>
      <c r="AN397" s="31"/>
      <c r="AO397" s="31"/>
      <c r="AP397" s="31"/>
      <c r="AQ397" s="31"/>
      <c r="AR397" s="31"/>
      <c r="AS397" s="31"/>
    </row>
    <row r="398" spans="32:45" x14ac:dyDescent="0.3">
      <c r="AF398" s="31"/>
      <c r="AG398" s="31"/>
      <c r="AH398" s="31"/>
      <c r="AI398" s="31"/>
      <c r="AJ398" s="31"/>
      <c r="AK398" s="31"/>
      <c r="AL398" s="31"/>
      <c r="AM398" s="31"/>
      <c r="AN398" s="31"/>
      <c r="AO398" s="31"/>
      <c r="AP398" s="31"/>
      <c r="AQ398" s="31"/>
      <c r="AR398" s="31"/>
      <c r="AS398" s="31"/>
    </row>
    <row r="399" spans="32:45" x14ac:dyDescent="0.3">
      <c r="AF399" s="31"/>
      <c r="AG399" s="31"/>
      <c r="AH399" s="31"/>
      <c r="AI399" s="31"/>
      <c r="AJ399" s="31"/>
      <c r="AK399" s="31"/>
      <c r="AL399" s="31"/>
      <c r="AM399" s="31"/>
      <c r="AN399" s="31"/>
      <c r="AO399" s="31"/>
      <c r="AP399" s="31"/>
      <c r="AQ399" s="31"/>
      <c r="AR399" s="31"/>
      <c r="AS399" s="31"/>
    </row>
    <row r="400" spans="32:45" x14ac:dyDescent="0.3">
      <c r="AF400" s="31"/>
      <c r="AG400" s="31"/>
      <c r="AH400" s="31"/>
      <c r="AI400" s="31"/>
      <c r="AJ400" s="31"/>
      <c r="AK400" s="31"/>
      <c r="AL400" s="31"/>
      <c r="AM400" s="31"/>
      <c r="AN400" s="31"/>
      <c r="AO400" s="31"/>
      <c r="AP400" s="31"/>
      <c r="AQ400" s="31"/>
      <c r="AR400" s="31"/>
      <c r="AS400" s="31"/>
    </row>
    <row r="401" spans="32:45" x14ac:dyDescent="0.3">
      <c r="AF401" s="31"/>
      <c r="AG401" s="31"/>
      <c r="AH401" s="31"/>
      <c r="AI401" s="31"/>
      <c r="AJ401" s="31"/>
      <c r="AK401" s="31"/>
      <c r="AL401" s="31"/>
      <c r="AM401" s="31"/>
      <c r="AN401" s="31"/>
      <c r="AO401" s="31"/>
      <c r="AP401" s="31"/>
      <c r="AQ401" s="31"/>
      <c r="AR401" s="31"/>
      <c r="AS401" s="31"/>
    </row>
    <row r="402" spans="32:45" x14ac:dyDescent="0.3">
      <c r="AF402" s="31"/>
      <c r="AG402" s="31"/>
      <c r="AH402" s="31"/>
      <c r="AI402" s="31"/>
      <c r="AJ402" s="31"/>
      <c r="AK402" s="31"/>
      <c r="AL402" s="31"/>
      <c r="AM402" s="31"/>
      <c r="AN402" s="31"/>
      <c r="AO402" s="31"/>
      <c r="AP402" s="31"/>
      <c r="AQ402" s="31"/>
      <c r="AR402" s="31"/>
      <c r="AS402" s="31"/>
    </row>
    <row r="403" spans="32:45" x14ac:dyDescent="0.3">
      <c r="AF403" s="31"/>
      <c r="AG403" s="31"/>
      <c r="AH403" s="31"/>
      <c r="AI403" s="31"/>
      <c r="AJ403" s="31"/>
      <c r="AK403" s="31"/>
      <c r="AL403" s="31"/>
      <c r="AM403" s="31"/>
      <c r="AN403" s="31"/>
      <c r="AO403" s="31"/>
      <c r="AP403" s="31"/>
      <c r="AQ403" s="31"/>
      <c r="AR403" s="31"/>
      <c r="AS403" s="31"/>
    </row>
    <row r="404" spans="32:45" x14ac:dyDescent="0.3">
      <c r="AF404" s="31"/>
      <c r="AG404" s="31"/>
      <c r="AH404" s="31"/>
      <c r="AI404" s="31"/>
      <c r="AJ404" s="31"/>
      <c r="AK404" s="31"/>
      <c r="AL404" s="31"/>
      <c r="AM404" s="31"/>
      <c r="AN404" s="31"/>
      <c r="AO404" s="31"/>
      <c r="AP404" s="31"/>
      <c r="AQ404" s="31"/>
      <c r="AR404" s="31"/>
      <c r="AS404" s="31"/>
    </row>
    <row r="405" spans="32:45" x14ac:dyDescent="0.3">
      <c r="AF405" s="31"/>
      <c r="AG405" s="31"/>
      <c r="AH405" s="31"/>
      <c r="AI405" s="31"/>
      <c r="AJ405" s="31"/>
      <c r="AK405" s="31"/>
      <c r="AL405" s="31"/>
      <c r="AM405" s="31"/>
      <c r="AN405" s="31"/>
      <c r="AO405" s="31"/>
      <c r="AP405" s="31"/>
      <c r="AQ405" s="31"/>
      <c r="AR405" s="31"/>
      <c r="AS405" s="31"/>
    </row>
    <row r="406" spans="32:45" x14ac:dyDescent="0.3">
      <c r="AF406" s="31"/>
      <c r="AG406" s="31"/>
      <c r="AH406" s="31"/>
      <c r="AI406" s="31"/>
      <c r="AJ406" s="31"/>
      <c r="AK406" s="31"/>
      <c r="AL406" s="31"/>
      <c r="AM406" s="31"/>
      <c r="AN406" s="31"/>
      <c r="AO406" s="31"/>
      <c r="AP406" s="31"/>
      <c r="AQ406" s="31"/>
      <c r="AR406" s="31"/>
      <c r="AS406" s="31"/>
    </row>
    <row r="407" spans="32:45" x14ac:dyDescent="0.3">
      <c r="AF407" s="31"/>
      <c r="AG407" s="31"/>
      <c r="AH407" s="31"/>
      <c r="AI407" s="31"/>
      <c r="AJ407" s="31"/>
      <c r="AK407" s="31"/>
      <c r="AL407" s="31"/>
      <c r="AM407" s="31"/>
      <c r="AN407" s="31"/>
      <c r="AO407" s="31"/>
      <c r="AP407" s="31"/>
      <c r="AQ407" s="31"/>
      <c r="AR407" s="31"/>
      <c r="AS407" s="31"/>
    </row>
    <row r="408" spans="32:45" x14ac:dyDescent="0.3">
      <c r="AF408" s="31"/>
      <c r="AG408" s="31"/>
      <c r="AH408" s="31"/>
      <c r="AI408" s="31"/>
      <c r="AJ408" s="31"/>
      <c r="AK408" s="31"/>
      <c r="AL408" s="31"/>
      <c r="AM408" s="31"/>
      <c r="AN408" s="31"/>
      <c r="AO408" s="31"/>
      <c r="AP408" s="31"/>
      <c r="AQ408" s="31"/>
      <c r="AR408" s="31"/>
      <c r="AS408" s="31"/>
    </row>
    <row r="409" spans="32:45" x14ac:dyDescent="0.3">
      <c r="AF409" s="31"/>
      <c r="AG409" s="31"/>
      <c r="AH409" s="31"/>
      <c r="AI409" s="31"/>
      <c r="AJ409" s="31"/>
      <c r="AK409" s="31"/>
      <c r="AL409" s="31"/>
      <c r="AM409" s="31"/>
      <c r="AN409" s="31"/>
      <c r="AO409" s="31"/>
      <c r="AP409" s="31"/>
      <c r="AQ409" s="31"/>
      <c r="AR409" s="31"/>
      <c r="AS409" s="31"/>
    </row>
    <row r="410" spans="32:45" x14ac:dyDescent="0.3">
      <c r="AF410" s="31"/>
      <c r="AG410" s="31"/>
      <c r="AH410" s="31"/>
      <c r="AI410" s="31"/>
      <c r="AJ410" s="31"/>
      <c r="AK410" s="31"/>
      <c r="AL410" s="31"/>
      <c r="AM410" s="31"/>
      <c r="AN410" s="31"/>
      <c r="AO410" s="31"/>
      <c r="AP410" s="31"/>
      <c r="AQ410" s="31"/>
      <c r="AR410" s="31"/>
      <c r="AS410" s="31"/>
    </row>
    <row r="411" spans="32:45" x14ac:dyDescent="0.3">
      <c r="AF411" s="31"/>
      <c r="AG411" s="31"/>
      <c r="AH411" s="31"/>
      <c r="AI411" s="31"/>
      <c r="AJ411" s="31"/>
      <c r="AK411" s="31"/>
      <c r="AL411" s="31"/>
      <c r="AM411" s="31"/>
      <c r="AN411" s="31"/>
      <c r="AO411" s="31"/>
      <c r="AP411" s="31"/>
      <c r="AQ411" s="31"/>
      <c r="AR411" s="31"/>
      <c r="AS411" s="31"/>
    </row>
    <row r="412" spans="32:45" x14ac:dyDescent="0.3">
      <c r="AF412" s="31"/>
      <c r="AG412" s="31"/>
      <c r="AH412" s="31"/>
      <c r="AI412" s="31"/>
      <c r="AJ412" s="31"/>
      <c r="AK412" s="31"/>
      <c r="AL412" s="31"/>
      <c r="AM412" s="31"/>
      <c r="AN412" s="31"/>
      <c r="AO412" s="31"/>
      <c r="AP412" s="31"/>
      <c r="AQ412" s="31"/>
      <c r="AR412" s="31"/>
      <c r="AS412" s="31"/>
    </row>
    <row r="413" spans="32:45" x14ac:dyDescent="0.3">
      <c r="AF413" s="31"/>
      <c r="AG413" s="31"/>
      <c r="AH413" s="31"/>
      <c r="AI413" s="31"/>
      <c r="AJ413" s="31"/>
      <c r="AK413" s="31"/>
      <c r="AL413" s="31"/>
      <c r="AM413" s="31"/>
      <c r="AN413" s="31"/>
      <c r="AO413" s="31"/>
      <c r="AP413" s="31"/>
      <c r="AQ413" s="31"/>
      <c r="AR413" s="31"/>
      <c r="AS413" s="31"/>
    </row>
    <row r="414" spans="32:45" x14ac:dyDescent="0.3">
      <c r="AF414" s="31"/>
      <c r="AG414" s="31"/>
      <c r="AH414" s="31"/>
      <c r="AI414" s="31"/>
      <c r="AJ414" s="31"/>
      <c r="AK414" s="31"/>
      <c r="AL414" s="31"/>
      <c r="AM414" s="31"/>
      <c r="AN414" s="31"/>
      <c r="AO414" s="31"/>
      <c r="AP414" s="31"/>
      <c r="AQ414" s="31"/>
      <c r="AR414" s="31"/>
      <c r="AS414" s="31"/>
    </row>
    <row r="415" spans="32:45" x14ac:dyDescent="0.3">
      <c r="AF415" s="31"/>
      <c r="AG415" s="31"/>
      <c r="AH415" s="31"/>
      <c r="AI415" s="31"/>
      <c r="AJ415" s="31"/>
      <c r="AK415" s="31"/>
      <c r="AL415" s="31"/>
      <c r="AM415" s="31"/>
      <c r="AN415" s="31"/>
      <c r="AO415" s="31"/>
      <c r="AP415" s="31"/>
      <c r="AQ415" s="31"/>
      <c r="AR415" s="31"/>
      <c r="AS415" s="31"/>
    </row>
    <row r="416" spans="32:45" x14ac:dyDescent="0.3">
      <c r="AF416" s="31"/>
      <c r="AG416" s="31"/>
      <c r="AH416" s="31"/>
      <c r="AI416" s="31"/>
      <c r="AJ416" s="31"/>
      <c r="AK416" s="31"/>
      <c r="AL416" s="31"/>
      <c r="AM416" s="31"/>
      <c r="AN416" s="31"/>
      <c r="AO416" s="31"/>
      <c r="AP416" s="31"/>
      <c r="AQ416" s="31"/>
      <c r="AR416" s="31"/>
      <c r="AS416" s="31"/>
    </row>
    <row r="417" spans="32:45" x14ac:dyDescent="0.3">
      <c r="AF417" s="31"/>
      <c r="AG417" s="31"/>
      <c r="AH417" s="31"/>
      <c r="AI417" s="31"/>
      <c r="AJ417" s="31"/>
      <c r="AK417" s="31"/>
      <c r="AL417" s="31"/>
      <c r="AM417" s="31"/>
      <c r="AN417" s="31"/>
      <c r="AO417" s="31"/>
      <c r="AP417" s="31"/>
      <c r="AQ417" s="31"/>
      <c r="AR417" s="31"/>
      <c r="AS417" s="31"/>
    </row>
    <row r="418" spans="32:45" x14ac:dyDescent="0.3">
      <c r="AF418" s="31"/>
      <c r="AG418" s="31"/>
      <c r="AH418" s="31"/>
      <c r="AI418" s="31"/>
      <c r="AJ418" s="31"/>
      <c r="AK418" s="31"/>
      <c r="AL418" s="31"/>
      <c r="AM418" s="31"/>
      <c r="AN418" s="31"/>
      <c r="AO418" s="31"/>
      <c r="AP418" s="31"/>
      <c r="AQ418" s="31"/>
      <c r="AR418" s="31"/>
      <c r="AS418" s="31"/>
    </row>
    <row r="419" spans="32:45" x14ac:dyDescent="0.3">
      <c r="AF419" s="31"/>
      <c r="AG419" s="31"/>
      <c r="AH419" s="31"/>
      <c r="AI419" s="31"/>
      <c r="AJ419" s="31"/>
      <c r="AK419" s="31"/>
      <c r="AL419" s="31"/>
      <c r="AM419" s="31"/>
      <c r="AN419" s="31"/>
      <c r="AO419" s="31"/>
      <c r="AP419" s="31"/>
      <c r="AQ419" s="31"/>
      <c r="AR419" s="31"/>
      <c r="AS419" s="31"/>
    </row>
    <row r="420" spans="32:45" x14ac:dyDescent="0.3">
      <c r="AF420" s="31"/>
      <c r="AG420" s="31"/>
      <c r="AH420" s="31"/>
      <c r="AI420" s="31"/>
      <c r="AJ420" s="31"/>
      <c r="AK420" s="31"/>
      <c r="AL420" s="31"/>
      <c r="AM420" s="31"/>
      <c r="AN420" s="31"/>
      <c r="AO420" s="31"/>
      <c r="AP420" s="31"/>
      <c r="AQ420" s="31"/>
      <c r="AR420" s="31"/>
      <c r="AS420" s="31"/>
    </row>
    <row r="421" spans="32:45" x14ac:dyDescent="0.3">
      <c r="AF421" s="31"/>
      <c r="AG421" s="31"/>
      <c r="AH421" s="31"/>
      <c r="AI421" s="31"/>
      <c r="AJ421" s="31"/>
      <c r="AK421" s="31"/>
      <c r="AL421" s="31"/>
      <c r="AM421" s="31"/>
      <c r="AN421" s="31"/>
      <c r="AO421" s="31"/>
      <c r="AP421" s="31"/>
      <c r="AQ421" s="31"/>
      <c r="AR421" s="31"/>
      <c r="AS421" s="31"/>
    </row>
    <row r="422" spans="32:45" x14ac:dyDescent="0.3">
      <c r="AF422" s="31"/>
      <c r="AG422" s="31"/>
      <c r="AH422" s="31"/>
      <c r="AI422" s="31"/>
      <c r="AJ422" s="31"/>
      <c r="AK422" s="31"/>
      <c r="AL422" s="31"/>
      <c r="AM422" s="31"/>
      <c r="AN422" s="31"/>
      <c r="AO422" s="31"/>
      <c r="AP422" s="31"/>
      <c r="AQ422" s="31"/>
      <c r="AR422" s="31"/>
      <c r="AS422" s="31"/>
    </row>
    <row r="423" spans="32:45" x14ac:dyDescent="0.3">
      <c r="AF423" s="31"/>
      <c r="AG423" s="31"/>
      <c r="AH423" s="31"/>
      <c r="AI423" s="31"/>
      <c r="AJ423" s="31"/>
      <c r="AK423" s="31"/>
      <c r="AL423" s="31"/>
      <c r="AM423" s="31"/>
      <c r="AN423" s="31"/>
      <c r="AO423" s="31"/>
      <c r="AP423" s="31"/>
      <c r="AQ423" s="31"/>
      <c r="AR423" s="31"/>
      <c r="AS423" s="31"/>
    </row>
    <row r="424" spans="32:45" x14ac:dyDescent="0.3">
      <c r="AF424" s="31"/>
      <c r="AG424" s="31"/>
      <c r="AH424" s="31"/>
      <c r="AI424" s="31"/>
      <c r="AJ424" s="31"/>
      <c r="AK424" s="31"/>
      <c r="AL424" s="31"/>
      <c r="AM424" s="31"/>
      <c r="AN424" s="31"/>
      <c r="AO424" s="31"/>
      <c r="AP424" s="31"/>
      <c r="AQ424" s="31"/>
      <c r="AR424" s="31"/>
      <c r="AS424" s="31"/>
    </row>
    <row r="425" spans="32:45" x14ac:dyDescent="0.3">
      <c r="AF425" s="31"/>
      <c r="AG425" s="31"/>
      <c r="AH425" s="31"/>
      <c r="AI425" s="31"/>
      <c r="AJ425" s="31"/>
      <c r="AK425" s="31"/>
      <c r="AL425" s="31"/>
      <c r="AM425" s="31"/>
      <c r="AN425" s="31"/>
      <c r="AO425" s="31"/>
      <c r="AP425" s="31"/>
      <c r="AQ425" s="31"/>
      <c r="AR425" s="31"/>
      <c r="AS425" s="31"/>
    </row>
    <row r="426" spans="32:45" x14ac:dyDescent="0.3">
      <c r="AF426" s="31"/>
      <c r="AG426" s="31"/>
      <c r="AH426" s="31"/>
      <c r="AI426" s="31"/>
      <c r="AJ426" s="31"/>
      <c r="AK426" s="31"/>
      <c r="AL426" s="31"/>
      <c r="AM426" s="31"/>
      <c r="AN426" s="31"/>
      <c r="AO426" s="31"/>
      <c r="AP426" s="31"/>
      <c r="AQ426" s="31"/>
      <c r="AR426" s="31"/>
      <c r="AS426" s="31"/>
    </row>
    <row r="427" spans="32:45" x14ac:dyDescent="0.3">
      <c r="AF427" s="31"/>
      <c r="AG427" s="31"/>
      <c r="AH427" s="31"/>
      <c r="AI427" s="31"/>
      <c r="AJ427" s="31"/>
      <c r="AK427" s="31"/>
      <c r="AL427" s="31"/>
      <c r="AM427" s="31"/>
      <c r="AN427" s="31"/>
      <c r="AO427" s="31"/>
      <c r="AP427" s="31"/>
      <c r="AQ427" s="31"/>
      <c r="AR427" s="31"/>
      <c r="AS427" s="31"/>
    </row>
    <row r="428" spans="32:45" x14ac:dyDescent="0.3">
      <c r="AF428" s="31"/>
      <c r="AG428" s="31"/>
      <c r="AH428" s="31"/>
      <c r="AI428" s="31"/>
      <c r="AJ428" s="31"/>
      <c r="AK428" s="31"/>
      <c r="AL428" s="31"/>
      <c r="AM428" s="31"/>
      <c r="AN428" s="31"/>
      <c r="AO428" s="31"/>
      <c r="AP428" s="31"/>
      <c r="AQ428" s="31"/>
      <c r="AR428" s="31"/>
      <c r="AS428" s="31"/>
    </row>
    <row r="429" spans="32:45" x14ac:dyDescent="0.3">
      <c r="AF429" s="31"/>
      <c r="AG429" s="31"/>
      <c r="AH429" s="31"/>
      <c r="AI429" s="31"/>
      <c r="AJ429" s="31"/>
      <c r="AK429" s="31"/>
      <c r="AL429" s="31"/>
      <c r="AM429" s="31"/>
      <c r="AN429" s="31"/>
      <c r="AO429" s="31"/>
      <c r="AP429" s="31"/>
      <c r="AQ429" s="31"/>
      <c r="AR429" s="31"/>
      <c r="AS429" s="31"/>
    </row>
    <row r="430" spans="32:45" x14ac:dyDescent="0.3">
      <c r="AF430" s="31"/>
      <c r="AG430" s="31"/>
      <c r="AH430" s="31"/>
      <c r="AI430" s="31"/>
      <c r="AJ430" s="31"/>
      <c r="AK430" s="31"/>
      <c r="AL430" s="31"/>
      <c r="AM430" s="31"/>
      <c r="AN430" s="31"/>
      <c r="AO430" s="31"/>
      <c r="AP430" s="31"/>
      <c r="AQ430" s="31"/>
      <c r="AR430" s="31"/>
      <c r="AS430" s="31"/>
    </row>
    <row r="431" spans="32:45" x14ac:dyDescent="0.3">
      <c r="AF431" s="31"/>
      <c r="AG431" s="31"/>
      <c r="AH431" s="31"/>
      <c r="AI431" s="31"/>
      <c r="AJ431" s="31"/>
      <c r="AK431" s="31"/>
      <c r="AL431" s="31"/>
      <c r="AM431" s="31"/>
      <c r="AN431" s="31"/>
      <c r="AO431" s="31"/>
      <c r="AP431" s="31"/>
      <c r="AQ431" s="31"/>
      <c r="AR431" s="31"/>
      <c r="AS431" s="31"/>
    </row>
    <row r="432" spans="32:45" x14ac:dyDescent="0.3">
      <c r="AF432" s="31"/>
      <c r="AG432" s="31"/>
      <c r="AH432" s="31"/>
      <c r="AI432" s="31"/>
      <c r="AJ432" s="31"/>
      <c r="AK432" s="31"/>
      <c r="AL432" s="31"/>
      <c r="AM432" s="31"/>
      <c r="AN432" s="31"/>
      <c r="AO432" s="31"/>
      <c r="AP432" s="31"/>
      <c r="AQ432" s="31"/>
      <c r="AR432" s="31"/>
      <c r="AS432" s="31"/>
    </row>
    <row r="433" spans="32:45" x14ac:dyDescent="0.3">
      <c r="AF433" s="31"/>
      <c r="AG433" s="31"/>
      <c r="AH433" s="31"/>
      <c r="AI433" s="31"/>
      <c r="AJ433" s="31"/>
      <c r="AK433" s="31"/>
      <c r="AL433" s="31"/>
      <c r="AM433" s="31"/>
      <c r="AN433" s="31"/>
      <c r="AO433" s="31"/>
      <c r="AP433" s="31"/>
      <c r="AQ433" s="31"/>
      <c r="AR433" s="31"/>
      <c r="AS433" s="31"/>
    </row>
    <row r="434" spans="32:45" x14ac:dyDescent="0.3">
      <c r="AF434" s="31"/>
      <c r="AG434" s="31"/>
      <c r="AH434" s="31"/>
      <c r="AI434" s="31"/>
      <c r="AJ434" s="31"/>
      <c r="AK434" s="31"/>
      <c r="AL434" s="31"/>
      <c r="AM434" s="31"/>
      <c r="AN434" s="31"/>
      <c r="AO434" s="31"/>
      <c r="AP434" s="31"/>
      <c r="AQ434" s="31"/>
      <c r="AR434" s="31"/>
      <c r="AS434" s="31"/>
    </row>
    <row r="435" spans="32:45" x14ac:dyDescent="0.3">
      <c r="AF435" s="31"/>
      <c r="AG435" s="31"/>
      <c r="AH435" s="31"/>
      <c r="AI435" s="31"/>
      <c r="AJ435" s="31"/>
      <c r="AK435" s="31"/>
      <c r="AL435" s="31"/>
      <c r="AM435" s="31"/>
      <c r="AN435" s="31"/>
      <c r="AO435" s="31"/>
      <c r="AP435" s="31"/>
      <c r="AQ435" s="31"/>
      <c r="AR435" s="31"/>
      <c r="AS435" s="31"/>
    </row>
    <row r="436" spans="32:45" x14ac:dyDescent="0.3">
      <c r="AF436" s="31"/>
      <c r="AG436" s="31"/>
      <c r="AH436" s="31"/>
      <c r="AI436" s="31"/>
      <c r="AJ436" s="31"/>
      <c r="AK436" s="31"/>
      <c r="AL436" s="31"/>
      <c r="AM436" s="31"/>
      <c r="AN436" s="31"/>
      <c r="AO436" s="31"/>
      <c r="AP436" s="31"/>
      <c r="AQ436" s="31"/>
      <c r="AR436" s="31"/>
      <c r="AS436" s="31"/>
    </row>
    <row r="437" spans="32:45" x14ac:dyDescent="0.3">
      <c r="AF437" s="31"/>
      <c r="AG437" s="31"/>
      <c r="AH437" s="31"/>
      <c r="AI437" s="31"/>
      <c r="AJ437" s="31"/>
      <c r="AK437" s="31"/>
      <c r="AL437" s="31"/>
      <c r="AM437" s="31"/>
      <c r="AN437" s="31"/>
      <c r="AO437" s="31"/>
      <c r="AP437" s="31"/>
      <c r="AQ437" s="31"/>
      <c r="AR437" s="31"/>
      <c r="AS437" s="31"/>
    </row>
    <row r="438" spans="32:45" x14ac:dyDescent="0.3">
      <c r="AF438" s="31"/>
      <c r="AG438" s="31"/>
      <c r="AH438" s="31"/>
      <c r="AI438" s="31"/>
      <c r="AJ438" s="31"/>
      <c r="AK438" s="31"/>
      <c r="AL438" s="31"/>
      <c r="AM438" s="31"/>
      <c r="AN438" s="31"/>
      <c r="AO438" s="31"/>
      <c r="AP438" s="31"/>
      <c r="AQ438" s="31"/>
      <c r="AR438" s="31"/>
      <c r="AS438" s="31"/>
    </row>
    <row r="439" spans="32:45" x14ac:dyDescent="0.3">
      <c r="AF439" s="31"/>
      <c r="AG439" s="31"/>
      <c r="AH439" s="31"/>
      <c r="AI439" s="31"/>
      <c r="AJ439" s="31"/>
      <c r="AK439" s="31"/>
      <c r="AL439" s="31"/>
      <c r="AM439" s="31"/>
      <c r="AN439" s="31"/>
      <c r="AO439" s="31"/>
      <c r="AP439" s="31"/>
      <c r="AQ439" s="31"/>
      <c r="AR439" s="31"/>
      <c r="AS439" s="31"/>
    </row>
    <row r="440" spans="32:45" x14ac:dyDescent="0.3">
      <c r="AF440" s="31"/>
      <c r="AG440" s="31"/>
      <c r="AH440" s="31"/>
      <c r="AI440" s="31"/>
      <c r="AJ440" s="31"/>
      <c r="AK440" s="31"/>
      <c r="AL440" s="31"/>
      <c r="AM440" s="31"/>
      <c r="AN440" s="31"/>
      <c r="AO440" s="31"/>
      <c r="AP440" s="31"/>
      <c r="AQ440" s="31"/>
      <c r="AR440" s="31"/>
      <c r="AS440" s="31"/>
    </row>
    <row r="441" spans="32:45" x14ac:dyDescent="0.3">
      <c r="AF441" s="31"/>
      <c r="AG441" s="31"/>
      <c r="AH441" s="31"/>
      <c r="AI441" s="31"/>
      <c r="AJ441" s="31"/>
      <c r="AK441" s="31"/>
      <c r="AL441" s="31"/>
      <c r="AM441" s="31"/>
      <c r="AN441" s="31"/>
      <c r="AO441" s="31"/>
      <c r="AP441" s="31"/>
      <c r="AQ441" s="31"/>
      <c r="AR441" s="31"/>
      <c r="AS441" s="31"/>
    </row>
    <row r="442" spans="32:45" x14ac:dyDescent="0.3">
      <c r="AF442" s="31"/>
      <c r="AG442" s="31"/>
      <c r="AH442" s="31"/>
      <c r="AI442" s="31"/>
      <c r="AJ442" s="31"/>
      <c r="AK442" s="31"/>
      <c r="AL442" s="31"/>
      <c r="AM442" s="31"/>
      <c r="AN442" s="31"/>
      <c r="AO442" s="31"/>
      <c r="AP442" s="31"/>
      <c r="AQ442" s="31"/>
      <c r="AR442" s="31"/>
      <c r="AS442" s="31"/>
    </row>
    <row r="443" spans="32:45" x14ac:dyDescent="0.3">
      <c r="AF443" s="31"/>
      <c r="AG443" s="31"/>
      <c r="AH443" s="31"/>
      <c r="AI443" s="31"/>
      <c r="AJ443" s="31"/>
      <c r="AK443" s="31"/>
      <c r="AL443" s="31"/>
      <c r="AM443" s="31"/>
      <c r="AN443" s="31"/>
      <c r="AO443" s="31"/>
      <c r="AP443" s="31"/>
      <c r="AQ443" s="31"/>
      <c r="AR443" s="31"/>
      <c r="AS443" s="31"/>
    </row>
    <row r="444" spans="32:45" x14ac:dyDescent="0.3">
      <c r="AF444" s="31"/>
      <c r="AG444" s="31"/>
      <c r="AH444" s="31"/>
      <c r="AI444" s="31"/>
      <c r="AJ444" s="31"/>
      <c r="AK444" s="31"/>
      <c r="AL444" s="31"/>
      <c r="AM444" s="31"/>
      <c r="AN444" s="31"/>
      <c r="AO444" s="31"/>
      <c r="AP444" s="31"/>
      <c r="AQ444" s="31"/>
      <c r="AR444" s="31"/>
      <c r="AS444" s="31"/>
    </row>
    <row r="445" spans="32:45" x14ac:dyDescent="0.3">
      <c r="AF445" s="31"/>
      <c r="AG445" s="31"/>
      <c r="AH445" s="31"/>
      <c r="AI445" s="31"/>
      <c r="AJ445" s="31"/>
      <c r="AK445" s="31"/>
      <c r="AL445" s="31"/>
      <c r="AM445" s="31"/>
      <c r="AN445" s="31"/>
      <c r="AO445" s="31"/>
      <c r="AP445" s="31"/>
      <c r="AQ445" s="31"/>
      <c r="AR445" s="31"/>
      <c r="AS445" s="31"/>
    </row>
    <row r="446" spans="32:45" x14ac:dyDescent="0.3">
      <c r="AF446" s="31"/>
      <c r="AG446" s="31"/>
      <c r="AH446" s="31"/>
      <c r="AI446" s="31"/>
      <c r="AJ446" s="31"/>
      <c r="AK446" s="31"/>
      <c r="AL446" s="31"/>
      <c r="AM446" s="31"/>
      <c r="AN446" s="31"/>
      <c r="AO446" s="31"/>
      <c r="AP446" s="31"/>
      <c r="AQ446" s="31"/>
      <c r="AR446" s="31"/>
      <c r="AS446" s="31"/>
    </row>
    <row r="447" spans="32:45" x14ac:dyDescent="0.3">
      <c r="AF447" s="31"/>
      <c r="AG447" s="31"/>
      <c r="AH447" s="31"/>
      <c r="AI447" s="31"/>
      <c r="AJ447" s="31"/>
      <c r="AK447" s="31"/>
      <c r="AL447" s="31"/>
      <c r="AM447" s="31"/>
      <c r="AN447" s="31"/>
      <c r="AO447" s="31"/>
      <c r="AP447" s="31"/>
      <c r="AQ447" s="31"/>
      <c r="AR447" s="31"/>
      <c r="AS447" s="31"/>
    </row>
    <row r="448" spans="32:45" x14ac:dyDescent="0.3">
      <c r="AF448" s="31"/>
      <c r="AG448" s="31"/>
      <c r="AH448" s="31"/>
      <c r="AI448" s="31"/>
      <c r="AJ448" s="31"/>
      <c r="AK448" s="31"/>
      <c r="AL448" s="31"/>
      <c r="AM448" s="31"/>
      <c r="AN448" s="31"/>
      <c r="AO448" s="31"/>
      <c r="AP448" s="31"/>
      <c r="AQ448" s="31"/>
      <c r="AR448" s="31"/>
      <c r="AS448" s="31"/>
    </row>
    <row r="449" spans="32:45" x14ac:dyDescent="0.3">
      <c r="AF449" s="31"/>
      <c r="AG449" s="31"/>
      <c r="AH449" s="31"/>
      <c r="AI449" s="31"/>
      <c r="AJ449" s="31"/>
      <c r="AK449" s="31"/>
      <c r="AL449" s="31"/>
      <c r="AM449" s="31"/>
      <c r="AN449" s="31"/>
      <c r="AO449" s="31"/>
      <c r="AP449" s="31"/>
      <c r="AQ449" s="31"/>
      <c r="AR449" s="31"/>
      <c r="AS449" s="31"/>
    </row>
    <row r="450" spans="32:45" x14ac:dyDescent="0.3">
      <c r="AF450" s="31"/>
      <c r="AG450" s="31"/>
      <c r="AH450" s="31"/>
      <c r="AI450" s="31"/>
      <c r="AJ450" s="31"/>
      <c r="AK450" s="31"/>
      <c r="AL450" s="31"/>
      <c r="AM450" s="31"/>
      <c r="AN450" s="31"/>
      <c r="AO450" s="31"/>
      <c r="AP450" s="31"/>
      <c r="AQ450" s="31"/>
      <c r="AR450" s="31"/>
      <c r="AS450" s="31"/>
    </row>
    <row r="451" spans="32:45" x14ac:dyDescent="0.3">
      <c r="AF451" s="31"/>
      <c r="AG451" s="31"/>
      <c r="AH451" s="31"/>
      <c r="AI451" s="31"/>
      <c r="AJ451" s="31"/>
      <c r="AK451" s="31"/>
      <c r="AL451" s="31"/>
      <c r="AM451" s="31"/>
      <c r="AN451" s="31"/>
      <c r="AO451" s="31"/>
      <c r="AP451" s="31"/>
      <c r="AQ451" s="31"/>
      <c r="AR451" s="31"/>
      <c r="AS451" s="31"/>
    </row>
    <row r="452" spans="32:45" x14ac:dyDescent="0.3">
      <c r="AF452" s="31"/>
      <c r="AG452" s="31"/>
      <c r="AH452" s="31"/>
      <c r="AI452" s="31"/>
      <c r="AJ452" s="31"/>
      <c r="AK452" s="31"/>
      <c r="AL452" s="31"/>
      <c r="AM452" s="31"/>
      <c r="AN452" s="31"/>
      <c r="AO452" s="31"/>
      <c r="AP452" s="31"/>
      <c r="AQ452" s="31"/>
      <c r="AR452" s="31"/>
      <c r="AS452" s="31"/>
    </row>
    <row r="453" spans="32:45" x14ac:dyDescent="0.3">
      <c r="AF453" s="31"/>
      <c r="AG453" s="31"/>
      <c r="AH453" s="31"/>
      <c r="AI453" s="31"/>
      <c r="AJ453" s="31"/>
      <c r="AK453" s="31"/>
      <c r="AL453" s="31"/>
      <c r="AM453" s="31"/>
      <c r="AN453" s="31"/>
      <c r="AO453" s="31"/>
      <c r="AP453" s="31"/>
      <c r="AQ453" s="31"/>
      <c r="AR453" s="31"/>
      <c r="AS453" s="31"/>
    </row>
    <row r="454" spans="32:45" x14ac:dyDescent="0.3">
      <c r="AF454" s="31"/>
      <c r="AG454" s="31"/>
      <c r="AH454" s="31"/>
      <c r="AI454" s="31"/>
      <c r="AJ454" s="31"/>
      <c r="AK454" s="31"/>
      <c r="AL454" s="31"/>
      <c r="AM454" s="31"/>
      <c r="AN454" s="31"/>
      <c r="AO454" s="31"/>
      <c r="AP454" s="31"/>
      <c r="AQ454" s="31"/>
      <c r="AR454" s="31"/>
      <c r="AS454" s="31"/>
    </row>
    <row r="455" spans="32:45" x14ac:dyDescent="0.3">
      <c r="AF455" s="31"/>
      <c r="AG455" s="31"/>
      <c r="AH455" s="31"/>
      <c r="AI455" s="31"/>
      <c r="AJ455" s="31"/>
      <c r="AK455" s="31"/>
      <c r="AL455" s="31"/>
      <c r="AM455" s="31"/>
      <c r="AN455" s="31"/>
      <c r="AO455" s="31"/>
      <c r="AP455" s="31"/>
      <c r="AQ455" s="31"/>
      <c r="AR455" s="31"/>
      <c r="AS455" s="31"/>
    </row>
    <row r="456" spans="32:45" x14ac:dyDescent="0.3">
      <c r="AF456" s="31"/>
      <c r="AG456" s="31"/>
      <c r="AH456" s="31"/>
      <c r="AI456" s="31"/>
      <c r="AJ456" s="31"/>
      <c r="AK456" s="31"/>
      <c r="AL456" s="31"/>
      <c r="AM456" s="31"/>
      <c r="AN456" s="31"/>
      <c r="AO456" s="31"/>
      <c r="AP456" s="31"/>
      <c r="AQ456" s="31"/>
      <c r="AR456" s="31"/>
      <c r="AS456" s="31"/>
    </row>
    <row r="457" spans="32:45" x14ac:dyDescent="0.3">
      <c r="AF457" s="31"/>
      <c r="AG457" s="31"/>
      <c r="AH457" s="31"/>
      <c r="AI457" s="31"/>
      <c r="AJ457" s="31"/>
      <c r="AK457" s="31"/>
      <c r="AL457" s="31"/>
      <c r="AM457" s="31"/>
      <c r="AN457" s="31"/>
      <c r="AO457" s="31"/>
      <c r="AP457" s="31"/>
      <c r="AQ457" s="31"/>
      <c r="AR457" s="31"/>
      <c r="AS457" s="31"/>
    </row>
    <row r="458" spans="32:45" x14ac:dyDescent="0.3">
      <c r="AF458" s="31"/>
      <c r="AG458" s="31"/>
      <c r="AH458" s="31"/>
      <c r="AI458" s="31"/>
      <c r="AJ458" s="31"/>
      <c r="AK458" s="31"/>
      <c r="AL458" s="31"/>
      <c r="AM458" s="31"/>
      <c r="AN458" s="31"/>
      <c r="AO458" s="31"/>
      <c r="AP458" s="31"/>
      <c r="AQ458" s="31"/>
      <c r="AR458" s="31"/>
      <c r="AS458" s="31"/>
    </row>
    <row r="459" spans="32:45" x14ac:dyDescent="0.3">
      <c r="AF459" s="31"/>
      <c r="AG459" s="31"/>
      <c r="AH459" s="31"/>
      <c r="AI459" s="31"/>
      <c r="AJ459" s="31"/>
      <c r="AK459" s="31"/>
      <c r="AL459" s="31"/>
      <c r="AM459" s="31"/>
      <c r="AN459" s="31"/>
      <c r="AO459" s="31"/>
      <c r="AP459" s="31"/>
      <c r="AQ459" s="31"/>
      <c r="AR459" s="31"/>
      <c r="AS459" s="31"/>
    </row>
    <row r="460" spans="32:45" x14ac:dyDescent="0.3">
      <c r="AF460" s="31"/>
      <c r="AG460" s="31"/>
      <c r="AH460" s="31"/>
      <c r="AI460" s="31"/>
      <c r="AJ460" s="31"/>
      <c r="AK460" s="31"/>
      <c r="AL460" s="31"/>
      <c r="AM460" s="31"/>
      <c r="AN460" s="31"/>
      <c r="AO460" s="31"/>
      <c r="AP460" s="31"/>
      <c r="AQ460" s="31"/>
      <c r="AR460" s="31"/>
      <c r="AS460" s="31"/>
    </row>
    <row r="461" spans="32:45" x14ac:dyDescent="0.3">
      <c r="AF461" s="31"/>
      <c r="AG461" s="31"/>
      <c r="AH461" s="31"/>
      <c r="AI461" s="31"/>
      <c r="AJ461" s="31"/>
      <c r="AK461" s="31"/>
      <c r="AL461" s="31"/>
      <c r="AM461" s="31"/>
      <c r="AN461" s="31"/>
      <c r="AO461" s="31"/>
      <c r="AP461" s="31"/>
      <c r="AQ461" s="31"/>
      <c r="AR461" s="31"/>
      <c r="AS461" s="31"/>
    </row>
    <row r="462" spans="32:45" x14ac:dyDescent="0.3">
      <c r="AF462" s="31"/>
      <c r="AG462" s="31"/>
      <c r="AH462" s="31"/>
      <c r="AI462" s="31"/>
      <c r="AJ462" s="31"/>
      <c r="AK462" s="31"/>
      <c r="AL462" s="31"/>
      <c r="AM462" s="31"/>
      <c r="AN462" s="31"/>
      <c r="AO462" s="31"/>
      <c r="AP462" s="31"/>
      <c r="AQ462" s="31"/>
      <c r="AR462" s="31"/>
      <c r="AS462" s="31"/>
    </row>
    <row r="463" spans="32:45" x14ac:dyDescent="0.3">
      <c r="AF463" s="31"/>
      <c r="AG463" s="31"/>
      <c r="AH463" s="31"/>
      <c r="AI463" s="31"/>
      <c r="AJ463" s="31"/>
      <c r="AK463" s="31"/>
      <c r="AL463" s="31"/>
      <c r="AM463" s="31"/>
      <c r="AN463" s="31"/>
      <c r="AO463" s="31"/>
      <c r="AP463" s="31"/>
      <c r="AQ463" s="31"/>
      <c r="AR463" s="31"/>
      <c r="AS463" s="31"/>
    </row>
    <row r="464" spans="32:45" x14ac:dyDescent="0.3">
      <c r="AF464" s="31"/>
      <c r="AG464" s="31"/>
      <c r="AH464" s="31"/>
      <c r="AI464" s="31"/>
      <c r="AJ464" s="31"/>
      <c r="AK464" s="31"/>
      <c r="AL464" s="31"/>
      <c r="AM464" s="31"/>
      <c r="AN464" s="31"/>
      <c r="AO464" s="31"/>
      <c r="AP464" s="31"/>
      <c r="AQ464" s="31"/>
      <c r="AR464" s="31"/>
      <c r="AS464" s="31"/>
    </row>
    <row r="465" spans="32:45" x14ac:dyDescent="0.3">
      <c r="AF465" s="31"/>
      <c r="AG465" s="31"/>
      <c r="AH465" s="31"/>
      <c r="AI465" s="31"/>
      <c r="AJ465" s="31"/>
      <c r="AK465" s="31"/>
      <c r="AL465" s="31"/>
      <c r="AM465" s="31"/>
      <c r="AN465" s="31"/>
      <c r="AO465" s="31"/>
      <c r="AP465" s="31"/>
      <c r="AQ465" s="31"/>
      <c r="AR465" s="31"/>
      <c r="AS465" s="31"/>
    </row>
    <row r="466" spans="32:45" x14ac:dyDescent="0.3">
      <c r="AF466" s="31"/>
      <c r="AG466" s="31"/>
      <c r="AH466" s="31"/>
      <c r="AI466" s="31"/>
      <c r="AJ466" s="31"/>
      <c r="AK466" s="31"/>
      <c r="AL466" s="31"/>
      <c r="AM466" s="31"/>
      <c r="AN466" s="31"/>
      <c r="AO466" s="31"/>
      <c r="AP466" s="31"/>
      <c r="AQ466" s="31"/>
      <c r="AR466" s="31"/>
      <c r="AS466" s="31"/>
    </row>
    <row r="467" spans="32:45" x14ac:dyDescent="0.3">
      <c r="AF467" s="31"/>
      <c r="AG467" s="31"/>
      <c r="AH467" s="31"/>
      <c r="AI467" s="31"/>
      <c r="AJ467" s="31"/>
      <c r="AK467" s="31"/>
      <c r="AL467" s="31"/>
      <c r="AM467" s="31"/>
      <c r="AN467" s="31"/>
      <c r="AO467" s="31"/>
      <c r="AP467" s="31"/>
      <c r="AQ467" s="31"/>
      <c r="AR467" s="31"/>
      <c r="AS467" s="31"/>
    </row>
    <row r="468" spans="32:45" x14ac:dyDescent="0.3">
      <c r="AF468" s="31"/>
      <c r="AG468" s="31"/>
      <c r="AH468" s="31"/>
      <c r="AI468" s="31"/>
      <c r="AJ468" s="31"/>
      <c r="AK468" s="31"/>
      <c r="AL468" s="31"/>
      <c r="AM468" s="31"/>
      <c r="AN468" s="31"/>
      <c r="AO468" s="31"/>
      <c r="AP468" s="31"/>
      <c r="AQ468" s="31"/>
      <c r="AR468" s="31"/>
      <c r="AS468" s="31"/>
    </row>
    <row r="469" spans="32:45" x14ac:dyDescent="0.3">
      <c r="AF469" s="31"/>
      <c r="AG469" s="31"/>
      <c r="AH469" s="31"/>
      <c r="AI469" s="31"/>
      <c r="AJ469" s="31"/>
      <c r="AK469" s="31"/>
      <c r="AL469" s="31"/>
      <c r="AM469" s="31"/>
      <c r="AN469" s="31"/>
      <c r="AO469" s="31"/>
      <c r="AP469" s="31"/>
      <c r="AQ469" s="31"/>
      <c r="AR469" s="31"/>
      <c r="AS469" s="31"/>
    </row>
    <row r="470" spans="32:45" x14ac:dyDescent="0.3">
      <c r="AF470" s="31"/>
      <c r="AG470" s="31"/>
      <c r="AH470" s="31"/>
      <c r="AI470" s="31"/>
      <c r="AJ470" s="31"/>
      <c r="AK470" s="31"/>
      <c r="AL470" s="31"/>
      <c r="AM470" s="31"/>
      <c r="AN470" s="31"/>
      <c r="AO470" s="31"/>
      <c r="AP470" s="31"/>
      <c r="AQ470" s="31"/>
      <c r="AR470" s="31"/>
      <c r="AS470" s="31"/>
    </row>
    <row r="471" spans="32:45" x14ac:dyDescent="0.3">
      <c r="AF471" s="31"/>
      <c r="AG471" s="31"/>
      <c r="AH471" s="31"/>
      <c r="AI471" s="31"/>
      <c r="AJ471" s="31"/>
      <c r="AK471" s="31"/>
      <c r="AL471" s="31"/>
      <c r="AM471" s="31"/>
      <c r="AN471" s="31"/>
      <c r="AO471" s="31"/>
      <c r="AP471" s="31"/>
      <c r="AQ471" s="31"/>
      <c r="AR471" s="31"/>
      <c r="AS471" s="31"/>
    </row>
    <row r="472" spans="32:45" x14ac:dyDescent="0.3">
      <c r="AF472" s="31"/>
      <c r="AG472" s="31"/>
      <c r="AH472" s="31"/>
      <c r="AI472" s="31"/>
      <c r="AJ472" s="31"/>
      <c r="AK472" s="31"/>
      <c r="AL472" s="31"/>
      <c r="AM472" s="31"/>
      <c r="AN472" s="31"/>
      <c r="AO472" s="31"/>
      <c r="AP472" s="31"/>
      <c r="AQ472" s="31"/>
      <c r="AR472" s="31"/>
      <c r="AS472" s="31"/>
    </row>
    <row r="473" spans="32:45" x14ac:dyDescent="0.3">
      <c r="AF473" s="31"/>
      <c r="AG473" s="31"/>
      <c r="AH473" s="31"/>
      <c r="AI473" s="31"/>
      <c r="AJ473" s="31"/>
      <c r="AK473" s="31"/>
      <c r="AL473" s="31"/>
      <c r="AM473" s="31"/>
      <c r="AN473" s="31"/>
      <c r="AO473" s="31"/>
      <c r="AP473" s="31"/>
      <c r="AQ473" s="31"/>
      <c r="AR473" s="31"/>
      <c r="AS473" s="31"/>
    </row>
    <row r="474" spans="32:45" x14ac:dyDescent="0.3">
      <c r="AF474" s="31"/>
      <c r="AG474" s="31"/>
      <c r="AH474" s="31"/>
      <c r="AI474" s="31"/>
      <c r="AJ474" s="31"/>
      <c r="AK474" s="31"/>
      <c r="AL474" s="31"/>
      <c r="AM474" s="31"/>
      <c r="AN474" s="31"/>
      <c r="AO474" s="31"/>
      <c r="AP474" s="31"/>
      <c r="AQ474" s="31"/>
      <c r="AR474" s="31"/>
      <c r="AS474" s="31"/>
    </row>
    <row r="475" spans="32:45" x14ac:dyDescent="0.3">
      <c r="AF475" s="31"/>
      <c r="AG475" s="31"/>
      <c r="AH475" s="31"/>
      <c r="AI475" s="31"/>
      <c r="AJ475" s="31"/>
      <c r="AK475" s="31"/>
      <c r="AL475" s="31"/>
      <c r="AM475" s="31"/>
      <c r="AN475" s="31"/>
      <c r="AO475" s="31"/>
      <c r="AP475" s="31"/>
      <c r="AQ475" s="31"/>
      <c r="AR475" s="31"/>
      <c r="AS475" s="31"/>
    </row>
    <row r="476" spans="32:45" x14ac:dyDescent="0.3">
      <c r="AF476" s="31"/>
      <c r="AG476" s="31"/>
      <c r="AH476" s="31"/>
      <c r="AI476" s="31"/>
      <c r="AJ476" s="31"/>
      <c r="AK476" s="31"/>
      <c r="AL476" s="31"/>
      <c r="AM476" s="31"/>
      <c r="AN476" s="31"/>
      <c r="AO476" s="31"/>
      <c r="AP476" s="31"/>
      <c r="AQ476" s="31"/>
      <c r="AR476" s="31"/>
      <c r="AS476" s="31"/>
    </row>
    <row r="477" spans="32:45" x14ac:dyDescent="0.3">
      <c r="AF477" s="31"/>
      <c r="AG477" s="31"/>
      <c r="AH477" s="31"/>
      <c r="AI477" s="31"/>
      <c r="AJ477" s="31"/>
      <c r="AK477" s="31"/>
      <c r="AL477" s="31"/>
      <c r="AM477" s="31"/>
      <c r="AN477" s="31"/>
      <c r="AO477" s="31"/>
      <c r="AP477" s="31"/>
      <c r="AQ477" s="31"/>
      <c r="AR477" s="31"/>
      <c r="AS477" s="31"/>
    </row>
    <row r="478" spans="32:45" x14ac:dyDescent="0.3">
      <c r="AF478" s="31"/>
      <c r="AG478" s="31"/>
      <c r="AH478" s="31"/>
      <c r="AI478" s="31"/>
      <c r="AJ478" s="31"/>
      <c r="AK478" s="31"/>
      <c r="AL478" s="31"/>
      <c r="AM478" s="31"/>
      <c r="AN478" s="31"/>
      <c r="AO478" s="31"/>
      <c r="AP478" s="31"/>
      <c r="AQ478" s="31"/>
      <c r="AR478" s="31"/>
      <c r="AS478" s="31"/>
    </row>
    <row r="479" spans="32:45" x14ac:dyDescent="0.3">
      <c r="AF479" s="31"/>
      <c r="AG479" s="31"/>
      <c r="AH479" s="31"/>
      <c r="AI479" s="31"/>
      <c r="AJ479" s="31"/>
      <c r="AK479" s="31"/>
      <c r="AL479" s="31"/>
      <c r="AM479" s="31"/>
      <c r="AN479" s="31"/>
      <c r="AO479" s="31"/>
      <c r="AP479" s="31"/>
      <c r="AQ479" s="31"/>
      <c r="AR479" s="31"/>
      <c r="AS479" s="31"/>
    </row>
    <row r="480" spans="32:45" x14ac:dyDescent="0.3">
      <c r="AF480" s="31"/>
      <c r="AG480" s="31"/>
      <c r="AH480" s="31"/>
      <c r="AI480" s="31"/>
      <c r="AJ480" s="31"/>
      <c r="AK480" s="31"/>
      <c r="AL480" s="31"/>
      <c r="AM480" s="31"/>
      <c r="AN480" s="31"/>
      <c r="AO480" s="31"/>
      <c r="AP480" s="31"/>
      <c r="AQ480" s="31"/>
      <c r="AR480" s="31"/>
      <c r="AS480" s="31"/>
    </row>
    <row r="481" spans="32:45" x14ac:dyDescent="0.3">
      <c r="AF481" s="31"/>
      <c r="AG481" s="31"/>
      <c r="AH481" s="31"/>
      <c r="AI481" s="31"/>
      <c r="AJ481" s="31"/>
      <c r="AK481" s="31"/>
      <c r="AL481" s="31"/>
      <c r="AM481" s="31"/>
      <c r="AN481" s="31"/>
      <c r="AO481" s="31"/>
      <c r="AP481" s="31"/>
      <c r="AQ481" s="31"/>
      <c r="AR481" s="31"/>
      <c r="AS481" s="31"/>
    </row>
    <row r="482" spans="32:45" x14ac:dyDescent="0.3">
      <c r="AF482" s="31"/>
      <c r="AG482" s="31"/>
      <c r="AH482" s="31"/>
      <c r="AI482" s="31"/>
      <c r="AJ482" s="31"/>
      <c r="AK482" s="31"/>
      <c r="AL482" s="31"/>
      <c r="AM482" s="31"/>
      <c r="AN482" s="31"/>
      <c r="AO482" s="31"/>
      <c r="AP482" s="31"/>
      <c r="AQ482" s="31"/>
      <c r="AR482" s="31"/>
      <c r="AS482" s="31"/>
    </row>
    <row r="483" spans="32:45" x14ac:dyDescent="0.3">
      <c r="AF483" s="31"/>
      <c r="AG483" s="31"/>
      <c r="AH483" s="31"/>
      <c r="AI483" s="31"/>
      <c r="AJ483" s="31"/>
      <c r="AK483" s="31"/>
      <c r="AL483" s="31"/>
      <c r="AM483" s="31"/>
      <c r="AN483" s="31"/>
      <c r="AO483" s="31"/>
      <c r="AP483" s="31"/>
      <c r="AQ483" s="31"/>
      <c r="AR483" s="31"/>
      <c r="AS483" s="31"/>
    </row>
    <row r="484" spans="32:45" x14ac:dyDescent="0.3">
      <c r="AF484" s="31"/>
      <c r="AG484" s="31"/>
      <c r="AH484" s="31"/>
      <c r="AI484" s="31"/>
      <c r="AJ484" s="31"/>
      <c r="AK484" s="31"/>
      <c r="AL484" s="31"/>
      <c r="AM484" s="31"/>
      <c r="AN484" s="31"/>
      <c r="AO484" s="31"/>
      <c r="AP484" s="31"/>
      <c r="AQ484" s="31"/>
      <c r="AR484" s="31"/>
      <c r="AS484" s="31"/>
    </row>
    <row r="485" spans="32:45" x14ac:dyDescent="0.3">
      <c r="AF485" s="31"/>
      <c r="AG485" s="31"/>
      <c r="AH485" s="31"/>
      <c r="AI485" s="31"/>
      <c r="AJ485" s="31"/>
      <c r="AK485" s="31"/>
      <c r="AL485" s="31"/>
      <c r="AM485" s="31"/>
      <c r="AN485" s="31"/>
      <c r="AO485" s="31"/>
      <c r="AP485" s="31"/>
      <c r="AQ485" s="31"/>
      <c r="AR485" s="31"/>
      <c r="AS485" s="31"/>
    </row>
    <row r="486" spans="32:45" x14ac:dyDescent="0.3">
      <c r="AF486" s="31"/>
      <c r="AG486" s="31"/>
      <c r="AH486" s="31"/>
      <c r="AI486" s="31"/>
      <c r="AJ486" s="31"/>
      <c r="AK486" s="31"/>
      <c r="AL486" s="31"/>
      <c r="AM486" s="31"/>
      <c r="AN486" s="31"/>
      <c r="AO486" s="31"/>
      <c r="AP486" s="31"/>
      <c r="AQ486" s="31"/>
      <c r="AR486" s="31"/>
      <c r="AS486" s="31"/>
    </row>
    <row r="487" spans="32:45" x14ac:dyDescent="0.3">
      <c r="AF487" s="31"/>
      <c r="AG487" s="31"/>
      <c r="AH487" s="31"/>
      <c r="AI487" s="31"/>
      <c r="AJ487" s="31"/>
      <c r="AK487" s="31"/>
      <c r="AL487" s="31"/>
      <c r="AM487" s="31"/>
      <c r="AN487" s="31"/>
      <c r="AO487" s="31"/>
      <c r="AP487" s="31"/>
      <c r="AQ487" s="31"/>
      <c r="AR487" s="31"/>
      <c r="AS487" s="31"/>
    </row>
    <row r="488" spans="32:45" x14ac:dyDescent="0.3">
      <c r="AF488" s="31"/>
      <c r="AG488" s="31"/>
      <c r="AH488" s="31"/>
      <c r="AI488" s="31"/>
      <c r="AJ488" s="31"/>
      <c r="AK488" s="31"/>
      <c r="AL488" s="31"/>
      <c r="AM488" s="31"/>
      <c r="AN488" s="31"/>
      <c r="AO488" s="31"/>
      <c r="AP488" s="31"/>
      <c r="AQ488" s="31"/>
      <c r="AR488" s="31"/>
      <c r="AS488" s="31"/>
    </row>
    <row r="489" spans="32:45" x14ac:dyDescent="0.3">
      <c r="AF489" s="31"/>
      <c r="AG489" s="31"/>
      <c r="AH489" s="31"/>
      <c r="AI489" s="31"/>
      <c r="AJ489" s="31"/>
      <c r="AK489" s="31"/>
      <c r="AL489" s="31"/>
      <c r="AM489" s="31"/>
      <c r="AN489" s="31"/>
      <c r="AO489" s="31"/>
      <c r="AP489" s="31"/>
      <c r="AQ489" s="31"/>
      <c r="AR489" s="31"/>
      <c r="AS489" s="31"/>
    </row>
    <row r="490" spans="32:45" x14ac:dyDescent="0.3">
      <c r="AF490" s="31"/>
      <c r="AG490" s="31"/>
      <c r="AH490" s="31"/>
      <c r="AI490" s="31"/>
      <c r="AJ490" s="31"/>
      <c r="AK490" s="31"/>
      <c r="AL490" s="31"/>
      <c r="AM490" s="31"/>
      <c r="AN490" s="31"/>
      <c r="AO490" s="31"/>
      <c r="AP490" s="31"/>
      <c r="AQ490" s="31"/>
      <c r="AR490" s="31"/>
      <c r="AS490" s="31"/>
    </row>
    <row r="491" spans="32:45" x14ac:dyDescent="0.3">
      <c r="AF491" s="31"/>
      <c r="AG491" s="31"/>
      <c r="AH491" s="31"/>
      <c r="AI491" s="31"/>
      <c r="AJ491" s="31"/>
      <c r="AK491" s="31"/>
      <c r="AL491" s="31"/>
      <c r="AM491" s="31"/>
      <c r="AN491" s="31"/>
      <c r="AO491" s="31"/>
      <c r="AP491" s="31"/>
      <c r="AQ491" s="31"/>
      <c r="AR491" s="31"/>
      <c r="AS491" s="31"/>
    </row>
    <row r="492" spans="32:45" x14ac:dyDescent="0.3">
      <c r="AF492" s="31"/>
      <c r="AG492" s="31"/>
      <c r="AH492" s="31"/>
      <c r="AI492" s="31"/>
      <c r="AJ492" s="31"/>
      <c r="AK492" s="31"/>
      <c r="AL492" s="31"/>
      <c r="AM492" s="31"/>
      <c r="AN492" s="31"/>
      <c r="AO492" s="31"/>
      <c r="AP492" s="31"/>
      <c r="AQ492" s="31"/>
      <c r="AR492" s="31"/>
      <c r="AS492" s="31"/>
    </row>
    <row r="493" spans="32:45" x14ac:dyDescent="0.3">
      <c r="AF493" s="31"/>
      <c r="AG493" s="31"/>
      <c r="AH493" s="31"/>
      <c r="AI493" s="31"/>
      <c r="AJ493" s="31"/>
      <c r="AK493" s="31"/>
      <c r="AL493" s="31"/>
      <c r="AM493" s="31"/>
      <c r="AN493" s="31"/>
      <c r="AO493" s="31"/>
      <c r="AP493" s="31"/>
      <c r="AQ493" s="31"/>
      <c r="AR493" s="31"/>
      <c r="AS493" s="31"/>
    </row>
    <row r="494" spans="32:45" x14ac:dyDescent="0.3">
      <c r="AF494" s="31"/>
      <c r="AG494" s="31"/>
      <c r="AH494" s="31"/>
      <c r="AI494" s="31"/>
      <c r="AJ494" s="31"/>
      <c r="AK494" s="31"/>
      <c r="AL494" s="31"/>
      <c r="AM494" s="31"/>
      <c r="AN494" s="31"/>
      <c r="AO494" s="31"/>
      <c r="AP494" s="31"/>
      <c r="AQ494" s="31"/>
      <c r="AR494" s="31"/>
      <c r="AS494" s="31"/>
    </row>
    <row r="495" spans="32:45" x14ac:dyDescent="0.3">
      <c r="AF495" s="31"/>
      <c r="AG495" s="31"/>
      <c r="AH495" s="31"/>
      <c r="AI495" s="31"/>
      <c r="AJ495" s="31"/>
      <c r="AK495" s="31"/>
      <c r="AL495" s="31"/>
      <c r="AM495" s="31"/>
      <c r="AN495" s="31"/>
      <c r="AO495" s="31"/>
      <c r="AP495" s="31"/>
      <c r="AQ495" s="31"/>
      <c r="AR495" s="31"/>
      <c r="AS495" s="31"/>
    </row>
    <row r="496" spans="32:45" x14ac:dyDescent="0.3">
      <c r="AF496" s="31"/>
      <c r="AG496" s="31"/>
      <c r="AH496" s="31"/>
      <c r="AI496" s="31"/>
      <c r="AJ496" s="31"/>
      <c r="AK496" s="31"/>
      <c r="AL496" s="31"/>
      <c r="AM496" s="31"/>
      <c r="AN496" s="31"/>
      <c r="AO496" s="31"/>
      <c r="AP496" s="31"/>
      <c r="AQ496" s="31"/>
      <c r="AR496" s="31"/>
      <c r="AS496" s="31"/>
    </row>
    <row r="497" spans="32:45" x14ac:dyDescent="0.3">
      <c r="AF497" s="31"/>
      <c r="AG497" s="31"/>
      <c r="AH497" s="31"/>
      <c r="AI497" s="31"/>
      <c r="AJ497" s="31"/>
      <c r="AK497" s="31"/>
      <c r="AL497" s="31"/>
      <c r="AM497" s="31"/>
      <c r="AN497" s="31"/>
      <c r="AO497" s="31"/>
      <c r="AP497" s="31"/>
      <c r="AQ497" s="31"/>
      <c r="AR497" s="31"/>
      <c r="AS497" s="31"/>
    </row>
    <row r="498" spans="32:45" x14ac:dyDescent="0.3">
      <c r="AF498" s="31"/>
      <c r="AG498" s="31"/>
      <c r="AH498" s="31"/>
      <c r="AI498" s="31"/>
      <c r="AJ498" s="31"/>
      <c r="AK498" s="31"/>
      <c r="AL498" s="31"/>
      <c r="AM498" s="31"/>
      <c r="AN498" s="31"/>
      <c r="AO498" s="31"/>
      <c r="AP498" s="31"/>
      <c r="AQ498" s="31"/>
      <c r="AR498" s="31"/>
      <c r="AS498" s="31"/>
    </row>
    <row r="499" spans="32:45" x14ac:dyDescent="0.3">
      <c r="AF499" s="31"/>
      <c r="AG499" s="31"/>
      <c r="AH499" s="31"/>
      <c r="AI499" s="31"/>
      <c r="AJ499" s="31"/>
      <c r="AK499" s="31"/>
      <c r="AL499" s="31"/>
      <c r="AM499" s="31"/>
      <c r="AN499" s="31"/>
      <c r="AO499" s="31"/>
      <c r="AP499" s="31"/>
      <c r="AQ499" s="31"/>
      <c r="AR499" s="31"/>
      <c r="AS499" s="31"/>
    </row>
    <row r="500" spans="32:45" x14ac:dyDescent="0.3">
      <c r="AF500" s="31"/>
      <c r="AG500" s="31"/>
      <c r="AH500" s="31"/>
      <c r="AI500" s="31"/>
      <c r="AJ500" s="31"/>
      <c r="AK500" s="31"/>
      <c r="AL500" s="31"/>
      <c r="AM500" s="31"/>
      <c r="AN500" s="31"/>
      <c r="AO500" s="31"/>
      <c r="AP500" s="31"/>
      <c r="AQ500" s="31"/>
      <c r="AR500" s="31"/>
      <c r="AS500" s="31"/>
    </row>
    <row r="501" spans="32:45" x14ac:dyDescent="0.3">
      <c r="AF501" s="31"/>
      <c r="AG501" s="31"/>
      <c r="AH501" s="31"/>
      <c r="AI501" s="31"/>
      <c r="AJ501" s="31"/>
      <c r="AK501" s="31"/>
      <c r="AL501" s="31"/>
      <c r="AM501" s="31"/>
      <c r="AN501" s="31"/>
      <c r="AO501" s="31"/>
      <c r="AP501" s="31"/>
      <c r="AQ501" s="31"/>
      <c r="AR501" s="31"/>
      <c r="AS501" s="31"/>
    </row>
    <row r="502" spans="32:45" x14ac:dyDescent="0.3">
      <c r="AF502" s="31"/>
      <c r="AG502" s="31"/>
      <c r="AH502" s="31"/>
      <c r="AI502" s="31"/>
      <c r="AJ502" s="31"/>
      <c r="AK502" s="31"/>
      <c r="AL502" s="31"/>
      <c r="AM502" s="31"/>
      <c r="AN502" s="31"/>
      <c r="AO502" s="31"/>
      <c r="AP502" s="31"/>
      <c r="AQ502" s="31"/>
      <c r="AR502" s="31"/>
      <c r="AS502" s="31"/>
    </row>
    <row r="503" spans="32:45" x14ac:dyDescent="0.3">
      <c r="AF503" s="31"/>
      <c r="AG503" s="31"/>
      <c r="AH503" s="31"/>
      <c r="AI503" s="31"/>
      <c r="AJ503" s="31"/>
      <c r="AK503" s="31"/>
      <c r="AL503" s="31"/>
      <c r="AM503" s="31"/>
      <c r="AN503" s="31"/>
      <c r="AO503" s="31"/>
      <c r="AP503" s="31"/>
      <c r="AQ503" s="31"/>
      <c r="AR503" s="31"/>
      <c r="AS503" s="31"/>
    </row>
    <row r="504" spans="32:45" x14ac:dyDescent="0.3">
      <c r="AF504" s="31"/>
      <c r="AG504" s="31"/>
      <c r="AH504" s="31"/>
      <c r="AI504" s="31"/>
      <c r="AJ504" s="31"/>
      <c r="AK504" s="31"/>
      <c r="AL504" s="31"/>
      <c r="AM504" s="31"/>
      <c r="AN504" s="31"/>
      <c r="AO504" s="31"/>
      <c r="AP504" s="31"/>
      <c r="AQ504" s="31"/>
      <c r="AR504" s="31"/>
      <c r="AS504" s="31"/>
    </row>
    <row r="505" spans="32:45" x14ac:dyDescent="0.3">
      <c r="AF505" s="31"/>
      <c r="AG505" s="31"/>
      <c r="AH505" s="31"/>
      <c r="AI505" s="31"/>
      <c r="AJ505" s="31"/>
      <c r="AK505" s="31"/>
      <c r="AL505" s="31"/>
      <c r="AM505" s="31"/>
      <c r="AN505" s="31"/>
      <c r="AO505" s="31"/>
      <c r="AP505" s="31"/>
      <c r="AQ505" s="31"/>
      <c r="AR505" s="31"/>
      <c r="AS505" s="31"/>
    </row>
    <row r="506" spans="32:45" x14ac:dyDescent="0.3">
      <c r="AF506" s="31"/>
      <c r="AG506" s="31"/>
      <c r="AH506" s="31"/>
      <c r="AI506" s="31"/>
      <c r="AJ506" s="31"/>
      <c r="AK506" s="31"/>
      <c r="AL506" s="31"/>
      <c r="AM506" s="31"/>
      <c r="AN506" s="31"/>
      <c r="AO506" s="31"/>
      <c r="AP506" s="31"/>
      <c r="AQ506" s="31"/>
      <c r="AR506" s="31"/>
      <c r="AS506" s="31"/>
    </row>
    <row r="507" spans="32:45" x14ac:dyDescent="0.3">
      <c r="AF507" s="31"/>
      <c r="AG507" s="31"/>
      <c r="AH507" s="31"/>
      <c r="AI507" s="31"/>
      <c r="AJ507" s="31"/>
      <c r="AK507" s="31"/>
      <c r="AL507" s="31"/>
      <c r="AM507" s="31"/>
      <c r="AN507" s="31"/>
      <c r="AO507" s="31"/>
      <c r="AP507" s="31"/>
      <c r="AQ507" s="31"/>
      <c r="AR507" s="31"/>
      <c r="AS507" s="31"/>
    </row>
    <row r="508" spans="32:45" x14ac:dyDescent="0.3">
      <c r="AF508" s="31"/>
      <c r="AG508" s="31"/>
      <c r="AH508" s="31"/>
      <c r="AI508" s="31"/>
      <c r="AJ508" s="31"/>
      <c r="AK508" s="31"/>
      <c r="AL508" s="31"/>
      <c r="AM508" s="31"/>
      <c r="AN508" s="31"/>
      <c r="AO508" s="31"/>
      <c r="AP508" s="31"/>
      <c r="AQ508" s="31"/>
      <c r="AR508" s="31"/>
      <c r="AS508" s="31"/>
    </row>
    <row r="509" spans="32:45" x14ac:dyDescent="0.3">
      <c r="AF509" s="31"/>
      <c r="AG509" s="31"/>
      <c r="AH509" s="31"/>
      <c r="AI509" s="31"/>
      <c r="AJ509" s="31"/>
      <c r="AK509" s="31"/>
      <c r="AL509" s="31"/>
      <c r="AM509" s="31"/>
      <c r="AN509" s="31"/>
      <c r="AO509" s="31"/>
      <c r="AP509" s="31"/>
      <c r="AQ509" s="31"/>
      <c r="AR509" s="31"/>
      <c r="AS509" s="31"/>
    </row>
    <row r="510" spans="32:45" x14ac:dyDescent="0.3">
      <c r="AF510" s="31"/>
      <c r="AG510" s="31"/>
      <c r="AH510" s="31"/>
      <c r="AI510" s="31"/>
      <c r="AJ510" s="31"/>
      <c r="AK510" s="31"/>
      <c r="AL510" s="31"/>
      <c r="AM510" s="31"/>
      <c r="AN510" s="31"/>
      <c r="AO510" s="31"/>
      <c r="AP510" s="31"/>
      <c r="AQ510" s="31"/>
      <c r="AR510" s="31"/>
      <c r="AS510" s="31"/>
    </row>
    <row r="511" spans="32:45" x14ac:dyDescent="0.3">
      <c r="AF511" s="31"/>
      <c r="AG511" s="31"/>
      <c r="AH511" s="31"/>
      <c r="AI511" s="31"/>
      <c r="AJ511" s="31"/>
      <c r="AK511" s="31"/>
      <c r="AL511" s="31"/>
      <c r="AM511" s="31"/>
      <c r="AN511" s="31"/>
      <c r="AO511" s="31"/>
      <c r="AP511" s="31"/>
      <c r="AQ511" s="31"/>
      <c r="AR511" s="31"/>
      <c r="AS511" s="31"/>
    </row>
    <row r="512" spans="32:45" x14ac:dyDescent="0.3">
      <c r="AF512" s="31"/>
      <c r="AG512" s="31"/>
      <c r="AH512" s="31"/>
      <c r="AI512" s="31"/>
      <c r="AJ512" s="31"/>
      <c r="AK512" s="31"/>
      <c r="AL512" s="31"/>
      <c r="AM512" s="31"/>
      <c r="AN512" s="31"/>
      <c r="AO512" s="31"/>
      <c r="AP512" s="31"/>
      <c r="AQ512" s="31"/>
      <c r="AR512" s="31"/>
      <c r="AS512" s="31"/>
    </row>
    <row r="513" spans="32:45" x14ac:dyDescent="0.3">
      <c r="AF513" s="31"/>
      <c r="AG513" s="31"/>
      <c r="AH513" s="31"/>
      <c r="AI513" s="31"/>
      <c r="AJ513" s="31"/>
      <c r="AK513" s="31"/>
      <c r="AL513" s="31"/>
      <c r="AM513" s="31"/>
      <c r="AN513" s="31"/>
      <c r="AO513" s="31"/>
      <c r="AP513" s="31"/>
      <c r="AQ513" s="31"/>
      <c r="AR513" s="31"/>
      <c r="AS513" s="31"/>
    </row>
    <row r="514" spans="32:45" x14ac:dyDescent="0.3">
      <c r="AF514" s="31"/>
      <c r="AG514" s="31"/>
      <c r="AH514" s="31"/>
      <c r="AI514" s="31"/>
      <c r="AJ514" s="31"/>
      <c r="AK514" s="31"/>
      <c r="AL514" s="31"/>
      <c r="AM514" s="31"/>
      <c r="AN514" s="31"/>
      <c r="AO514" s="31"/>
      <c r="AP514" s="31"/>
      <c r="AQ514" s="31"/>
      <c r="AR514" s="31"/>
      <c r="AS514" s="31"/>
    </row>
    <row r="5212" spans="9:26" x14ac:dyDescent="0.3">
      <c r="I5212" s="28"/>
      <c r="J5212" s="28"/>
      <c r="L5212" s="28"/>
      <c r="M5212" s="28"/>
      <c r="N5212" s="28"/>
      <c r="T5212" s="28"/>
      <c r="U5212" s="28"/>
      <c r="V5212" s="28"/>
      <c r="Z5212" s="28"/>
    </row>
  </sheetData>
  <autoFilter ref="A6:AS370" xr:uid="{00000000-0001-0000-0100-000000000000}"/>
  <mergeCells count="9">
    <mergeCell ref="AS5:AS6"/>
    <mergeCell ref="AK5:AN5"/>
    <mergeCell ref="AO5:AR5"/>
    <mergeCell ref="E1:S5"/>
    <mergeCell ref="A1:A4"/>
    <mergeCell ref="C1:D1"/>
    <mergeCell ref="C2:D2"/>
    <mergeCell ref="C3:D3"/>
    <mergeCell ref="C4:D4"/>
  </mergeCells>
  <phoneticPr fontId="46" type="noConversion"/>
  <hyperlinks>
    <hyperlink ref="N7" r:id="rId1" xr:uid="{A72109F1-000B-4C85-BD9C-750F2E121D86}"/>
    <hyperlink ref="N8" r:id="rId2" xr:uid="{39696031-8185-4182-8D1E-4152122F8571}"/>
    <hyperlink ref="N9" r:id="rId3" xr:uid="{91B721AE-A00A-4CED-AA6B-CFB0C00423C8}"/>
    <hyperlink ref="AB7" r:id="rId4" xr:uid="{11698B22-1A40-4C6B-B688-6A966398A5EC}"/>
    <hyperlink ref="N10" r:id="rId5" xr:uid="{DB11966F-F6C3-48E4-B7C1-BE855F240F7F}"/>
    <hyperlink ref="AB10" r:id="rId6" xr:uid="{7205E048-A6D6-43CC-BFC4-02A7ABC3575C}"/>
    <hyperlink ref="N11" r:id="rId7" xr:uid="{E48E73D9-770B-47C6-B31D-BD325FE20200}"/>
    <hyperlink ref="AB11" r:id="rId8" xr:uid="{4EA8951E-05B1-49D9-A07D-F0089F21B30A}"/>
    <hyperlink ref="N12" r:id="rId9" xr:uid="{682A8F3C-037F-438F-8D9F-FB9AFE3DE185}"/>
    <hyperlink ref="AB12" r:id="rId10" xr:uid="{17625316-DBDF-48A4-B734-E6124BDFD29E}"/>
    <hyperlink ref="N13" r:id="rId11" xr:uid="{C799D38F-38E4-491A-BF84-EEF49762FA20}"/>
    <hyperlink ref="N14" r:id="rId12" xr:uid="{1CAC8D73-07F9-4C69-9D53-D56301EB505B}"/>
    <hyperlink ref="N15" r:id="rId13" xr:uid="{5D8A9A65-52F8-4F18-B5DF-1194B3E5F740}"/>
    <hyperlink ref="N16" r:id="rId14" xr:uid="{B0002BF0-EF0A-4991-96BF-36DDEBF3BE62}"/>
    <hyperlink ref="N17" r:id="rId15" xr:uid="{0A3EBD3B-383D-4970-80F5-6DACE0DB283B}"/>
    <hyperlink ref="N18" r:id="rId16" xr:uid="{811145F1-0C8A-4012-B7C6-469546417E0A}"/>
    <hyperlink ref="N22" r:id="rId17" xr:uid="{665A75BF-F18C-42F8-B369-CBD8F1269FAE}"/>
    <hyperlink ref="N21" r:id="rId18" xr:uid="{74546663-E8E2-4EC5-8C78-FF1861D8927F}"/>
    <hyperlink ref="N20" r:id="rId19" xr:uid="{00C29F2F-2A74-455B-8CFA-C7957909BACE}"/>
    <hyperlink ref="N19" r:id="rId20" xr:uid="{844A7B2A-5AE6-4F24-94B2-A047D94F7B12}"/>
    <hyperlink ref="N23" r:id="rId21" xr:uid="{706DE7E6-07F9-405A-8998-967C5FD6FC11}"/>
    <hyperlink ref="N24" r:id="rId22" xr:uid="{FC8EA0F1-AB37-4C88-AE09-7AA53693D2F6}"/>
    <hyperlink ref="N25" r:id="rId23" xr:uid="{4171A3C0-FEF1-4D05-91FD-0C7919BFAC16}"/>
    <hyperlink ref="N26" r:id="rId24" xr:uid="{408FA27D-EDD3-40D7-8F14-7768F9BBFB78}"/>
    <hyperlink ref="N27" r:id="rId25" xr:uid="{56C62481-97F1-4AA0-8A09-7FAC2099F620}"/>
    <hyperlink ref="N28" r:id="rId26" xr:uid="{675AE27B-4BB2-4C2E-8BC5-6D16DB593ED8}"/>
    <hyperlink ref="N29" r:id="rId27" xr:uid="{30EC7AE7-461D-49B2-A709-B863ED186092}"/>
    <hyperlink ref="N30" r:id="rId28" xr:uid="{43DCB00A-D0C8-421F-8E7B-DBE5BD72C19E}"/>
    <hyperlink ref="N31" r:id="rId29" xr:uid="{3A705444-118E-42CD-B01F-4E1249FA217E}"/>
    <hyperlink ref="N32" r:id="rId30" xr:uid="{67BBFC10-3E0F-411A-92A6-A59EA72BE017}"/>
    <hyperlink ref="N33" r:id="rId31" xr:uid="{F2D65229-AF69-4236-86E6-9C8844E931A8}"/>
    <hyperlink ref="N34" r:id="rId32" xr:uid="{E01A2524-AD7B-45D7-A462-9A7B0ECFBD9C}"/>
    <hyperlink ref="N35" r:id="rId33" xr:uid="{3A353CA8-A873-49D7-81C6-F72D71C6A065}"/>
    <hyperlink ref="N36" r:id="rId34" xr:uid="{084DB7BD-F688-4667-8BB2-56DD0873C0FA}"/>
    <hyperlink ref="N37" r:id="rId35" xr:uid="{BF70887B-5026-457C-9092-028D95FF40FC}"/>
    <hyperlink ref="N38" r:id="rId36" xr:uid="{359F4696-5B40-4D82-B770-3E73AAD155F6}"/>
    <hyperlink ref="N39" r:id="rId37" xr:uid="{215E68E7-89F0-47C0-82A1-C80F13959800}"/>
    <hyperlink ref="N40" r:id="rId38" xr:uid="{FC78BC85-98A5-481F-B8D8-332497AE8C64}"/>
    <hyperlink ref="N41" r:id="rId39" xr:uid="{4527B4EA-1292-4988-8BDA-DD48F45230BC}"/>
    <hyperlink ref="N42" r:id="rId40" xr:uid="{A55DBA4B-7CCA-46F4-B4AF-5585E7E4BE85}"/>
    <hyperlink ref="N43" r:id="rId41" xr:uid="{3A555021-5929-46EB-8EB4-39BF78A6F2BD}"/>
    <hyperlink ref="N44" r:id="rId42" xr:uid="{A83CE36E-3739-4ED1-8B4D-E4F0B955D6D9}"/>
    <hyperlink ref="N45" r:id="rId43" xr:uid="{99AF19FB-BD08-43EF-B5F0-17DA976965FE}"/>
    <hyperlink ref="N46" r:id="rId44" xr:uid="{21AB07A5-31BF-4A9E-8977-6CB249C65FCD}"/>
    <hyperlink ref="N47" r:id="rId45" xr:uid="{AC257423-097F-48A9-A51E-4078A2353E64}"/>
    <hyperlink ref="N48" r:id="rId46" xr:uid="{2D86D7D8-D3BA-45BE-8EE3-2EA63BC5882B}"/>
    <hyperlink ref="N49" r:id="rId47" xr:uid="{DF32E54E-E087-4F4C-9DB8-4693A526B854}"/>
    <hyperlink ref="N50" r:id="rId48" xr:uid="{11763CFC-FC75-4515-AFA1-BE0F88569044}"/>
    <hyperlink ref="N52" r:id="rId49" xr:uid="{B5FED8AA-B9B0-42DA-A613-8A4D5D316EB5}"/>
    <hyperlink ref="N51" r:id="rId50" xr:uid="{F1EBA796-4F1C-46A3-81B6-17F7AC8263F6}"/>
    <hyperlink ref="N53" r:id="rId51" xr:uid="{F3C15B87-E056-4286-81AF-1BAB5B8BE915}"/>
    <hyperlink ref="N54" r:id="rId52" xr:uid="{F932295C-873D-4C1A-88AE-361686F22102}"/>
    <hyperlink ref="N55" r:id="rId53" xr:uid="{D84CDC88-36DD-4435-86E7-1CB9BB20C8C7}"/>
    <hyperlink ref="N56" r:id="rId54" xr:uid="{65694A91-3269-4759-A92B-FC239DE5C202}"/>
    <hyperlink ref="N57" r:id="rId55" xr:uid="{FEAF278D-E5F8-4755-B41F-832C0863A557}"/>
    <hyperlink ref="N58" r:id="rId56" xr:uid="{6BC09AFF-6569-4BA0-BBA7-2A47143455C1}"/>
    <hyperlink ref="N59" r:id="rId57" xr:uid="{465059F5-AE0D-4BD8-81DC-D4AF2E4795F4}"/>
    <hyperlink ref="N60" r:id="rId58" xr:uid="{518C1C0F-C3BC-4C4F-B408-B8A8A3608D65}"/>
    <hyperlink ref="N61" r:id="rId59" xr:uid="{DCE6D583-13EA-4038-8BF3-0ECE3E75257E}"/>
    <hyperlink ref="N62" r:id="rId60" xr:uid="{C728FD93-9BEF-4DB9-BF5F-B03B6A2C416B}"/>
    <hyperlink ref="N63" r:id="rId61" xr:uid="{692044C0-8DF3-4DB4-B396-341C8F3AD273}"/>
    <hyperlink ref="N64" r:id="rId62" xr:uid="{7EB9DAF8-A99D-4FB8-A1D9-D6C640E2C784}"/>
    <hyperlink ref="N66" r:id="rId63" xr:uid="{8E549B41-5D8A-4FDB-8488-ED844BA0316A}"/>
    <hyperlink ref="N65" r:id="rId64" xr:uid="{36D403F4-185A-41DF-BE68-5FEDAD05E900}"/>
    <hyperlink ref="N67" r:id="rId65" xr:uid="{569A052C-3447-47A6-9805-05DFC6AA8B60}"/>
    <hyperlink ref="N68" r:id="rId66" xr:uid="{8CE006A9-7A1C-4A13-A567-CA10A569A705}"/>
    <hyperlink ref="N69" r:id="rId67" xr:uid="{4599E2EC-4921-4AD6-9712-9DDCFFD6B9B4}"/>
    <hyperlink ref="N70" r:id="rId68" xr:uid="{3F181715-7A07-4C7E-9425-FC740CC77FAC}"/>
    <hyperlink ref="N71" r:id="rId69" xr:uid="{5F8C4EB9-FBCF-42B7-A618-BDAC02BFFF56}"/>
    <hyperlink ref="N72" r:id="rId70" xr:uid="{C3C38DC2-F320-4145-B8F0-C078F53321F6}"/>
    <hyperlink ref="N73" r:id="rId71" xr:uid="{0A985A34-54D0-459D-9FE6-3135A126B1BA}"/>
    <hyperlink ref="N74" r:id="rId72" xr:uid="{8A15451C-1E7E-4EA1-8237-E2E98CFE5EEE}"/>
    <hyperlink ref="N75" r:id="rId73" xr:uid="{86C5790F-24CF-4952-B945-4FDFF7796376}"/>
    <hyperlink ref="N77" r:id="rId74" xr:uid="{411131C9-7321-4A83-89EC-E7EBFC1F7E57}"/>
    <hyperlink ref="N76" r:id="rId75" xr:uid="{2A876F47-B01C-4936-9F7A-F9BDACE263C2}"/>
    <hyperlink ref="N78" r:id="rId76" xr:uid="{CAF3A95A-9EF4-4171-97FB-C7363940BFE5}"/>
    <hyperlink ref="N79" r:id="rId77" xr:uid="{5E9411FB-787A-4CA7-93F4-460C28009BF2}"/>
    <hyperlink ref="N80" r:id="rId78" xr:uid="{1DF90751-DC45-4D05-A926-D9AA40336E1B}"/>
    <hyperlink ref="N81" r:id="rId79" xr:uid="{4787F03F-1887-409E-89E6-888E8296EFCE}"/>
    <hyperlink ref="N82" r:id="rId80" xr:uid="{411F46F0-B50D-48D6-A1EB-AA467D0C91EC}"/>
    <hyperlink ref="N83" r:id="rId81" xr:uid="{290A7359-BCDC-4FFF-845C-EB2B4F7703DC}"/>
    <hyperlink ref="N84" r:id="rId82" xr:uid="{915D50DC-DF56-49AA-AE02-6D9C5ECAD9ED}"/>
    <hyperlink ref="N85" r:id="rId83" xr:uid="{C6EF7400-4CEC-437D-A9EF-69A5C8FAEDED}"/>
    <hyperlink ref="N86" r:id="rId84" xr:uid="{6D811092-62CC-4535-AA0B-E8FB427C576A}"/>
    <hyperlink ref="N87" r:id="rId85" xr:uid="{98D5BC49-DDA1-47A2-8E7E-0A0369754BA4}"/>
  </hyperlinks>
  <pageMargins left="0.25" right="0.25" top="0.75" bottom="0.75" header="0.3" footer="0.3"/>
  <pageSetup paperSize="9" fitToWidth="0" orientation="landscape" r:id="rId86"/>
  <drawing r:id="rId87"/>
  <legacyDrawing r:id="rId88"/>
  <extLst>
    <ext xmlns:x14="http://schemas.microsoft.com/office/spreadsheetml/2009/9/main" uri="{CCE6A557-97BC-4b89-ADB6-D9C93CAAB3DF}">
      <x14:dataValidations xmlns:xm="http://schemas.microsoft.com/office/excel/2006/main" count="7">
        <x14:dataValidation type="list" allowBlank="1" showInputMessage="1" showErrorMessage="1" xr:uid="{5E3A1852-4AAF-4FAD-99E8-A97904F1B320}">
          <x14:formula1>
            <xm:f>Ref!$B$1:$B$5</xm:f>
          </x14:formula1>
          <xm:sqref>G8:G14 G17:G59 G61:G67</xm:sqref>
        </x14:dataValidation>
        <x14:dataValidation type="list" allowBlank="1" showInputMessage="1" showErrorMessage="1" xr:uid="{D88DC79C-EB49-416C-809D-EA5BE97B94DD}">
          <x14:formula1>
            <xm:f>Ref!$B$1:$B$6</xm:f>
          </x14:formula1>
          <xm:sqref>G7 G15:G16</xm:sqref>
        </x14:dataValidation>
        <x14:dataValidation type="list" allowBlank="1" showInputMessage="1" showErrorMessage="1" xr:uid="{0B2ADD22-FF8B-4D96-9D1C-45650B60D893}">
          <x14:formula1>
            <xm:f>Ref!$C$1:$C$5</xm:f>
          </x14:formula1>
          <xm:sqref>V7:V226</xm:sqref>
        </x14:dataValidation>
        <x14:dataValidation type="list" allowBlank="1" showInputMessage="1" showErrorMessage="1" xr:uid="{B073BD6B-53B4-4049-B66C-A7668F3CC514}">
          <x14:formula1>
            <xm:f>Ref!$D$1:$D$2</xm:f>
          </x14:formula1>
          <xm:sqref>W7:X226</xm:sqref>
        </x14:dataValidation>
        <x14:dataValidation type="list" allowBlank="1" showInputMessage="1" showErrorMessage="1" xr:uid="{4A7A14B7-C492-480E-9446-3F0B614163CD}">
          <x14:formula1>
            <xm:f>Ref!$E$1:$E$4</xm:f>
          </x14:formula1>
          <xm:sqref>E7:E226</xm:sqref>
        </x14:dataValidation>
        <x14:dataValidation type="list" allowBlank="1" showInputMessage="1" showErrorMessage="1" xr:uid="{44EF23F3-5D83-472F-8667-FABD431EC214}">
          <x14:formula1>
            <xm:f>Ref!$A$1:$A$2</xm:f>
          </x14:formula1>
          <xm:sqref>F7:F1048576</xm:sqref>
        </x14:dataValidation>
        <x14:dataValidation type="list" allowBlank="1" showInputMessage="1" showErrorMessage="1" xr:uid="{AC355312-E453-49EF-ACC4-84B1409CCCF4}">
          <x14:formula1>
            <xm:f>Ref!$B$1:$B$8</xm:f>
          </x14:formula1>
          <xm:sqref>G60 G68:G370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ED241-C0A1-4B3E-9CBD-7385C57B99F5}">
  <dimension ref="B1:G1487"/>
  <sheetViews>
    <sheetView zoomScaleNormal="100" workbookViewId="0">
      <pane ySplit="2" topLeftCell="A3" activePane="bottomLeft" state="frozen"/>
      <selection pane="bottomLeft" activeCell="C13" sqref="C13"/>
    </sheetView>
  </sheetViews>
  <sheetFormatPr defaultColWidth="2.5546875" defaultRowHeight="14.4" x14ac:dyDescent="0.3"/>
  <cols>
    <col min="1" max="1" width="2.5546875" style="5"/>
    <col min="2" max="2" width="12.44140625" style="6" bestFit="1" customWidth="1"/>
    <col min="3" max="3" width="59.5546875" style="5" bestFit="1" customWidth="1"/>
    <col min="4" max="4" width="31.5546875" style="5" bestFit="1" customWidth="1"/>
    <col min="5" max="5" width="34.5546875" style="7" bestFit="1" customWidth="1"/>
    <col min="6" max="6" width="34" style="7" bestFit="1" customWidth="1"/>
    <col min="7" max="7" width="12.88671875" style="7" bestFit="1" customWidth="1"/>
    <col min="8" max="16384" width="2.5546875" style="5"/>
  </cols>
  <sheetData>
    <row r="1" spans="2:7" ht="4.5" customHeight="1" x14ac:dyDescent="0.3"/>
    <row r="2" spans="2:7" s="17" customFormat="1" ht="36.6" customHeight="1" x14ac:dyDescent="0.3">
      <c r="B2" s="15" t="s">
        <v>146</v>
      </c>
      <c r="C2" s="16" t="s">
        <v>147</v>
      </c>
      <c r="D2" s="16" t="s">
        <v>148</v>
      </c>
      <c r="E2" s="15" t="s">
        <v>149</v>
      </c>
      <c r="F2" s="15" t="s">
        <v>150</v>
      </c>
      <c r="G2" s="15" t="s">
        <v>3225</v>
      </c>
    </row>
    <row r="3" spans="2:7" x14ac:dyDescent="0.3">
      <c r="B3" s="8" t="s">
        <v>151</v>
      </c>
      <c r="C3" s="9" t="s">
        <v>152</v>
      </c>
      <c r="D3" s="9" t="s">
        <v>153</v>
      </c>
      <c r="E3" s="10" t="s">
        <v>154</v>
      </c>
      <c r="F3" s="10" t="s">
        <v>155</v>
      </c>
      <c r="G3" s="10" t="s">
        <v>3226</v>
      </c>
    </row>
    <row r="4" spans="2:7" x14ac:dyDescent="0.3">
      <c r="B4" s="8" t="s">
        <v>156</v>
      </c>
      <c r="C4" s="9" t="s">
        <v>157</v>
      </c>
      <c r="D4" s="9" t="s">
        <v>158</v>
      </c>
      <c r="E4" s="10" t="s">
        <v>154</v>
      </c>
      <c r="F4" s="10" t="s">
        <v>155</v>
      </c>
      <c r="G4" s="10" t="s">
        <v>3226</v>
      </c>
    </row>
    <row r="5" spans="2:7" x14ac:dyDescent="0.3">
      <c r="B5" s="8" t="s">
        <v>159</v>
      </c>
      <c r="C5" s="9" t="s">
        <v>160</v>
      </c>
      <c r="D5" s="9" t="s">
        <v>161</v>
      </c>
      <c r="E5" s="10" t="s">
        <v>154</v>
      </c>
      <c r="F5" s="10" t="s">
        <v>155</v>
      </c>
      <c r="G5" s="10" t="s">
        <v>3226</v>
      </c>
    </row>
    <row r="6" spans="2:7" x14ac:dyDescent="0.3">
      <c r="B6" s="8" t="s">
        <v>162</v>
      </c>
      <c r="C6" s="9" t="s">
        <v>163</v>
      </c>
      <c r="D6" s="9" t="s">
        <v>164</v>
      </c>
      <c r="E6" s="10" t="s">
        <v>154</v>
      </c>
      <c r="F6" s="10" t="s">
        <v>155</v>
      </c>
      <c r="G6" s="10" t="s">
        <v>3226</v>
      </c>
    </row>
    <row r="7" spans="2:7" x14ac:dyDescent="0.3">
      <c r="B7" s="8" t="s">
        <v>57</v>
      </c>
      <c r="C7" s="9" t="s">
        <v>165</v>
      </c>
      <c r="D7" s="9" t="s">
        <v>166</v>
      </c>
      <c r="E7" s="10" t="s">
        <v>154</v>
      </c>
      <c r="F7" s="10" t="s">
        <v>155</v>
      </c>
      <c r="G7" s="10" t="s">
        <v>3226</v>
      </c>
    </row>
    <row r="8" spans="2:7" x14ac:dyDescent="0.3">
      <c r="B8" s="8" t="s">
        <v>167</v>
      </c>
      <c r="C8" s="9" t="s">
        <v>168</v>
      </c>
      <c r="D8" s="9" t="s">
        <v>169</v>
      </c>
      <c r="E8" s="10" t="s">
        <v>154</v>
      </c>
      <c r="F8" s="10" t="s">
        <v>155</v>
      </c>
      <c r="G8" s="10" t="s">
        <v>3226</v>
      </c>
    </row>
    <row r="9" spans="2:7" x14ac:dyDescent="0.3">
      <c r="B9" s="8" t="s">
        <v>170</v>
      </c>
      <c r="C9" s="9" t="s">
        <v>171</v>
      </c>
      <c r="D9" s="9" t="s">
        <v>172</v>
      </c>
      <c r="E9" s="10" t="s">
        <v>154</v>
      </c>
      <c r="F9" s="10" t="s">
        <v>155</v>
      </c>
      <c r="G9" s="10" t="s">
        <v>3226</v>
      </c>
    </row>
    <row r="10" spans="2:7" x14ac:dyDescent="0.3">
      <c r="B10" s="8" t="s">
        <v>173</v>
      </c>
      <c r="C10" s="9" t="s">
        <v>174</v>
      </c>
      <c r="D10" s="9" t="s">
        <v>175</v>
      </c>
      <c r="E10" s="10" t="s">
        <v>154</v>
      </c>
      <c r="F10" s="10" t="s">
        <v>155</v>
      </c>
      <c r="G10" s="10" t="s">
        <v>3226</v>
      </c>
    </row>
    <row r="11" spans="2:7" x14ac:dyDescent="0.3">
      <c r="B11" s="8" t="s">
        <v>176</v>
      </c>
      <c r="C11" s="9" t="s">
        <v>177</v>
      </c>
      <c r="D11" s="9" t="s">
        <v>153</v>
      </c>
      <c r="E11" s="10" t="s">
        <v>178</v>
      </c>
      <c r="F11" s="10" t="s">
        <v>179</v>
      </c>
      <c r="G11" s="10" t="s">
        <v>3226</v>
      </c>
    </row>
    <row r="12" spans="2:7" x14ac:dyDescent="0.3">
      <c r="B12" s="8" t="s">
        <v>70</v>
      </c>
      <c r="C12" s="9" t="s">
        <v>180</v>
      </c>
      <c r="D12" s="9" t="s">
        <v>158</v>
      </c>
      <c r="E12" s="10" t="s">
        <v>178</v>
      </c>
      <c r="F12" s="10" t="s">
        <v>179</v>
      </c>
      <c r="G12" s="10" t="s">
        <v>3226</v>
      </c>
    </row>
    <row r="13" spans="2:7" x14ac:dyDescent="0.3">
      <c r="B13" s="8" t="s">
        <v>127</v>
      </c>
      <c r="C13" s="9" t="s">
        <v>181</v>
      </c>
      <c r="D13" s="9" t="s">
        <v>161</v>
      </c>
      <c r="E13" s="10" t="s">
        <v>178</v>
      </c>
      <c r="F13" s="10" t="s">
        <v>179</v>
      </c>
      <c r="G13" s="10" t="s">
        <v>3226</v>
      </c>
    </row>
    <row r="14" spans="2:7" x14ac:dyDescent="0.3">
      <c r="B14" s="8" t="s">
        <v>182</v>
      </c>
      <c r="C14" s="9" t="s">
        <v>183</v>
      </c>
      <c r="D14" s="9" t="s">
        <v>164</v>
      </c>
      <c r="E14" s="10" t="s">
        <v>178</v>
      </c>
      <c r="F14" s="10" t="s">
        <v>179</v>
      </c>
      <c r="G14" s="10" t="s">
        <v>3226</v>
      </c>
    </row>
    <row r="15" spans="2:7" x14ac:dyDescent="0.3">
      <c r="B15" s="8" t="s">
        <v>184</v>
      </c>
      <c r="C15" s="9" t="s">
        <v>185</v>
      </c>
      <c r="D15" s="9" t="s">
        <v>166</v>
      </c>
      <c r="E15" s="10" t="s">
        <v>178</v>
      </c>
      <c r="F15" s="10" t="s">
        <v>179</v>
      </c>
      <c r="G15" s="10" t="s">
        <v>3226</v>
      </c>
    </row>
    <row r="16" spans="2:7" x14ac:dyDescent="0.3">
      <c r="B16" s="8" t="s">
        <v>186</v>
      </c>
      <c r="C16" s="9" t="s">
        <v>187</v>
      </c>
      <c r="D16" s="9" t="s">
        <v>169</v>
      </c>
      <c r="E16" s="10" t="s">
        <v>178</v>
      </c>
      <c r="F16" s="10" t="s">
        <v>179</v>
      </c>
      <c r="G16" s="10" t="s">
        <v>3226</v>
      </c>
    </row>
    <row r="17" spans="2:7" x14ac:dyDescent="0.3">
      <c r="B17" s="8" t="s">
        <v>188</v>
      </c>
      <c r="C17" s="9" t="s">
        <v>189</v>
      </c>
      <c r="D17" s="9" t="s">
        <v>172</v>
      </c>
      <c r="E17" s="10" t="s">
        <v>178</v>
      </c>
      <c r="F17" s="10" t="s">
        <v>179</v>
      </c>
      <c r="G17" s="10" t="s">
        <v>3226</v>
      </c>
    </row>
    <row r="18" spans="2:7" x14ac:dyDescent="0.3">
      <c r="B18" s="8" t="s">
        <v>190</v>
      </c>
      <c r="C18" s="9" t="s">
        <v>191</v>
      </c>
      <c r="D18" s="9" t="s">
        <v>175</v>
      </c>
      <c r="E18" s="10" t="s">
        <v>178</v>
      </c>
      <c r="F18" s="10" t="s">
        <v>179</v>
      </c>
      <c r="G18" s="10" t="s">
        <v>3226</v>
      </c>
    </row>
    <row r="19" spans="2:7" x14ac:dyDescent="0.3">
      <c r="B19" s="8" t="s">
        <v>192</v>
      </c>
      <c r="C19" s="9" t="s">
        <v>193</v>
      </c>
      <c r="D19" s="9" t="s">
        <v>153</v>
      </c>
      <c r="E19" s="10" t="s">
        <v>194</v>
      </c>
      <c r="F19" s="11" t="s">
        <v>195</v>
      </c>
      <c r="G19" s="11" t="s">
        <v>3227</v>
      </c>
    </row>
    <row r="20" spans="2:7" x14ac:dyDescent="0.3">
      <c r="B20" s="8" t="s">
        <v>196</v>
      </c>
      <c r="C20" s="9" t="s">
        <v>197</v>
      </c>
      <c r="D20" s="9" t="s">
        <v>158</v>
      </c>
      <c r="E20" s="10" t="s">
        <v>194</v>
      </c>
      <c r="F20" s="11" t="s">
        <v>195</v>
      </c>
      <c r="G20" s="11" t="s">
        <v>3227</v>
      </c>
    </row>
    <row r="21" spans="2:7" x14ac:dyDescent="0.3">
      <c r="B21" s="8" t="s">
        <v>198</v>
      </c>
      <c r="C21" s="9" t="s">
        <v>199</v>
      </c>
      <c r="D21" s="9" t="s">
        <v>161</v>
      </c>
      <c r="E21" s="10" t="s">
        <v>194</v>
      </c>
      <c r="F21" s="11" t="s">
        <v>195</v>
      </c>
      <c r="G21" s="11" t="s">
        <v>3227</v>
      </c>
    </row>
    <row r="22" spans="2:7" x14ac:dyDescent="0.3">
      <c r="B22" s="8" t="s">
        <v>200</v>
      </c>
      <c r="C22" s="9" t="s">
        <v>201</v>
      </c>
      <c r="D22" s="9" t="s">
        <v>164</v>
      </c>
      <c r="E22" s="10" t="s">
        <v>194</v>
      </c>
      <c r="F22" s="11" t="s">
        <v>195</v>
      </c>
      <c r="G22" s="11" t="s">
        <v>3227</v>
      </c>
    </row>
    <row r="23" spans="2:7" x14ac:dyDescent="0.3">
      <c r="B23" s="8" t="s">
        <v>202</v>
      </c>
      <c r="C23" s="9" t="s">
        <v>203</v>
      </c>
      <c r="D23" s="9" t="s">
        <v>166</v>
      </c>
      <c r="E23" s="10" t="s">
        <v>194</v>
      </c>
      <c r="F23" s="11" t="s">
        <v>195</v>
      </c>
      <c r="G23" s="11" t="s">
        <v>3227</v>
      </c>
    </row>
    <row r="24" spans="2:7" x14ac:dyDescent="0.3">
      <c r="B24" s="8" t="s">
        <v>204</v>
      </c>
      <c r="C24" s="9" t="s">
        <v>205</v>
      </c>
      <c r="D24" s="9" t="s">
        <v>169</v>
      </c>
      <c r="E24" s="10" t="s">
        <v>194</v>
      </c>
      <c r="F24" s="11" t="s">
        <v>195</v>
      </c>
      <c r="G24" s="11" t="s">
        <v>3227</v>
      </c>
    </row>
    <row r="25" spans="2:7" x14ac:dyDescent="0.3">
      <c r="B25" s="8" t="s">
        <v>206</v>
      </c>
      <c r="C25" s="9" t="s">
        <v>207</v>
      </c>
      <c r="D25" s="9" t="s">
        <v>172</v>
      </c>
      <c r="E25" s="10" t="s">
        <v>194</v>
      </c>
      <c r="F25" s="11" t="s">
        <v>195</v>
      </c>
      <c r="G25" s="11" t="s">
        <v>3227</v>
      </c>
    </row>
    <row r="26" spans="2:7" x14ac:dyDescent="0.3">
      <c r="B26" s="8" t="s">
        <v>208</v>
      </c>
      <c r="C26" s="9" t="s">
        <v>209</v>
      </c>
      <c r="D26" s="9" t="s">
        <v>175</v>
      </c>
      <c r="E26" s="10" t="s">
        <v>194</v>
      </c>
      <c r="F26" s="11" t="s">
        <v>195</v>
      </c>
      <c r="G26" s="11" t="s">
        <v>3227</v>
      </c>
    </row>
    <row r="27" spans="2:7" x14ac:dyDescent="0.3">
      <c r="B27" s="8" t="s">
        <v>210</v>
      </c>
      <c r="C27" s="9" t="s">
        <v>211</v>
      </c>
      <c r="D27" s="9" t="s">
        <v>153</v>
      </c>
      <c r="E27" s="10" t="s">
        <v>212</v>
      </c>
      <c r="F27" s="11" t="s">
        <v>213</v>
      </c>
      <c r="G27" s="11" t="s">
        <v>3227</v>
      </c>
    </row>
    <row r="28" spans="2:7" x14ac:dyDescent="0.3">
      <c r="B28" s="8" t="s">
        <v>214</v>
      </c>
      <c r="C28" s="9" t="s">
        <v>215</v>
      </c>
      <c r="D28" s="9" t="s">
        <v>158</v>
      </c>
      <c r="E28" s="10" t="s">
        <v>212</v>
      </c>
      <c r="F28" s="11" t="s">
        <v>213</v>
      </c>
      <c r="G28" s="11" t="s">
        <v>3227</v>
      </c>
    </row>
    <row r="29" spans="2:7" x14ac:dyDescent="0.3">
      <c r="B29" s="8" t="s">
        <v>216</v>
      </c>
      <c r="C29" s="9" t="s">
        <v>217</v>
      </c>
      <c r="D29" s="9" t="s">
        <v>161</v>
      </c>
      <c r="E29" s="10" t="s">
        <v>212</v>
      </c>
      <c r="F29" s="11" t="s">
        <v>213</v>
      </c>
      <c r="G29" s="11" t="s">
        <v>3227</v>
      </c>
    </row>
    <row r="30" spans="2:7" x14ac:dyDescent="0.3">
      <c r="B30" s="8" t="s">
        <v>218</v>
      </c>
      <c r="C30" s="9" t="s">
        <v>219</v>
      </c>
      <c r="D30" s="9" t="s">
        <v>164</v>
      </c>
      <c r="E30" s="10" t="s">
        <v>212</v>
      </c>
      <c r="F30" s="11" t="s">
        <v>213</v>
      </c>
      <c r="G30" s="11" t="s">
        <v>3227</v>
      </c>
    </row>
    <row r="31" spans="2:7" x14ac:dyDescent="0.3">
      <c r="B31" s="8" t="s">
        <v>220</v>
      </c>
      <c r="C31" s="9" t="s">
        <v>221</v>
      </c>
      <c r="D31" s="9" t="s">
        <v>166</v>
      </c>
      <c r="E31" s="10" t="s">
        <v>212</v>
      </c>
      <c r="F31" s="11" t="s">
        <v>213</v>
      </c>
      <c r="G31" s="11" t="s">
        <v>3227</v>
      </c>
    </row>
    <row r="32" spans="2:7" x14ac:dyDescent="0.3">
      <c r="B32" s="8" t="s">
        <v>222</v>
      </c>
      <c r="C32" s="9" t="s">
        <v>223</v>
      </c>
      <c r="D32" s="9" t="s">
        <v>169</v>
      </c>
      <c r="E32" s="10" t="s">
        <v>212</v>
      </c>
      <c r="F32" s="11" t="s">
        <v>213</v>
      </c>
      <c r="G32" s="11" t="s">
        <v>3227</v>
      </c>
    </row>
    <row r="33" spans="2:7" x14ac:dyDescent="0.3">
      <c r="B33" s="8" t="s">
        <v>224</v>
      </c>
      <c r="C33" s="9" t="s">
        <v>225</v>
      </c>
      <c r="D33" s="9" t="s">
        <v>172</v>
      </c>
      <c r="E33" s="10" t="s">
        <v>212</v>
      </c>
      <c r="F33" s="11" t="s">
        <v>213</v>
      </c>
      <c r="G33" s="11" t="s">
        <v>3227</v>
      </c>
    </row>
    <row r="34" spans="2:7" x14ac:dyDescent="0.3">
      <c r="B34" s="8" t="s">
        <v>226</v>
      </c>
      <c r="C34" s="9" t="s">
        <v>227</v>
      </c>
      <c r="D34" s="9" t="s">
        <v>175</v>
      </c>
      <c r="E34" s="10" t="s">
        <v>212</v>
      </c>
      <c r="F34" s="11" t="s">
        <v>213</v>
      </c>
      <c r="G34" s="11" t="s">
        <v>3227</v>
      </c>
    </row>
    <row r="35" spans="2:7" x14ac:dyDescent="0.3">
      <c r="B35" s="8" t="s">
        <v>228</v>
      </c>
      <c r="C35" s="9" t="s">
        <v>229</v>
      </c>
      <c r="D35" s="9" t="s">
        <v>153</v>
      </c>
      <c r="E35" s="10" t="s">
        <v>230</v>
      </c>
      <c r="F35" s="10" t="s">
        <v>231</v>
      </c>
      <c r="G35" s="11" t="s">
        <v>3227</v>
      </c>
    </row>
    <row r="36" spans="2:7" x14ac:dyDescent="0.3">
      <c r="B36" s="8" t="s">
        <v>84</v>
      </c>
      <c r="C36" s="9" t="s">
        <v>85</v>
      </c>
      <c r="D36" s="9" t="s">
        <v>158</v>
      </c>
      <c r="E36" s="10" t="s">
        <v>230</v>
      </c>
      <c r="F36" s="10" t="s">
        <v>231</v>
      </c>
      <c r="G36" s="11" t="s">
        <v>3227</v>
      </c>
    </row>
    <row r="37" spans="2:7" x14ac:dyDescent="0.3">
      <c r="B37" s="8" t="s">
        <v>232</v>
      </c>
      <c r="C37" s="9" t="s">
        <v>233</v>
      </c>
      <c r="D37" s="9" t="s">
        <v>161</v>
      </c>
      <c r="E37" s="10" t="s">
        <v>230</v>
      </c>
      <c r="F37" s="10" t="s">
        <v>231</v>
      </c>
      <c r="G37" s="11" t="s">
        <v>3227</v>
      </c>
    </row>
    <row r="38" spans="2:7" x14ac:dyDescent="0.3">
      <c r="B38" s="8" t="s">
        <v>234</v>
      </c>
      <c r="C38" s="9" t="s">
        <v>235</v>
      </c>
      <c r="D38" s="9" t="s">
        <v>164</v>
      </c>
      <c r="E38" s="10" t="s">
        <v>230</v>
      </c>
      <c r="F38" s="10" t="s">
        <v>231</v>
      </c>
      <c r="G38" s="11" t="s">
        <v>3227</v>
      </c>
    </row>
    <row r="39" spans="2:7" x14ac:dyDescent="0.3">
      <c r="B39" s="8" t="s">
        <v>236</v>
      </c>
      <c r="C39" s="9" t="s">
        <v>237</v>
      </c>
      <c r="D39" s="9" t="s">
        <v>166</v>
      </c>
      <c r="E39" s="10" t="s">
        <v>230</v>
      </c>
      <c r="F39" s="10" t="s">
        <v>231</v>
      </c>
      <c r="G39" s="11" t="s">
        <v>3227</v>
      </c>
    </row>
    <row r="40" spans="2:7" x14ac:dyDescent="0.3">
      <c r="B40" s="8" t="s">
        <v>238</v>
      </c>
      <c r="C40" s="9" t="s">
        <v>239</v>
      </c>
      <c r="D40" s="9" t="s">
        <v>169</v>
      </c>
      <c r="E40" s="10" t="s">
        <v>230</v>
      </c>
      <c r="F40" s="10" t="s">
        <v>231</v>
      </c>
      <c r="G40" s="11" t="s">
        <v>3227</v>
      </c>
    </row>
    <row r="41" spans="2:7" x14ac:dyDescent="0.3">
      <c r="B41" s="8" t="s">
        <v>240</v>
      </c>
      <c r="C41" s="9" t="s">
        <v>241</v>
      </c>
      <c r="D41" s="9" t="s">
        <v>172</v>
      </c>
      <c r="E41" s="10" t="s">
        <v>230</v>
      </c>
      <c r="F41" s="10" t="s">
        <v>231</v>
      </c>
      <c r="G41" s="11" t="s">
        <v>3227</v>
      </c>
    </row>
    <row r="42" spans="2:7" x14ac:dyDescent="0.3">
      <c r="B42" s="8" t="s">
        <v>242</v>
      </c>
      <c r="C42" s="9" t="s">
        <v>243</v>
      </c>
      <c r="D42" s="9" t="s">
        <v>175</v>
      </c>
      <c r="E42" s="10" t="s">
        <v>230</v>
      </c>
      <c r="F42" s="10" t="s">
        <v>231</v>
      </c>
      <c r="G42" s="11" t="s">
        <v>3227</v>
      </c>
    </row>
    <row r="43" spans="2:7" x14ac:dyDescent="0.3">
      <c r="B43" s="8" t="s">
        <v>244</v>
      </c>
      <c r="C43" s="9" t="s">
        <v>245</v>
      </c>
      <c r="D43" s="9" t="s">
        <v>153</v>
      </c>
      <c r="E43" s="10" t="s">
        <v>246</v>
      </c>
      <c r="F43" s="10" t="s">
        <v>247</v>
      </c>
      <c r="G43" s="11" t="s">
        <v>3227</v>
      </c>
    </row>
    <row r="44" spans="2:7" x14ac:dyDescent="0.3">
      <c r="B44" s="8" t="s">
        <v>248</v>
      </c>
      <c r="C44" s="9" t="s">
        <v>249</v>
      </c>
      <c r="D44" s="9" t="s">
        <v>158</v>
      </c>
      <c r="E44" s="10" t="s">
        <v>246</v>
      </c>
      <c r="F44" s="10" t="s">
        <v>247</v>
      </c>
      <c r="G44" s="11" t="s">
        <v>3227</v>
      </c>
    </row>
    <row r="45" spans="2:7" x14ac:dyDescent="0.3">
      <c r="B45" s="8" t="s">
        <v>250</v>
      </c>
      <c r="C45" s="9" t="s">
        <v>251</v>
      </c>
      <c r="D45" s="9" t="s">
        <v>161</v>
      </c>
      <c r="E45" s="10" t="s">
        <v>246</v>
      </c>
      <c r="F45" s="10" t="s">
        <v>247</v>
      </c>
      <c r="G45" s="11" t="s">
        <v>3227</v>
      </c>
    </row>
    <row r="46" spans="2:7" x14ac:dyDescent="0.3">
      <c r="B46" s="8" t="s">
        <v>252</v>
      </c>
      <c r="C46" s="9" t="s">
        <v>253</v>
      </c>
      <c r="D46" s="9" t="s">
        <v>164</v>
      </c>
      <c r="E46" s="10" t="s">
        <v>246</v>
      </c>
      <c r="F46" s="10" t="s">
        <v>247</v>
      </c>
      <c r="G46" s="11" t="s">
        <v>3227</v>
      </c>
    </row>
    <row r="47" spans="2:7" x14ac:dyDescent="0.3">
      <c r="B47" s="8" t="s">
        <v>254</v>
      </c>
      <c r="C47" s="9" t="s">
        <v>255</v>
      </c>
      <c r="D47" s="9" t="s">
        <v>166</v>
      </c>
      <c r="E47" s="10" t="s">
        <v>246</v>
      </c>
      <c r="F47" s="10" t="s">
        <v>247</v>
      </c>
      <c r="G47" s="11" t="s">
        <v>3227</v>
      </c>
    </row>
    <row r="48" spans="2:7" x14ac:dyDescent="0.3">
      <c r="B48" s="8" t="s">
        <v>256</v>
      </c>
      <c r="C48" s="9" t="s">
        <v>257</v>
      </c>
      <c r="D48" s="9" t="s">
        <v>169</v>
      </c>
      <c r="E48" s="10" t="s">
        <v>246</v>
      </c>
      <c r="F48" s="10" t="s">
        <v>247</v>
      </c>
      <c r="G48" s="11" t="s">
        <v>3227</v>
      </c>
    </row>
    <row r="49" spans="2:7" x14ac:dyDescent="0.3">
      <c r="B49" s="8" t="s">
        <v>258</v>
      </c>
      <c r="C49" s="9" t="s">
        <v>259</v>
      </c>
      <c r="D49" s="9" t="s">
        <v>172</v>
      </c>
      <c r="E49" s="10" t="s">
        <v>246</v>
      </c>
      <c r="F49" s="10" t="s">
        <v>247</v>
      </c>
      <c r="G49" s="11" t="s">
        <v>3227</v>
      </c>
    </row>
    <row r="50" spans="2:7" x14ac:dyDescent="0.3">
      <c r="B50" s="8" t="s">
        <v>260</v>
      </c>
      <c r="C50" s="9" t="s">
        <v>261</v>
      </c>
      <c r="D50" s="9" t="s">
        <v>175</v>
      </c>
      <c r="E50" s="10" t="s">
        <v>246</v>
      </c>
      <c r="F50" s="10" t="s">
        <v>247</v>
      </c>
      <c r="G50" s="11" t="s">
        <v>3227</v>
      </c>
    </row>
    <row r="51" spans="2:7" x14ac:dyDescent="0.3">
      <c r="B51" s="8" t="s">
        <v>262</v>
      </c>
      <c r="C51" s="9" t="s">
        <v>263</v>
      </c>
      <c r="D51" s="9" t="s">
        <v>153</v>
      </c>
      <c r="E51" s="10" t="s">
        <v>264</v>
      </c>
      <c r="F51" s="10" t="s">
        <v>265</v>
      </c>
      <c r="G51" s="11" t="s">
        <v>3227</v>
      </c>
    </row>
    <row r="52" spans="2:7" x14ac:dyDescent="0.3">
      <c r="B52" s="8" t="s">
        <v>266</v>
      </c>
      <c r="C52" s="9" t="s">
        <v>267</v>
      </c>
      <c r="D52" s="9" t="s">
        <v>158</v>
      </c>
      <c r="E52" s="10" t="s">
        <v>264</v>
      </c>
      <c r="F52" s="10" t="s">
        <v>265</v>
      </c>
      <c r="G52" s="11" t="s">
        <v>3227</v>
      </c>
    </row>
    <row r="53" spans="2:7" x14ac:dyDescent="0.3">
      <c r="B53" s="8" t="s">
        <v>268</v>
      </c>
      <c r="C53" s="9" t="s">
        <v>269</v>
      </c>
      <c r="D53" s="9" t="s">
        <v>161</v>
      </c>
      <c r="E53" s="10" t="s">
        <v>264</v>
      </c>
      <c r="F53" s="10" t="s">
        <v>265</v>
      </c>
      <c r="G53" s="11" t="s">
        <v>3227</v>
      </c>
    </row>
    <row r="54" spans="2:7" x14ac:dyDescent="0.3">
      <c r="B54" s="8" t="s">
        <v>270</v>
      </c>
      <c r="C54" s="9" t="s">
        <v>271</v>
      </c>
      <c r="D54" s="9" t="s">
        <v>164</v>
      </c>
      <c r="E54" s="10" t="s">
        <v>264</v>
      </c>
      <c r="F54" s="10" t="s">
        <v>265</v>
      </c>
      <c r="G54" s="11" t="s">
        <v>3227</v>
      </c>
    </row>
    <row r="55" spans="2:7" x14ac:dyDescent="0.3">
      <c r="B55" s="8" t="s">
        <v>272</v>
      </c>
      <c r="C55" s="9" t="s">
        <v>273</v>
      </c>
      <c r="D55" s="9" t="s">
        <v>166</v>
      </c>
      <c r="E55" s="10" t="s">
        <v>264</v>
      </c>
      <c r="F55" s="10" t="s">
        <v>265</v>
      </c>
      <c r="G55" s="11" t="s">
        <v>3227</v>
      </c>
    </row>
    <row r="56" spans="2:7" x14ac:dyDescent="0.3">
      <c r="B56" s="8" t="s">
        <v>274</v>
      </c>
      <c r="C56" s="9" t="s">
        <v>275</v>
      </c>
      <c r="D56" s="9" t="s">
        <v>169</v>
      </c>
      <c r="E56" s="10" t="s">
        <v>264</v>
      </c>
      <c r="F56" s="10" t="s">
        <v>265</v>
      </c>
      <c r="G56" s="11" t="s">
        <v>3227</v>
      </c>
    </row>
    <row r="57" spans="2:7" x14ac:dyDescent="0.3">
      <c r="B57" s="8" t="s">
        <v>276</v>
      </c>
      <c r="C57" s="9" t="s">
        <v>277</v>
      </c>
      <c r="D57" s="9" t="s">
        <v>172</v>
      </c>
      <c r="E57" s="10" t="s">
        <v>264</v>
      </c>
      <c r="F57" s="10" t="s">
        <v>265</v>
      </c>
      <c r="G57" s="11" t="s">
        <v>3227</v>
      </c>
    </row>
    <row r="58" spans="2:7" x14ac:dyDescent="0.3">
      <c r="B58" s="8" t="s">
        <v>278</v>
      </c>
      <c r="C58" s="9" t="s">
        <v>279</v>
      </c>
      <c r="D58" s="9" t="s">
        <v>175</v>
      </c>
      <c r="E58" s="10" t="s">
        <v>264</v>
      </c>
      <c r="F58" s="10" t="s">
        <v>265</v>
      </c>
      <c r="G58" s="11" t="s">
        <v>3227</v>
      </c>
    </row>
    <row r="59" spans="2:7" x14ac:dyDescent="0.3">
      <c r="B59" s="8" t="s">
        <v>262</v>
      </c>
      <c r="C59" s="9" t="s">
        <v>280</v>
      </c>
      <c r="D59" s="9" t="s">
        <v>281</v>
      </c>
      <c r="E59" s="10" t="s">
        <v>282</v>
      </c>
      <c r="F59" s="10" t="s">
        <v>283</v>
      </c>
      <c r="G59" s="11" t="s">
        <v>3227</v>
      </c>
    </row>
    <row r="60" spans="2:7" x14ac:dyDescent="0.3">
      <c r="B60" s="8" t="s">
        <v>266</v>
      </c>
      <c r="C60" s="9" t="s">
        <v>284</v>
      </c>
      <c r="D60" s="9" t="s">
        <v>285</v>
      </c>
      <c r="E60" s="10" t="s">
        <v>282</v>
      </c>
      <c r="F60" s="10" t="s">
        <v>283</v>
      </c>
      <c r="G60" s="11" t="s">
        <v>3227</v>
      </c>
    </row>
    <row r="61" spans="2:7" x14ac:dyDescent="0.3">
      <c r="B61" s="8" t="s">
        <v>268</v>
      </c>
      <c r="C61" s="9" t="s">
        <v>286</v>
      </c>
      <c r="D61" s="9" t="s">
        <v>287</v>
      </c>
      <c r="E61" s="10" t="s">
        <v>282</v>
      </c>
      <c r="F61" s="10" t="s">
        <v>283</v>
      </c>
      <c r="G61" s="11" t="s">
        <v>3227</v>
      </c>
    </row>
    <row r="62" spans="2:7" x14ac:dyDescent="0.3">
      <c r="B62" s="8" t="s">
        <v>270</v>
      </c>
      <c r="C62" s="9" t="s">
        <v>288</v>
      </c>
      <c r="D62" s="9" t="s">
        <v>289</v>
      </c>
      <c r="E62" s="10" t="s">
        <v>282</v>
      </c>
      <c r="F62" s="10" t="s">
        <v>283</v>
      </c>
      <c r="G62" s="11" t="s">
        <v>3227</v>
      </c>
    </row>
    <row r="63" spans="2:7" x14ac:dyDescent="0.3">
      <c r="B63" s="8" t="s">
        <v>272</v>
      </c>
      <c r="C63" s="9" t="s">
        <v>290</v>
      </c>
      <c r="D63" s="9" t="s">
        <v>291</v>
      </c>
      <c r="E63" s="10" t="s">
        <v>282</v>
      </c>
      <c r="F63" s="10" t="s">
        <v>283</v>
      </c>
      <c r="G63" s="11" t="s">
        <v>3227</v>
      </c>
    </row>
    <row r="64" spans="2:7" x14ac:dyDescent="0.3">
      <c r="B64" s="8" t="s">
        <v>274</v>
      </c>
      <c r="C64" s="9" t="s">
        <v>292</v>
      </c>
      <c r="D64" s="9" t="s">
        <v>293</v>
      </c>
      <c r="E64" s="10" t="s">
        <v>282</v>
      </c>
      <c r="F64" s="10" t="s">
        <v>283</v>
      </c>
      <c r="G64" s="11" t="s">
        <v>3227</v>
      </c>
    </row>
    <row r="65" spans="2:7" x14ac:dyDescent="0.3">
      <c r="B65" s="8" t="s">
        <v>276</v>
      </c>
      <c r="C65" s="9" t="s">
        <v>294</v>
      </c>
      <c r="D65" s="9" t="s">
        <v>295</v>
      </c>
      <c r="E65" s="10" t="s">
        <v>282</v>
      </c>
      <c r="F65" s="10" t="s">
        <v>283</v>
      </c>
      <c r="G65" s="11" t="s">
        <v>3227</v>
      </c>
    </row>
    <row r="66" spans="2:7" x14ac:dyDescent="0.3">
      <c r="B66" s="8" t="s">
        <v>278</v>
      </c>
      <c r="C66" s="9" t="s">
        <v>296</v>
      </c>
      <c r="D66" s="9" t="s">
        <v>297</v>
      </c>
      <c r="E66" s="10" t="s">
        <v>282</v>
      </c>
      <c r="F66" s="10" t="s">
        <v>283</v>
      </c>
      <c r="G66" s="11" t="s">
        <v>3227</v>
      </c>
    </row>
    <row r="67" spans="2:7" x14ac:dyDescent="0.3">
      <c r="B67" s="8" t="s">
        <v>298</v>
      </c>
      <c r="C67" s="9" t="s">
        <v>299</v>
      </c>
      <c r="D67" s="9" t="s">
        <v>153</v>
      </c>
      <c r="E67" s="10" t="s">
        <v>300</v>
      </c>
      <c r="F67" s="10" t="s">
        <v>175</v>
      </c>
      <c r="G67" s="11" t="s">
        <v>3227</v>
      </c>
    </row>
    <row r="68" spans="2:7" x14ac:dyDescent="0.3">
      <c r="B68" s="8" t="s">
        <v>301</v>
      </c>
      <c r="C68" s="9" t="s">
        <v>302</v>
      </c>
      <c r="D68" s="9" t="s">
        <v>158</v>
      </c>
      <c r="E68" s="10" t="s">
        <v>300</v>
      </c>
      <c r="F68" s="10" t="s">
        <v>175</v>
      </c>
      <c r="G68" s="11" t="s">
        <v>3227</v>
      </c>
    </row>
    <row r="69" spans="2:7" x14ac:dyDescent="0.3">
      <c r="B69" s="8" t="s">
        <v>303</v>
      </c>
      <c r="C69" s="9" t="s">
        <v>304</v>
      </c>
      <c r="D69" s="9" t="s">
        <v>161</v>
      </c>
      <c r="E69" s="10" t="s">
        <v>300</v>
      </c>
      <c r="F69" s="10" t="s">
        <v>175</v>
      </c>
      <c r="G69" s="11" t="s">
        <v>3227</v>
      </c>
    </row>
    <row r="70" spans="2:7" x14ac:dyDescent="0.3">
      <c r="B70" s="8" t="s">
        <v>305</v>
      </c>
      <c r="C70" s="9" t="s">
        <v>306</v>
      </c>
      <c r="D70" s="9" t="s">
        <v>164</v>
      </c>
      <c r="E70" s="10" t="s">
        <v>300</v>
      </c>
      <c r="F70" s="10" t="s">
        <v>175</v>
      </c>
      <c r="G70" s="11" t="s">
        <v>3227</v>
      </c>
    </row>
    <row r="71" spans="2:7" x14ac:dyDescent="0.3">
      <c r="B71" s="8" t="s">
        <v>307</v>
      </c>
      <c r="C71" s="9" t="s">
        <v>308</v>
      </c>
      <c r="D71" s="9" t="s">
        <v>166</v>
      </c>
      <c r="E71" s="10" t="s">
        <v>300</v>
      </c>
      <c r="F71" s="10" t="s">
        <v>175</v>
      </c>
      <c r="G71" s="11" t="s">
        <v>3227</v>
      </c>
    </row>
    <row r="72" spans="2:7" x14ac:dyDescent="0.3">
      <c r="B72" s="8" t="s">
        <v>309</v>
      </c>
      <c r="C72" s="9" t="s">
        <v>310</v>
      </c>
      <c r="D72" s="9" t="s">
        <v>169</v>
      </c>
      <c r="E72" s="10" t="s">
        <v>300</v>
      </c>
      <c r="F72" s="10" t="s">
        <v>175</v>
      </c>
      <c r="G72" s="11" t="s">
        <v>3227</v>
      </c>
    </row>
    <row r="73" spans="2:7" x14ac:dyDescent="0.3">
      <c r="B73" s="8" t="s">
        <v>311</v>
      </c>
      <c r="C73" s="9" t="s">
        <v>312</v>
      </c>
      <c r="D73" s="9" t="s">
        <v>172</v>
      </c>
      <c r="E73" s="10" t="s">
        <v>300</v>
      </c>
      <c r="F73" s="10" t="s">
        <v>175</v>
      </c>
      <c r="G73" s="11" t="s">
        <v>3227</v>
      </c>
    </row>
    <row r="74" spans="2:7" x14ac:dyDescent="0.3">
      <c r="B74" s="8" t="s">
        <v>313</v>
      </c>
      <c r="C74" s="9" t="s">
        <v>314</v>
      </c>
      <c r="D74" s="9" t="s">
        <v>175</v>
      </c>
      <c r="E74" s="10" t="s">
        <v>300</v>
      </c>
      <c r="F74" s="10" t="s">
        <v>175</v>
      </c>
      <c r="G74" s="11" t="s">
        <v>3227</v>
      </c>
    </row>
    <row r="75" spans="2:7" x14ac:dyDescent="0.3">
      <c r="B75" s="8" t="s">
        <v>315</v>
      </c>
      <c r="C75" s="9" t="s">
        <v>316</v>
      </c>
      <c r="D75" s="9" t="s">
        <v>317</v>
      </c>
      <c r="E75" s="10" t="s">
        <v>318</v>
      </c>
      <c r="F75" s="10" t="s">
        <v>319</v>
      </c>
      <c r="G75" s="11" t="s">
        <v>3227</v>
      </c>
    </row>
    <row r="76" spans="2:7" x14ac:dyDescent="0.3">
      <c r="B76" s="8" t="s">
        <v>320</v>
      </c>
      <c r="C76" s="9" t="s">
        <v>321</v>
      </c>
      <c r="D76" s="9" t="s">
        <v>322</v>
      </c>
      <c r="E76" s="10" t="s">
        <v>318</v>
      </c>
      <c r="F76" s="10" t="s">
        <v>319</v>
      </c>
      <c r="G76" s="11" t="s">
        <v>3227</v>
      </c>
    </row>
    <row r="77" spans="2:7" x14ac:dyDescent="0.3">
      <c r="B77" s="8" t="s">
        <v>323</v>
      </c>
      <c r="C77" s="9" t="s">
        <v>324</v>
      </c>
      <c r="D77" s="9" t="s">
        <v>325</v>
      </c>
      <c r="E77" s="10" t="s">
        <v>318</v>
      </c>
      <c r="F77" s="10" t="s">
        <v>319</v>
      </c>
      <c r="G77" s="11" t="s">
        <v>3227</v>
      </c>
    </row>
    <row r="78" spans="2:7" x14ac:dyDescent="0.3">
      <c r="B78" s="8" t="s">
        <v>326</v>
      </c>
      <c r="C78" s="9" t="s">
        <v>327</v>
      </c>
      <c r="D78" s="9" t="s">
        <v>328</v>
      </c>
      <c r="E78" s="10" t="s">
        <v>318</v>
      </c>
      <c r="F78" s="10" t="s">
        <v>319</v>
      </c>
      <c r="G78" s="11" t="s">
        <v>3227</v>
      </c>
    </row>
    <row r="79" spans="2:7" x14ac:dyDescent="0.3">
      <c r="B79" s="8" t="s">
        <v>329</v>
      </c>
      <c r="C79" s="9" t="s">
        <v>330</v>
      </c>
      <c r="D79" s="9" t="s">
        <v>331</v>
      </c>
      <c r="E79" s="10" t="s">
        <v>318</v>
      </c>
      <c r="F79" s="10" t="s">
        <v>319</v>
      </c>
      <c r="G79" s="11" t="s">
        <v>3227</v>
      </c>
    </row>
    <row r="80" spans="2:7" x14ac:dyDescent="0.3">
      <c r="B80" s="8" t="s">
        <v>332</v>
      </c>
      <c r="C80" s="9" t="s">
        <v>333</v>
      </c>
      <c r="D80" s="9" t="s">
        <v>334</v>
      </c>
      <c r="E80" s="10" t="s">
        <v>318</v>
      </c>
      <c r="F80" s="10" t="s">
        <v>319</v>
      </c>
      <c r="G80" s="11" t="s">
        <v>3227</v>
      </c>
    </row>
    <row r="81" spans="2:7" x14ac:dyDescent="0.3">
      <c r="B81" s="8" t="s">
        <v>335</v>
      </c>
      <c r="C81" s="9" t="s">
        <v>336</v>
      </c>
      <c r="D81" s="9" t="s">
        <v>337</v>
      </c>
      <c r="E81" s="10" t="s">
        <v>318</v>
      </c>
      <c r="F81" s="10" t="s">
        <v>319</v>
      </c>
      <c r="G81" s="11" t="s">
        <v>3227</v>
      </c>
    </row>
    <row r="82" spans="2:7" x14ac:dyDescent="0.3">
      <c r="B82" s="8" t="s">
        <v>338</v>
      </c>
      <c r="C82" s="9" t="s">
        <v>339</v>
      </c>
      <c r="D82" s="9" t="s">
        <v>340</v>
      </c>
      <c r="E82" s="10" t="s">
        <v>318</v>
      </c>
      <c r="F82" s="10" t="s">
        <v>319</v>
      </c>
      <c r="G82" s="11" t="s">
        <v>3227</v>
      </c>
    </row>
    <row r="83" spans="2:7" x14ac:dyDescent="0.3">
      <c r="B83" s="8" t="s">
        <v>341</v>
      </c>
      <c r="C83" s="9" t="s">
        <v>342</v>
      </c>
      <c r="D83" s="9" t="s">
        <v>343</v>
      </c>
      <c r="E83" s="10" t="s">
        <v>318</v>
      </c>
      <c r="F83" s="10" t="s">
        <v>319</v>
      </c>
      <c r="G83" s="11" t="s">
        <v>3227</v>
      </c>
    </row>
    <row r="84" spans="2:7" x14ac:dyDescent="0.3">
      <c r="B84" s="8" t="s">
        <v>344</v>
      </c>
      <c r="C84" s="9" t="s">
        <v>345</v>
      </c>
      <c r="D84" s="9" t="s">
        <v>346</v>
      </c>
      <c r="E84" s="10" t="s">
        <v>318</v>
      </c>
      <c r="F84" s="10" t="s">
        <v>319</v>
      </c>
      <c r="G84" s="11" t="s">
        <v>3227</v>
      </c>
    </row>
    <row r="85" spans="2:7" x14ac:dyDescent="0.3">
      <c r="B85" s="8" t="s">
        <v>347</v>
      </c>
      <c r="C85" s="9" t="s">
        <v>348</v>
      </c>
      <c r="D85" s="9" t="s">
        <v>349</v>
      </c>
      <c r="E85" s="10" t="s">
        <v>318</v>
      </c>
      <c r="F85" s="10" t="s">
        <v>319</v>
      </c>
      <c r="G85" s="11" t="s">
        <v>3227</v>
      </c>
    </row>
    <row r="86" spans="2:7" x14ac:dyDescent="0.3">
      <c r="B86" s="8" t="s">
        <v>350</v>
      </c>
      <c r="C86" s="9" t="s">
        <v>351</v>
      </c>
      <c r="D86" s="9" t="s">
        <v>352</v>
      </c>
      <c r="E86" s="10" t="s">
        <v>318</v>
      </c>
      <c r="F86" s="10" t="s">
        <v>319</v>
      </c>
      <c r="G86" s="11" t="s">
        <v>3227</v>
      </c>
    </row>
    <row r="87" spans="2:7" x14ac:dyDescent="0.3">
      <c r="B87" s="8" t="s">
        <v>353</v>
      </c>
      <c r="C87" s="9" t="s">
        <v>354</v>
      </c>
      <c r="D87" s="9" t="s">
        <v>355</v>
      </c>
      <c r="E87" s="10" t="s">
        <v>318</v>
      </c>
      <c r="F87" s="10" t="s">
        <v>319</v>
      </c>
      <c r="G87" s="11" t="s">
        <v>3227</v>
      </c>
    </row>
    <row r="88" spans="2:7" x14ac:dyDescent="0.3">
      <c r="B88" s="8" t="s">
        <v>356</v>
      </c>
      <c r="C88" s="9" t="s">
        <v>357</v>
      </c>
      <c r="D88" s="9" t="s">
        <v>358</v>
      </c>
      <c r="E88" s="10" t="s">
        <v>318</v>
      </c>
      <c r="F88" s="10" t="s">
        <v>319</v>
      </c>
      <c r="G88" s="11" t="s">
        <v>3227</v>
      </c>
    </row>
    <row r="89" spans="2:7" x14ac:dyDescent="0.3">
      <c r="B89" s="8" t="s">
        <v>359</v>
      </c>
      <c r="C89" s="9" t="s">
        <v>360</v>
      </c>
      <c r="D89" s="9" t="s">
        <v>361</v>
      </c>
      <c r="E89" s="10" t="s">
        <v>318</v>
      </c>
      <c r="F89" s="10" t="s">
        <v>319</v>
      </c>
      <c r="G89" s="11" t="s">
        <v>3227</v>
      </c>
    </row>
    <row r="90" spans="2:7" x14ac:dyDescent="0.3">
      <c r="B90" s="8" t="s">
        <v>362</v>
      </c>
      <c r="C90" s="9" t="s">
        <v>363</v>
      </c>
      <c r="D90" s="9" t="s">
        <v>364</v>
      </c>
      <c r="E90" s="10" t="s">
        <v>318</v>
      </c>
      <c r="F90" s="10" t="s">
        <v>319</v>
      </c>
      <c r="G90" s="11" t="s">
        <v>3227</v>
      </c>
    </row>
    <row r="91" spans="2:7" x14ac:dyDescent="0.3">
      <c r="B91" s="8" t="s">
        <v>365</v>
      </c>
      <c r="C91" s="9" t="s">
        <v>366</v>
      </c>
      <c r="D91" s="9" t="s">
        <v>367</v>
      </c>
      <c r="E91" s="10" t="s">
        <v>318</v>
      </c>
      <c r="F91" s="10" t="s">
        <v>319</v>
      </c>
      <c r="G91" s="11" t="s">
        <v>3227</v>
      </c>
    </row>
    <row r="92" spans="2:7" x14ac:dyDescent="0.3">
      <c r="B92" s="8" t="s">
        <v>368</v>
      </c>
      <c r="C92" s="9" t="s">
        <v>369</v>
      </c>
      <c r="D92" s="9" t="s">
        <v>370</v>
      </c>
      <c r="E92" s="10" t="s">
        <v>318</v>
      </c>
      <c r="F92" s="10" t="s">
        <v>319</v>
      </c>
      <c r="G92" s="11" t="s">
        <v>3227</v>
      </c>
    </row>
    <row r="93" spans="2:7" x14ac:dyDescent="0.3">
      <c r="B93" s="8" t="s">
        <v>371</v>
      </c>
      <c r="C93" s="9" t="s">
        <v>372</v>
      </c>
      <c r="D93" s="9" t="s">
        <v>169</v>
      </c>
      <c r="E93" s="10" t="s">
        <v>318</v>
      </c>
      <c r="F93" s="10" t="s">
        <v>319</v>
      </c>
      <c r="G93" s="11" t="s">
        <v>3227</v>
      </c>
    </row>
    <row r="94" spans="2:7" x14ac:dyDescent="0.3">
      <c r="B94" s="8" t="s">
        <v>373</v>
      </c>
      <c r="C94" s="9" t="s">
        <v>374</v>
      </c>
      <c r="D94" s="9" t="s">
        <v>175</v>
      </c>
      <c r="E94" s="10" t="s">
        <v>318</v>
      </c>
      <c r="F94" s="10" t="s">
        <v>319</v>
      </c>
      <c r="G94" s="11" t="s">
        <v>3227</v>
      </c>
    </row>
    <row r="95" spans="2:7" x14ac:dyDescent="0.3">
      <c r="B95" s="8" t="s">
        <v>375</v>
      </c>
      <c r="C95" s="9" t="s">
        <v>376</v>
      </c>
      <c r="D95" s="9" t="s">
        <v>377</v>
      </c>
      <c r="E95" s="10" t="s">
        <v>318</v>
      </c>
      <c r="F95" s="10" t="s">
        <v>319</v>
      </c>
      <c r="G95" s="11" t="s">
        <v>3227</v>
      </c>
    </row>
    <row r="96" spans="2:7" x14ac:dyDescent="0.3">
      <c r="B96" s="8" t="s">
        <v>378</v>
      </c>
      <c r="C96" s="9" t="s">
        <v>379</v>
      </c>
      <c r="D96" s="9" t="s">
        <v>317</v>
      </c>
      <c r="E96" s="10" t="s">
        <v>380</v>
      </c>
      <c r="F96" s="10" t="s">
        <v>381</v>
      </c>
      <c r="G96" s="11" t="s">
        <v>3227</v>
      </c>
    </row>
    <row r="97" spans="2:7" x14ac:dyDescent="0.3">
      <c r="B97" s="8" t="s">
        <v>382</v>
      </c>
      <c r="C97" s="9" t="s">
        <v>383</v>
      </c>
      <c r="D97" s="9" t="s">
        <v>322</v>
      </c>
      <c r="E97" s="10" t="s">
        <v>380</v>
      </c>
      <c r="F97" s="10" t="s">
        <v>381</v>
      </c>
      <c r="G97" s="11" t="s">
        <v>3227</v>
      </c>
    </row>
    <row r="98" spans="2:7" x14ac:dyDescent="0.3">
      <c r="B98" s="8" t="s">
        <v>384</v>
      </c>
      <c r="C98" s="9" t="s">
        <v>385</v>
      </c>
      <c r="D98" s="9" t="s">
        <v>325</v>
      </c>
      <c r="E98" s="10" t="s">
        <v>380</v>
      </c>
      <c r="F98" s="10" t="s">
        <v>381</v>
      </c>
      <c r="G98" s="11" t="s">
        <v>3227</v>
      </c>
    </row>
    <row r="99" spans="2:7" x14ac:dyDescent="0.3">
      <c r="B99" s="8" t="s">
        <v>386</v>
      </c>
      <c r="C99" s="9" t="s">
        <v>387</v>
      </c>
      <c r="D99" s="9" t="s">
        <v>328</v>
      </c>
      <c r="E99" s="10" t="s">
        <v>380</v>
      </c>
      <c r="F99" s="10" t="s">
        <v>381</v>
      </c>
      <c r="G99" s="11" t="s">
        <v>3227</v>
      </c>
    </row>
    <row r="100" spans="2:7" x14ac:dyDescent="0.3">
      <c r="B100" s="8" t="s">
        <v>388</v>
      </c>
      <c r="C100" s="9" t="s">
        <v>389</v>
      </c>
      <c r="D100" s="9" t="s">
        <v>331</v>
      </c>
      <c r="E100" s="10" t="s">
        <v>380</v>
      </c>
      <c r="F100" s="10" t="s">
        <v>381</v>
      </c>
      <c r="G100" s="11" t="s">
        <v>3227</v>
      </c>
    </row>
    <row r="101" spans="2:7" x14ac:dyDescent="0.3">
      <c r="B101" s="8" t="s">
        <v>390</v>
      </c>
      <c r="C101" s="9" t="s">
        <v>391</v>
      </c>
      <c r="D101" s="9" t="s">
        <v>334</v>
      </c>
      <c r="E101" s="10" t="s">
        <v>380</v>
      </c>
      <c r="F101" s="10" t="s">
        <v>381</v>
      </c>
      <c r="G101" s="11" t="s">
        <v>3227</v>
      </c>
    </row>
    <row r="102" spans="2:7" x14ac:dyDescent="0.3">
      <c r="B102" s="8" t="s">
        <v>392</v>
      </c>
      <c r="C102" s="9" t="s">
        <v>393</v>
      </c>
      <c r="D102" s="9" t="s">
        <v>337</v>
      </c>
      <c r="E102" s="10" t="s">
        <v>380</v>
      </c>
      <c r="F102" s="10" t="s">
        <v>381</v>
      </c>
      <c r="G102" s="11" t="s">
        <v>3227</v>
      </c>
    </row>
    <row r="103" spans="2:7" x14ac:dyDescent="0.3">
      <c r="B103" s="8" t="s">
        <v>394</v>
      </c>
      <c r="C103" s="9" t="s">
        <v>395</v>
      </c>
      <c r="D103" s="9" t="s">
        <v>340</v>
      </c>
      <c r="E103" s="10" t="s">
        <v>380</v>
      </c>
      <c r="F103" s="10" t="s">
        <v>381</v>
      </c>
      <c r="G103" s="11" t="s">
        <v>3227</v>
      </c>
    </row>
    <row r="104" spans="2:7" x14ac:dyDescent="0.3">
      <c r="B104" s="8" t="s">
        <v>396</v>
      </c>
      <c r="C104" s="9" t="s">
        <v>397</v>
      </c>
      <c r="D104" s="9" t="s">
        <v>343</v>
      </c>
      <c r="E104" s="10" t="s">
        <v>380</v>
      </c>
      <c r="F104" s="10" t="s">
        <v>381</v>
      </c>
      <c r="G104" s="11" t="s">
        <v>3227</v>
      </c>
    </row>
    <row r="105" spans="2:7" x14ac:dyDescent="0.3">
      <c r="B105" s="8" t="s">
        <v>398</v>
      </c>
      <c r="C105" s="9" t="s">
        <v>399</v>
      </c>
      <c r="D105" s="9" t="s">
        <v>346</v>
      </c>
      <c r="E105" s="10" t="s">
        <v>380</v>
      </c>
      <c r="F105" s="10" t="s">
        <v>381</v>
      </c>
      <c r="G105" s="11" t="s">
        <v>3227</v>
      </c>
    </row>
    <row r="106" spans="2:7" x14ac:dyDescent="0.3">
      <c r="B106" s="8" t="s">
        <v>400</v>
      </c>
      <c r="C106" s="9" t="s">
        <v>401</v>
      </c>
      <c r="D106" s="9" t="s">
        <v>349</v>
      </c>
      <c r="E106" s="10" t="s">
        <v>380</v>
      </c>
      <c r="F106" s="10" t="s">
        <v>381</v>
      </c>
      <c r="G106" s="11" t="s">
        <v>3227</v>
      </c>
    </row>
    <row r="107" spans="2:7" x14ac:dyDescent="0.3">
      <c r="B107" s="8" t="s">
        <v>402</v>
      </c>
      <c r="C107" s="9" t="s">
        <v>403</v>
      </c>
      <c r="D107" s="9" t="s">
        <v>352</v>
      </c>
      <c r="E107" s="10" t="s">
        <v>380</v>
      </c>
      <c r="F107" s="10" t="s">
        <v>381</v>
      </c>
      <c r="G107" s="11" t="s">
        <v>3227</v>
      </c>
    </row>
    <row r="108" spans="2:7" x14ac:dyDescent="0.3">
      <c r="B108" s="8" t="s">
        <v>404</v>
      </c>
      <c r="C108" s="9" t="s">
        <v>405</v>
      </c>
      <c r="D108" s="9" t="s">
        <v>355</v>
      </c>
      <c r="E108" s="10" t="s">
        <v>380</v>
      </c>
      <c r="F108" s="10" t="s">
        <v>381</v>
      </c>
      <c r="G108" s="11" t="s">
        <v>3227</v>
      </c>
    </row>
    <row r="109" spans="2:7" x14ac:dyDescent="0.3">
      <c r="B109" s="8" t="s">
        <v>406</v>
      </c>
      <c r="C109" s="9" t="s">
        <v>407</v>
      </c>
      <c r="D109" s="9" t="s">
        <v>358</v>
      </c>
      <c r="E109" s="10" t="s">
        <v>380</v>
      </c>
      <c r="F109" s="10" t="s">
        <v>381</v>
      </c>
      <c r="G109" s="11" t="s">
        <v>3227</v>
      </c>
    </row>
    <row r="110" spans="2:7" x14ac:dyDescent="0.3">
      <c r="B110" s="8" t="s">
        <v>408</v>
      </c>
      <c r="C110" s="9" t="s">
        <v>409</v>
      </c>
      <c r="D110" s="9" t="s">
        <v>361</v>
      </c>
      <c r="E110" s="10" t="s">
        <v>380</v>
      </c>
      <c r="F110" s="10" t="s">
        <v>381</v>
      </c>
      <c r="G110" s="11" t="s">
        <v>3227</v>
      </c>
    </row>
    <row r="111" spans="2:7" x14ac:dyDescent="0.3">
      <c r="B111" s="8" t="s">
        <v>410</v>
      </c>
      <c r="C111" s="9" t="s">
        <v>411</v>
      </c>
      <c r="D111" s="9" t="s">
        <v>364</v>
      </c>
      <c r="E111" s="10" t="s">
        <v>380</v>
      </c>
      <c r="F111" s="10" t="s">
        <v>381</v>
      </c>
      <c r="G111" s="11" t="s">
        <v>3227</v>
      </c>
    </row>
    <row r="112" spans="2:7" x14ac:dyDescent="0.3">
      <c r="B112" s="8" t="s">
        <v>412</v>
      </c>
      <c r="C112" s="9" t="s">
        <v>413</v>
      </c>
      <c r="D112" s="9" t="s">
        <v>367</v>
      </c>
      <c r="E112" s="10" t="s">
        <v>380</v>
      </c>
      <c r="F112" s="10" t="s">
        <v>381</v>
      </c>
      <c r="G112" s="11" t="s">
        <v>3227</v>
      </c>
    </row>
    <row r="113" spans="2:7" x14ac:dyDescent="0.3">
      <c r="B113" s="8" t="s">
        <v>414</v>
      </c>
      <c r="C113" s="9" t="s">
        <v>415</v>
      </c>
      <c r="D113" s="9" t="s">
        <v>370</v>
      </c>
      <c r="E113" s="10" t="s">
        <v>380</v>
      </c>
      <c r="F113" s="10" t="s">
        <v>381</v>
      </c>
      <c r="G113" s="11" t="s">
        <v>3227</v>
      </c>
    </row>
    <row r="114" spans="2:7" x14ac:dyDescent="0.3">
      <c r="B114" s="8" t="s">
        <v>416</v>
      </c>
      <c r="C114" s="9" t="s">
        <v>417</v>
      </c>
      <c r="D114" s="9" t="s">
        <v>169</v>
      </c>
      <c r="E114" s="10" t="s">
        <v>380</v>
      </c>
      <c r="F114" s="10" t="s">
        <v>381</v>
      </c>
      <c r="G114" s="11" t="s">
        <v>3227</v>
      </c>
    </row>
    <row r="115" spans="2:7" x14ac:dyDescent="0.3">
      <c r="B115" s="8" t="s">
        <v>418</v>
      </c>
      <c r="C115" s="9" t="s">
        <v>419</v>
      </c>
      <c r="D115" s="9" t="s">
        <v>175</v>
      </c>
      <c r="E115" s="10" t="s">
        <v>380</v>
      </c>
      <c r="F115" s="10" t="s">
        <v>381</v>
      </c>
      <c r="G115" s="11" t="s">
        <v>3227</v>
      </c>
    </row>
    <row r="116" spans="2:7" x14ac:dyDescent="0.3">
      <c r="B116" s="8" t="s">
        <v>420</v>
      </c>
      <c r="C116" s="9" t="s">
        <v>421</v>
      </c>
      <c r="D116" s="9" t="s">
        <v>377</v>
      </c>
      <c r="E116" s="10" t="s">
        <v>380</v>
      </c>
      <c r="F116" s="10" t="s">
        <v>381</v>
      </c>
      <c r="G116" s="11" t="s">
        <v>3227</v>
      </c>
    </row>
    <row r="117" spans="2:7" x14ac:dyDescent="0.3">
      <c r="B117" s="8" t="s">
        <v>422</v>
      </c>
      <c r="C117" s="9" t="s">
        <v>423</v>
      </c>
      <c r="D117" s="9" t="s">
        <v>317</v>
      </c>
      <c r="E117" s="10" t="s">
        <v>424</v>
      </c>
      <c r="F117" s="10" t="s">
        <v>425</v>
      </c>
      <c r="G117" s="11" t="s">
        <v>3227</v>
      </c>
    </row>
    <row r="118" spans="2:7" x14ac:dyDescent="0.3">
      <c r="B118" s="8" t="s">
        <v>426</v>
      </c>
      <c r="C118" s="9" t="s">
        <v>427</v>
      </c>
      <c r="D118" s="9" t="s">
        <v>322</v>
      </c>
      <c r="E118" s="10" t="s">
        <v>424</v>
      </c>
      <c r="F118" s="10" t="s">
        <v>425</v>
      </c>
      <c r="G118" s="11" t="s">
        <v>3227</v>
      </c>
    </row>
    <row r="119" spans="2:7" x14ac:dyDescent="0.3">
      <c r="B119" s="8" t="s">
        <v>428</v>
      </c>
      <c r="C119" s="9" t="s">
        <v>429</v>
      </c>
      <c r="D119" s="9" t="s">
        <v>325</v>
      </c>
      <c r="E119" s="10" t="s">
        <v>424</v>
      </c>
      <c r="F119" s="10" t="s">
        <v>425</v>
      </c>
      <c r="G119" s="11" t="s">
        <v>3227</v>
      </c>
    </row>
    <row r="120" spans="2:7" x14ac:dyDescent="0.3">
      <c r="B120" s="8" t="s">
        <v>430</v>
      </c>
      <c r="C120" s="9" t="s">
        <v>431</v>
      </c>
      <c r="D120" s="9" t="s">
        <v>328</v>
      </c>
      <c r="E120" s="10" t="s">
        <v>424</v>
      </c>
      <c r="F120" s="10" t="s">
        <v>425</v>
      </c>
      <c r="G120" s="11" t="s">
        <v>3227</v>
      </c>
    </row>
    <row r="121" spans="2:7" x14ac:dyDescent="0.3">
      <c r="B121" s="8" t="s">
        <v>432</v>
      </c>
      <c r="C121" s="9" t="s">
        <v>433</v>
      </c>
      <c r="D121" s="9" t="s">
        <v>331</v>
      </c>
      <c r="E121" s="10" t="s">
        <v>424</v>
      </c>
      <c r="F121" s="10" t="s">
        <v>425</v>
      </c>
      <c r="G121" s="11" t="s">
        <v>3227</v>
      </c>
    </row>
    <row r="122" spans="2:7" x14ac:dyDescent="0.3">
      <c r="B122" s="8" t="s">
        <v>434</v>
      </c>
      <c r="C122" s="9" t="s">
        <v>435</v>
      </c>
      <c r="D122" s="9" t="s">
        <v>334</v>
      </c>
      <c r="E122" s="10" t="s">
        <v>424</v>
      </c>
      <c r="F122" s="10" t="s">
        <v>425</v>
      </c>
      <c r="G122" s="11" t="s">
        <v>3227</v>
      </c>
    </row>
    <row r="123" spans="2:7" x14ac:dyDescent="0.3">
      <c r="B123" s="8" t="s">
        <v>436</v>
      </c>
      <c r="C123" s="9" t="s">
        <v>437</v>
      </c>
      <c r="D123" s="9" t="s">
        <v>337</v>
      </c>
      <c r="E123" s="10" t="s">
        <v>424</v>
      </c>
      <c r="F123" s="10" t="s">
        <v>425</v>
      </c>
      <c r="G123" s="11" t="s">
        <v>3227</v>
      </c>
    </row>
    <row r="124" spans="2:7" x14ac:dyDescent="0.3">
      <c r="B124" s="8" t="s">
        <v>438</v>
      </c>
      <c r="C124" s="9" t="s">
        <v>439</v>
      </c>
      <c r="D124" s="9" t="s">
        <v>340</v>
      </c>
      <c r="E124" s="10" t="s">
        <v>424</v>
      </c>
      <c r="F124" s="10" t="s">
        <v>425</v>
      </c>
      <c r="G124" s="11" t="s">
        <v>3227</v>
      </c>
    </row>
    <row r="125" spans="2:7" x14ac:dyDescent="0.3">
      <c r="B125" s="8" t="s">
        <v>440</v>
      </c>
      <c r="C125" s="9" t="s">
        <v>441</v>
      </c>
      <c r="D125" s="9" t="s">
        <v>343</v>
      </c>
      <c r="E125" s="10" t="s">
        <v>424</v>
      </c>
      <c r="F125" s="10" t="s">
        <v>425</v>
      </c>
      <c r="G125" s="11" t="s">
        <v>3227</v>
      </c>
    </row>
    <row r="126" spans="2:7" x14ac:dyDescent="0.3">
      <c r="B126" s="8" t="s">
        <v>442</v>
      </c>
      <c r="C126" s="9" t="s">
        <v>443</v>
      </c>
      <c r="D126" s="9" t="s">
        <v>346</v>
      </c>
      <c r="E126" s="10" t="s">
        <v>424</v>
      </c>
      <c r="F126" s="10" t="s">
        <v>425</v>
      </c>
      <c r="G126" s="11" t="s">
        <v>3227</v>
      </c>
    </row>
    <row r="127" spans="2:7" x14ac:dyDescent="0.3">
      <c r="B127" s="8" t="s">
        <v>444</v>
      </c>
      <c r="C127" s="9" t="s">
        <v>445</v>
      </c>
      <c r="D127" s="9" t="s">
        <v>349</v>
      </c>
      <c r="E127" s="10" t="s">
        <v>424</v>
      </c>
      <c r="F127" s="10" t="s">
        <v>425</v>
      </c>
      <c r="G127" s="11" t="s">
        <v>3227</v>
      </c>
    </row>
    <row r="128" spans="2:7" x14ac:dyDescent="0.3">
      <c r="B128" s="8" t="s">
        <v>446</v>
      </c>
      <c r="C128" s="9" t="s">
        <v>447</v>
      </c>
      <c r="D128" s="9" t="s">
        <v>352</v>
      </c>
      <c r="E128" s="10" t="s">
        <v>424</v>
      </c>
      <c r="F128" s="10" t="s">
        <v>425</v>
      </c>
      <c r="G128" s="11" t="s">
        <v>3227</v>
      </c>
    </row>
    <row r="129" spans="2:7" x14ac:dyDescent="0.3">
      <c r="B129" s="8" t="s">
        <v>448</v>
      </c>
      <c r="C129" s="9" t="s">
        <v>449</v>
      </c>
      <c r="D129" s="9" t="s">
        <v>355</v>
      </c>
      <c r="E129" s="10" t="s">
        <v>424</v>
      </c>
      <c r="F129" s="10" t="s">
        <v>425</v>
      </c>
      <c r="G129" s="11" t="s">
        <v>3227</v>
      </c>
    </row>
    <row r="130" spans="2:7" x14ac:dyDescent="0.3">
      <c r="B130" s="8" t="s">
        <v>450</v>
      </c>
      <c r="C130" s="9" t="s">
        <v>451</v>
      </c>
      <c r="D130" s="9" t="s">
        <v>358</v>
      </c>
      <c r="E130" s="10" t="s">
        <v>424</v>
      </c>
      <c r="F130" s="10" t="s">
        <v>425</v>
      </c>
      <c r="G130" s="11" t="s">
        <v>3227</v>
      </c>
    </row>
    <row r="131" spans="2:7" x14ac:dyDescent="0.3">
      <c r="B131" s="8" t="s">
        <v>452</v>
      </c>
      <c r="C131" s="9" t="s">
        <v>453</v>
      </c>
      <c r="D131" s="9" t="s">
        <v>361</v>
      </c>
      <c r="E131" s="10" t="s">
        <v>424</v>
      </c>
      <c r="F131" s="10" t="s">
        <v>425</v>
      </c>
      <c r="G131" s="11" t="s">
        <v>3227</v>
      </c>
    </row>
    <row r="132" spans="2:7" x14ac:dyDescent="0.3">
      <c r="B132" s="8" t="s">
        <v>454</v>
      </c>
      <c r="C132" s="9" t="s">
        <v>455</v>
      </c>
      <c r="D132" s="9" t="s">
        <v>364</v>
      </c>
      <c r="E132" s="10" t="s">
        <v>424</v>
      </c>
      <c r="F132" s="10" t="s">
        <v>425</v>
      </c>
      <c r="G132" s="11" t="s">
        <v>3227</v>
      </c>
    </row>
    <row r="133" spans="2:7" x14ac:dyDescent="0.3">
      <c r="B133" s="8" t="s">
        <v>456</v>
      </c>
      <c r="C133" s="9" t="s">
        <v>457</v>
      </c>
      <c r="D133" s="9" t="s">
        <v>367</v>
      </c>
      <c r="E133" s="10" t="s">
        <v>424</v>
      </c>
      <c r="F133" s="10" t="s">
        <v>425</v>
      </c>
      <c r="G133" s="11" t="s">
        <v>3227</v>
      </c>
    </row>
    <row r="134" spans="2:7" x14ac:dyDescent="0.3">
      <c r="B134" s="8" t="s">
        <v>458</v>
      </c>
      <c r="C134" s="9" t="s">
        <v>459</v>
      </c>
      <c r="D134" s="9" t="s">
        <v>370</v>
      </c>
      <c r="E134" s="10" t="s">
        <v>424</v>
      </c>
      <c r="F134" s="10" t="s">
        <v>425</v>
      </c>
      <c r="G134" s="11" t="s">
        <v>3227</v>
      </c>
    </row>
    <row r="135" spans="2:7" x14ac:dyDescent="0.3">
      <c r="B135" s="8" t="s">
        <v>460</v>
      </c>
      <c r="C135" s="9" t="s">
        <v>461</v>
      </c>
      <c r="D135" s="9" t="s">
        <v>169</v>
      </c>
      <c r="E135" s="10" t="s">
        <v>424</v>
      </c>
      <c r="F135" s="10" t="s">
        <v>425</v>
      </c>
      <c r="G135" s="11" t="s">
        <v>3227</v>
      </c>
    </row>
    <row r="136" spans="2:7" x14ac:dyDescent="0.3">
      <c r="B136" s="8" t="s">
        <v>462</v>
      </c>
      <c r="C136" s="9" t="s">
        <v>463</v>
      </c>
      <c r="D136" s="9" t="s">
        <v>175</v>
      </c>
      <c r="E136" s="10" t="s">
        <v>424</v>
      </c>
      <c r="F136" s="10" t="s">
        <v>425</v>
      </c>
      <c r="G136" s="11" t="s">
        <v>3227</v>
      </c>
    </row>
    <row r="137" spans="2:7" x14ac:dyDescent="0.3">
      <c r="B137" s="8" t="s">
        <v>464</v>
      </c>
      <c r="C137" s="9" t="s">
        <v>465</v>
      </c>
      <c r="D137" s="9" t="s">
        <v>377</v>
      </c>
      <c r="E137" s="10" t="s">
        <v>424</v>
      </c>
      <c r="F137" s="10" t="s">
        <v>425</v>
      </c>
      <c r="G137" s="11" t="s">
        <v>3227</v>
      </c>
    </row>
    <row r="138" spans="2:7" x14ac:dyDescent="0.3">
      <c r="B138" s="8" t="s">
        <v>466</v>
      </c>
      <c r="C138" s="9" t="s">
        <v>467</v>
      </c>
      <c r="D138" s="9" t="s">
        <v>317</v>
      </c>
      <c r="E138" s="10" t="s">
        <v>468</v>
      </c>
      <c r="F138" s="10" t="s">
        <v>469</v>
      </c>
      <c r="G138" s="11" t="s">
        <v>3227</v>
      </c>
    </row>
    <row r="139" spans="2:7" x14ac:dyDescent="0.3">
      <c r="B139" s="8" t="s">
        <v>470</v>
      </c>
      <c r="C139" s="9" t="s">
        <v>471</v>
      </c>
      <c r="D139" s="9" t="s">
        <v>322</v>
      </c>
      <c r="E139" s="10" t="s">
        <v>468</v>
      </c>
      <c r="F139" s="10" t="s">
        <v>469</v>
      </c>
      <c r="G139" s="11" t="s">
        <v>3227</v>
      </c>
    </row>
    <row r="140" spans="2:7" x14ac:dyDescent="0.3">
      <c r="B140" s="8" t="s">
        <v>472</v>
      </c>
      <c r="C140" s="9" t="s">
        <v>473</v>
      </c>
      <c r="D140" s="9" t="s">
        <v>325</v>
      </c>
      <c r="E140" s="10" t="s">
        <v>468</v>
      </c>
      <c r="F140" s="10" t="s">
        <v>469</v>
      </c>
      <c r="G140" s="11" t="s">
        <v>3227</v>
      </c>
    </row>
    <row r="141" spans="2:7" x14ac:dyDescent="0.3">
      <c r="B141" s="8" t="s">
        <v>474</v>
      </c>
      <c r="C141" s="9" t="s">
        <v>475</v>
      </c>
      <c r="D141" s="9" t="s">
        <v>328</v>
      </c>
      <c r="E141" s="10" t="s">
        <v>468</v>
      </c>
      <c r="F141" s="10" t="s">
        <v>469</v>
      </c>
      <c r="G141" s="11" t="s">
        <v>3227</v>
      </c>
    </row>
    <row r="142" spans="2:7" x14ac:dyDescent="0.3">
      <c r="B142" s="8" t="s">
        <v>476</v>
      </c>
      <c r="C142" s="9" t="s">
        <v>477</v>
      </c>
      <c r="D142" s="9" t="s">
        <v>331</v>
      </c>
      <c r="E142" s="10" t="s">
        <v>468</v>
      </c>
      <c r="F142" s="10" t="s">
        <v>469</v>
      </c>
      <c r="G142" s="11" t="s">
        <v>3227</v>
      </c>
    </row>
    <row r="143" spans="2:7" x14ac:dyDescent="0.3">
      <c r="B143" s="8" t="s">
        <v>478</v>
      </c>
      <c r="C143" s="9" t="s">
        <v>479</v>
      </c>
      <c r="D143" s="9" t="s">
        <v>334</v>
      </c>
      <c r="E143" s="10" t="s">
        <v>468</v>
      </c>
      <c r="F143" s="10" t="s">
        <v>469</v>
      </c>
      <c r="G143" s="11" t="s">
        <v>3227</v>
      </c>
    </row>
    <row r="144" spans="2:7" x14ac:dyDescent="0.3">
      <c r="B144" s="8" t="s">
        <v>480</v>
      </c>
      <c r="C144" s="9" t="s">
        <v>481</v>
      </c>
      <c r="D144" s="9" t="s">
        <v>337</v>
      </c>
      <c r="E144" s="10" t="s">
        <v>468</v>
      </c>
      <c r="F144" s="10" t="s">
        <v>469</v>
      </c>
      <c r="G144" s="11" t="s">
        <v>3227</v>
      </c>
    </row>
    <row r="145" spans="2:7" x14ac:dyDescent="0.3">
      <c r="B145" s="8" t="s">
        <v>482</v>
      </c>
      <c r="C145" s="9" t="s">
        <v>483</v>
      </c>
      <c r="D145" s="9" t="s">
        <v>340</v>
      </c>
      <c r="E145" s="10" t="s">
        <v>468</v>
      </c>
      <c r="F145" s="10" t="s">
        <v>469</v>
      </c>
      <c r="G145" s="11" t="s">
        <v>3227</v>
      </c>
    </row>
    <row r="146" spans="2:7" x14ac:dyDescent="0.3">
      <c r="B146" s="8" t="s">
        <v>484</v>
      </c>
      <c r="C146" s="9" t="s">
        <v>485</v>
      </c>
      <c r="D146" s="9" t="s">
        <v>343</v>
      </c>
      <c r="E146" s="10" t="s">
        <v>468</v>
      </c>
      <c r="F146" s="10" t="s">
        <v>469</v>
      </c>
      <c r="G146" s="11" t="s">
        <v>3227</v>
      </c>
    </row>
    <row r="147" spans="2:7" x14ac:dyDescent="0.3">
      <c r="B147" s="8" t="s">
        <v>486</v>
      </c>
      <c r="C147" s="9" t="s">
        <v>487</v>
      </c>
      <c r="D147" s="9" t="s">
        <v>346</v>
      </c>
      <c r="E147" s="10" t="s">
        <v>468</v>
      </c>
      <c r="F147" s="10" t="s">
        <v>469</v>
      </c>
      <c r="G147" s="11" t="s">
        <v>3227</v>
      </c>
    </row>
    <row r="148" spans="2:7" x14ac:dyDescent="0.3">
      <c r="B148" s="8" t="s">
        <v>488</v>
      </c>
      <c r="C148" s="9" t="s">
        <v>489</v>
      </c>
      <c r="D148" s="9" t="s">
        <v>349</v>
      </c>
      <c r="E148" s="10" t="s">
        <v>468</v>
      </c>
      <c r="F148" s="10" t="s">
        <v>469</v>
      </c>
      <c r="G148" s="11" t="s">
        <v>3227</v>
      </c>
    </row>
    <row r="149" spans="2:7" x14ac:dyDescent="0.3">
      <c r="B149" s="8" t="s">
        <v>490</v>
      </c>
      <c r="C149" s="9" t="s">
        <v>491</v>
      </c>
      <c r="D149" s="9" t="s">
        <v>352</v>
      </c>
      <c r="E149" s="10" t="s">
        <v>468</v>
      </c>
      <c r="F149" s="10" t="s">
        <v>469</v>
      </c>
      <c r="G149" s="11" t="s">
        <v>3227</v>
      </c>
    </row>
    <row r="150" spans="2:7" x14ac:dyDescent="0.3">
      <c r="B150" s="8" t="s">
        <v>492</v>
      </c>
      <c r="C150" s="9" t="s">
        <v>493</v>
      </c>
      <c r="D150" s="9" t="s">
        <v>355</v>
      </c>
      <c r="E150" s="10" t="s">
        <v>468</v>
      </c>
      <c r="F150" s="10" t="s">
        <v>469</v>
      </c>
      <c r="G150" s="11" t="s">
        <v>3227</v>
      </c>
    </row>
    <row r="151" spans="2:7" x14ac:dyDescent="0.3">
      <c r="B151" s="8" t="s">
        <v>494</v>
      </c>
      <c r="C151" s="9" t="s">
        <v>495</v>
      </c>
      <c r="D151" s="9" t="s">
        <v>358</v>
      </c>
      <c r="E151" s="10" t="s">
        <v>468</v>
      </c>
      <c r="F151" s="10" t="s">
        <v>469</v>
      </c>
      <c r="G151" s="11" t="s">
        <v>3227</v>
      </c>
    </row>
    <row r="152" spans="2:7" x14ac:dyDescent="0.3">
      <c r="B152" s="8" t="s">
        <v>496</v>
      </c>
      <c r="C152" s="9" t="s">
        <v>497</v>
      </c>
      <c r="D152" s="9" t="s">
        <v>361</v>
      </c>
      <c r="E152" s="10" t="s">
        <v>468</v>
      </c>
      <c r="F152" s="10" t="s">
        <v>469</v>
      </c>
      <c r="G152" s="11" t="s">
        <v>3227</v>
      </c>
    </row>
    <row r="153" spans="2:7" x14ac:dyDescent="0.3">
      <c r="B153" s="8" t="s">
        <v>498</v>
      </c>
      <c r="C153" s="9" t="s">
        <v>499</v>
      </c>
      <c r="D153" s="9" t="s">
        <v>364</v>
      </c>
      <c r="E153" s="10" t="s">
        <v>468</v>
      </c>
      <c r="F153" s="10" t="s">
        <v>469</v>
      </c>
      <c r="G153" s="11" t="s">
        <v>3227</v>
      </c>
    </row>
    <row r="154" spans="2:7" x14ac:dyDescent="0.3">
      <c r="B154" s="8" t="s">
        <v>500</v>
      </c>
      <c r="C154" s="9" t="s">
        <v>501</v>
      </c>
      <c r="D154" s="9" t="s">
        <v>367</v>
      </c>
      <c r="E154" s="10" t="s">
        <v>468</v>
      </c>
      <c r="F154" s="10" t="s">
        <v>469</v>
      </c>
      <c r="G154" s="11" t="s">
        <v>3227</v>
      </c>
    </row>
    <row r="155" spans="2:7" x14ac:dyDescent="0.3">
      <c r="B155" s="8" t="s">
        <v>502</v>
      </c>
      <c r="C155" s="9" t="s">
        <v>503</v>
      </c>
      <c r="D155" s="9" t="s">
        <v>370</v>
      </c>
      <c r="E155" s="10" t="s">
        <v>468</v>
      </c>
      <c r="F155" s="10" t="s">
        <v>469</v>
      </c>
      <c r="G155" s="11" t="s">
        <v>3227</v>
      </c>
    </row>
    <row r="156" spans="2:7" x14ac:dyDescent="0.3">
      <c r="B156" s="8" t="s">
        <v>504</v>
      </c>
      <c r="C156" s="9" t="s">
        <v>505</v>
      </c>
      <c r="D156" s="9" t="s">
        <v>169</v>
      </c>
      <c r="E156" s="10" t="s">
        <v>468</v>
      </c>
      <c r="F156" s="10" t="s">
        <v>469</v>
      </c>
      <c r="G156" s="11" t="s">
        <v>3227</v>
      </c>
    </row>
    <row r="157" spans="2:7" x14ac:dyDescent="0.3">
      <c r="B157" s="8" t="s">
        <v>506</v>
      </c>
      <c r="C157" s="9" t="s">
        <v>507</v>
      </c>
      <c r="D157" s="9" t="s">
        <v>175</v>
      </c>
      <c r="E157" s="10" t="s">
        <v>468</v>
      </c>
      <c r="F157" s="10" t="s">
        <v>469</v>
      </c>
      <c r="G157" s="11" t="s">
        <v>3227</v>
      </c>
    </row>
    <row r="158" spans="2:7" x14ac:dyDescent="0.3">
      <c r="B158" s="8" t="s">
        <v>508</v>
      </c>
      <c r="C158" s="9" t="s">
        <v>509</v>
      </c>
      <c r="D158" s="9" t="s">
        <v>377</v>
      </c>
      <c r="E158" s="10" t="s">
        <v>468</v>
      </c>
      <c r="F158" s="10" t="s">
        <v>469</v>
      </c>
      <c r="G158" s="11" t="s">
        <v>3227</v>
      </c>
    </row>
    <row r="159" spans="2:7" x14ac:dyDescent="0.3">
      <c r="B159" s="8" t="s">
        <v>510</v>
      </c>
      <c r="C159" s="9" t="s">
        <v>511</v>
      </c>
      <c r="D159" s="9" t="s">
        <v>317</v>
      </c>
      <c r="E159" s="10" t="s">
        <v>512</v>
      </c>
      <c r="F159" s="10" t="s">
        <v>513</v>
      </c>
      <c r="G159" s="11" t="s">
        <v>3227</v>
      </c>
    </row>
    <row r="160" spans="2:7" x14ac:dyDescent="0.3">
      <c r="B160" s="8" t="s">
        <v>514</v>
      </c>
      <c r="C160" s="9" t="s">
        <v>515</v>
      </c>
      <c r="D160" s="9" t="s">
        <v>322</v>
      </c>
      <c r="E160" s="10" t="s">
        <v>512</v>
      </c>
      <c r="F160" s="10" t="s">
        <v>513</v>
      </c>
      <c r="G160" s="11" t="s">
        <v>3227</v>
      </c>
    </row>
    <row r="161" spans="2:7" x14ac:dyDescent="0.3">
      <c r="B161" s="8" t="s">
        <v>516</v>
      </c>
      <c r="C161" s="9" t="s">
        <v>517</v>
      </c>
      <c r="D161" s="9" t="s">
        <v>325</v>
      </c>
      <c r="E161" s="10" t="s">
        <v>512</v>
      </c>
      <c r="F161" s="10" t="s">
        <v>513</v>
      </c>
      <c r="G161" s="11" t="s">
        <v>3227</v>
      </c>
    </row>
    <row r="162" spans="2:7" x14ac:dyDescent="0.3">
      <c r="B162" s="8" t="s">
        <v>518</v>
      </c>
      <c r="C162" s="9" t="s">
        <v>519</v>
      </c>
      <c r="D162" s="9" t="s">
        <v>328</v>
      </c>
      <c r="E162" s="10" t="s">
        <v>512</v>
      </c>
      <c r="F162" s="10" t="s">
        <v>513</v>
      </c>
      <c r="G162" s="11" t="s">
        <v>3227</v>
      </c>
    </row>
    <row r="163" spans="2:7" x14ac:dyDescent="0.3">
      <c r="B163" s="8" t="s">
        <v>520</v>
      </c>
      <c r="C163" s="9" t="s">
        <v>521</v>
      </c>
      <c r="D163" s="9" t="s">
        <v>331</v>
      </c>
      <c r="E163" s="10" t="s">
        <v>512</v>
      </c>
      <c r="F163" s="10" t="s">
        <v>513</v>
      </c>
      <c r="G163" s="11" t="s">
        <v>3227</v>
      </c>
    </row>
    <row r="164" spans="2:7" x14ac:dyDescent="0.3">
      <c r="B164" s="8" t="s">
        <v>522</v>
      </c>
      <c r="C164" s="9" t="s">
        <v>523</v>
      </c>
      <c r="D164" s="9" t="s">
        <v>334</v>
      </c>
      <c r="E164" s="10" t="s">
        <v>512</v>
      </c>
      <c r="F164" s="10" t="s">
        <v>513</v>
      </c>
      <c r="G164" s="11" t="s">
        <v>3227</v>
      </c>
    </row>
    <row r="165" spans="2:7" x14ac:dyDescent="0.3">
      <c r="B165" s="8" t="s">
        <v>524</v>
      </c>
      <c r="C165" s="9" t="s">
        <v>525</v>
      </c>
      <c r="D165" s="9" t="s">
        <v>337</v>
      </c>
      <c r="E165" s="10" t="s">
        <v>512</v>
      </c>
      <c r="F165" s="10" t="s">
        <v>513</v>
      </c>
      <c r="G165" s="11" t="s">
        <v>3227</v>
      </c>
    </row>
    <row r="166" spans="2:7" x14ac:dyDescent="0.3">
      <c r="B166" s="8" t="s">
        <v>526</v>
      </c>
      <c r="C166" s="9" t="s">
        <v>527</v>
      </c>
      <c r="D166" s="9" t="s">
        <v>340</v>
      </c>
      <c r="E166" s="10" t="s">
        <v>512</v>
      </c>
      <c r="F166" s="10" t="s">
        <v>513</v>
      </c>
      <c r="G166" s="11" t="s">
        <v>3227</v>
      </c>
    </row>
    <row r="167" spans="2:7" x14ac:dyDescent="0.3">
      <c r="B167" s="8" t="s">
        <v>528</v>
      </c>
      <c r="C167" s="9" t="s">
        <v>529</v>
      </c>
      <c r="D167" s="9" t="s">
        <v>343</v>
      </c>
      <c r="E167" s="10" t="s">
        <v>512</v>
      </c>
      <c r="F167" s="10" t="s">
        <v>513</v>
      </c>
      <c r="G167" s="11" t="s">
        <v>3227</v>
      </c>
    </row>
    <row r="168" spans="2:7" x14ac:dyDescent="0.3">
      <c r="B168" s="8" t="s">
        <v>530</v>
      </c>
      <c r="C168" s="9" t="s">
        <v>531</v>
      </c>
      <c r="D168" s="9" t="s">
        <v>346</v>
      </c>
      <c r="E168" s="10" t="s">
        <v>512</v>
      </c>
      <c r="F168" s="10" t="s">
        <v>513</v>
      </c>
      <c r="G168" s="11" t="s">
        <v>3227</v>
      </c>
    </row>
    <row r="169" spans="2:7" x14ac:dyDescent="0.3">
      <c r="B169" s="8" t="s">
        <v>532</v>
      </c>
      <c r="C169" s="9" t="s">
        <v>533</v>
      </c>
      <c r="D169" s="9" t="s">
        <v>349</v>
      </c>
      <c r="E169" s="10" t="s">
        <v>512</v>
      </c>
      <c r="F169" s="10" t="s">
        <v>513</v>
      </c>
      <c r="G169" s="11" t="s">
        <v>3227</v>
      </c>
    </row>
    <row r="170" spans="2:7" x14ac:dyDescent="0.3">
      <c r="B170" s="8" t="s">
        <v>534</v>
      </c>
      <c r="C170" s="9" t="s">
        <v>535</v>
      </c>
      <c r="D170" s="9" t="s">
        <v>352</v>
      </c>
      <c r="E170" s="10" t="s">
        <v>512</v>
      </c>
      <c r="F170" s="10" t="s">
        <v>513</v>
      </c>
      <c r="G170" s="11" t="s">
        <v>3227</v>
      </c>
    </row>
    <row r="171" spans="2:7" x14ac:dyDescent="0.3">
      <c r="B171" s="8" t="s">
        <v>536</v>
      </c>
      <c r="C171" s="9" t="s">
        <v>537</v>
      </c>
      <c r="D171" s="9" t="s">
        <v>355</v>
      </c>
      <c r="E171" s="10" t="s">
        <v>512</v>
      </c>
      <c r="F171" s="10" t="s">
        <v>513</v>
      </c>
      <c r="G171" s="11" t="s">
        <v>3227</v>
      </c>
    </row>
    <row r="172" spans="2:7" x14ac:dyDescent="0.3">
      <c r="B172" s="8" t="s">
        <v>538</v>
      </c>
      <c r="C172" s="9" t="s">
        <v>539</v>
      </c>
      <c r="D172" s="9" t="s">
        <v>358</v>
      </c>
      <c r="E172" s="10" t="s">
        <v>512</v>
      </c>
      <c r="F172" s="10" t="s">
        <v>513</v>
      </c>
      <c r="G172" s="11" t="s">
        <v>3227</v>
      </c>
    </row>
    <row r="173" spans="2:7" x14ac:dyDescent="0.3">
      <c r="B173" s="8" t="s">
        <v>540</v>
      </c>
      <c r="C173" s="9" t="s">
        <v>541</v>
      </c>
      <c r="D173" s="9" t="s">
        <v>361</v>
      </c>
      <c r="E173" s="10" t="s">
        <v>512</v>
      </c>
      <c r="F173" s="10" t="s">
        <v>513</v>
      </c>
      <c r="G173" s="11" t="s">
        <v>3227</v>
      </c>
    </row>
    <row r="174" spans="2:7" x14ac:dyDescent="0.3">
      <c r="B174" s="8" t="s">
        <v>542</v>
      </c>
      <c r="C174" s="9" t="s">
        <v>543</v>
      </c>
      <c r="D174" s="9" t="s">
        <v>364</v>
      </c>
      <c r="E174" s="10" t="s">
        <v>512</v>
      </c>
      <c r="F174" s="10" t="s">
        <v>513</v>
      </c>
      <c r="G174" s="11" t="s">
        <v>3227</v>
      </c>
    </row>
    <row r="175" spans="2:7" x14ac:dyDescent="0.3">
      <c r="B175" s="8" t="s">
        <v>544</v>
      </c>
      <c r="C175" s="9" t="s">
        <v>545</v>
      </c>
      <c r="D175" s="9" t="s">
        <v>367</v>
      </c>
      <c r="E175" s="10" t="s">
        <v>512</v>
      </c>
      <c r="F175" s="10" t="s">
        <v>513</v>
      </c>
      <c r="G175" s="11" t="s">
        <v>3227</v>
      </c>
    </row>
    <row r="176" spans="2:7" x14ac:dyDescent="0.3">
      <c r="B176" s="8" t="s">
        <v>546</v>
      </c>
      <c r="C176" s="9" t="s">
        <v>547</v>
      </c>
      <c r="D176" s="9" t="s">
        <v>370</v>
      </c>
      <c r="E176" s="10" t="s">
        <v>512</v>
      </c>
      <c r="F176" s="10" t="s">
        <v>513</v>
      </c>
      <c r="G176" s="11" t="s">
        <v>3227</v>
      </c>
    </row>
    <row r="177" spans="2:7" x14ac:dyDescent="0.3">
      <c r="B177" s="8" t="s">
        <v>548</v>
      </c>
      <c r="C177" s="9" t="s">
        <v>549</v>
      </c>
      <c r="D177" s="9" t="s">
        <v>169</v>
      </c>
      <c r="E177" s="10" t="s">
        <v>512</v>
      </c>
      <c r="F177" s="10" t="s">
        <v>513</v>
      </c>
      <c r="G177" s="11" t="s">
        <v>3227</v>
      </c>
    </row>
    <row r="178" spans="2:7" x14ac:dyDescent="0.3">
      <c r="B178" s="8" t="s">
        <v>550</v>
      </c>
      <c r="C178" s="9" t="s">
        <v>551</v>
      </c>
      <c r="D178" s="9" t="s">
        <v>175</v>
      </c>
      <c r="E178" s="10" t="s">
        <v>512</v>
      </c>
      <c r="F178" s="10" t="s">
        <v>513</v>
      </c>
      <c r="G178" s="11" t="s">
        <v>3227</v>
      </c>
    </row>
    <row r="179" spans="2:7" x14ac:dyDescent="0.3">
      <c r="B179" s="8" t="s">
        <v>552</v>
      </c>
      <c r="C179" s="9" t="s">
        <v>553</v>
      </c>
      <c r="D179" s="9" t="s">
        <v>377</v>
      </c>
      <c r="E179" s="10" t="s">
        <v>512</v>
      </c>
      <c r="F179" s="10" t="s">
        <v>513</v>
      </c>
      <c r="G179" s="11" t="s">
        <v>3227</v>
      </c>
    </row>
    <row r="180" spans="2:7" x14ac:dyDescent="0.3">
      <c r="B180" s="8" t="s">
        <v>554</v>
      </c>
      <c r="C180" s="9" t="s">
        <v>555</v>
      </c>
      <c r="D180" s="9" t="s">
        <v>317</v>
      </c>
      <c r="E180" s="10" t="s">
        <v>556</v>
      </c>
      <c r="F180" s="10" t="s">
        <v>557</v>
      </c>
      <c r="G180" s="11" t="s">
        <v>3227</v>
      </c>
    </row>
    <row r="181" spans="2:7" x14ac:dyDescent="0.3">
      <c r="B181" s="8" t="s">
        <v>558</v>
      </c>
      <c r="C181" s="9" t="s">
        <v>559</v>
      </c>
      <c r="D181" s="9" t="s">
        <v>322</v>
      </c>
      <c r="E181" s="10" t="s">
        <v>556</v>
      </c>
      <c r="F181" s="10" t="s">
        <v>557</v>
      </c>
      <c r="G181" s="11" t="s">
        <v>3227</v>
      </c>
    </row>
    <row r="182" spans="2:7" x14ac:dyDescent="0.3">
      <c r="B182" s="8" t="s">
        <v>560</v>
      </c>
      <c r="C182" s="9" t="s">
        <v>561</v>
      </c>
      <c r="D182" s="9" t="s">
        <v>325</v>
      </c>
      <c r="E182" s="10" t="s">
        <v>556</v>
      </c>
      <c r="F182" s="10" t="s">
        <v>557</v>
      </c>
      <c r="G182" s="11" t="s">
        <v>3227</v>
      </c>
    </row>
    <row r="183" spans="2:7" x14ac:dyDescent="0.3">
      <c r="B183" s="8" t="s">
        <v>562</v>
      </c>
      <c r="C183" s="9" t="s">
        <v>563</v>
      </c>
      <c r="D183" s="9" t="s">
        <v>328</v>
      </c>
      <c r="E183" s="10" t="s">
        <v>556</v>
      </c>
      <c r="F183" s="10" t="s">
        <v>557</v>
      </c>
      <c r="G183" s="11" t="s">
        <v>3227</v>
      </c>
    </row>
    <row r="184" spans="2:7" x14ac:dyDescent="0.3">
      <c r="B184" s="8" t="s">
        <v>564</v>
      </c>
      <c r="C184" s="9" t="s">
        <v>565</v>
      </c>
      <c r="D184" s="9" t="s">
        <v>331</v>
      </c>
      <c r="E184" s="10" t="s">
        <v>556</v>
      </c>
      <c r="F184" s="10" t="s">
        <v>557</v>
      </c>
      <c r="G184" s="11" t="s">
        <v>3227</v>
      </c>
    </row>
    <row r="185" spans="2:7" x14ac:dyDescent="0.3">
      <c r="B185" s="8" t="s">
        <v>566</v>
      </c>
      <c r="C185" s="9" t="s">
        <v>567</v>
      </c>
      <c r="D185" s="9" t="s">
        <v>334</v>
      </c>
      <c r="E185" s="10" t="s">
        <v>556</v>
      </c>
      <c r="F185" s="10" t="s">
        <v>557</v>
      </c>
      <c r="G185" s="11" t="s">
        <v>3227</v>
      </c>
    </row>
    <row r="186" spans="2:7" x14ac:dyDescent="0.3">
      <c r="B186" s="8" t="s">
        <v>568</v>
      </c>
      <c r="C186" s="9" t="s">
        <v>569</v>
      </c>
      <c r="D186" s="9" t="s">
        <v>337</v>
      </c>
      <c r="E186" s="10" t="s">
        <v>556</v>
      </c>
      <c r="F186" s="10" t="s">
        <v>557</v>
      </c>
      <c r="G186" s="11" t="s">
        <v>3227</v>
      </c>
    </row>
    <row r="187" spans="2:7" x14ac:dyDescent="0.3">
      <c r="B187" s="8" t="s">
        <v>570</v>
      </c>
      <c r="C187" s="9" t="s">
        <v>571</v>
      </c>
      <c r="D187" s="9" t="s">
        <v>340</v>
      </c>
      <c r="E187" s="10" t="s">
        <v>556</v>
      </c>
      <c r="F187" s="10" t="s">
        <v>557</v>
      </c>
      <c r="G187" s="11" t="s">
        <v>3227</v>
      </c>
    </row>
    <row r="188" spans="2:7" x14ac:dyDescent="0.3">
      <c r="B188" s="8" t="s">
        <v>572</v>
      </c>
      <c r="C188" s="9" t="s">
        <v>573</v>
      </c>
      <c r="D188" s="9" t="s">
        <v>343</v>
      </c>
      <c r="E188" s="10" t="s">
        <v>556</v>
      </c>
      <c r="F188" s="10" t="s">
        <v>557</v>
      </c>
      <c r="G188" s="11" t="s">
        <v>3227</v>
      </c>
    </row>
    <row r="189" spans="2:7" x14ac:dyDescent="0.3">
      <c r="B189" s="8" t="s">
        <v>574</v>
      </c>
      <c r="C189" s="9" t="s">
        <v>575</v>
      </c>
      <c r="D189" s="9" t="s">
        <v>346</v>
      </c>
      <c r="E189" s="10" t="s">
        <v>556</v>
      </c>
      <c r="F189" s="10" t="s">
        <v>557</v>
      </c>
      <c r="G189" s="11" t="s">
        <v>3227</v>
      </c>
    </row>
    <row r="190" spans="2:7" x14ac:dyDescent="0.3">
      <c r="B190" s="8" t="s">
        <v>576</v>
      </c>
      <c r="C190" s="9" t="s">
        <v>577</v>
      </c>
      <c r="D190" s="9" t="s">
        <v>349</v>
      </c>
      <c r="E190" s="10" t="s">
        <v>556</v>
      </c>
      <c r="F190" s="10" t="s">
        <v>557</v>
      </c>
      <c r="G190" s="11" t="s">
        <v>3227</v>
      </c>
    </row>
    <row r="191" spans="2:7" x14ac:dyDescent="0.3">
      <c r="B191" s="8" t="s">
        <v>578</v>
      </c>
      <c r="C191" s="9" t="s">
        <v>579</v>
      </c>
      <c r="D191" s="9" t="s">
        <v>352</v>
      </c>
      <c r="E191" s="10" t="s">
        <v>556</v>
      </c>
      <c r="F191" s="10" t="s">
        <v>557</v>
      </c>
      <c r="G191" s="11" t="s">
        <v>3227</v>
      </c>
    </row>
    <row r="192" spans="2:7" x14ac:dyDescent="0.3">
      <c r="B192" s="8" t="s">
        <v>580</v>
      </c>
      <c r="C192" s="9" t="s">
        <v>581</v>
      </c>
      <c r="D192" s="9" t="s">
        <v>355</v>
      </c>
      <c r="E192" s="10" t="s">
        <v>556</v>
      </c>
      <c r="F192" s="10" t="s">
        <v>557</v>
      </c>
      <c r="G192" s="11" t="s">
        <v>3227</v>
      </c>
    </row>
    <row r="193" spans="2:7" x14ac:dyDescent="0.3">
      <c r="B193" s="8" t="s">
        <v>582</v>
      </c>
      <c r="C193" s="9" t="s">
        <v>583</v>
      </c>
      <c r="D193" s="9" t="s">
        <v>358</v>
      </c>
      <c r="E193" s="10" t="s">
        <v>556</v>
      </c>
      <c r="F193" s="10" t="s">
        <v>557</v>
      </c>
      <c r="G193" s="11" t="s">
        <v>3227</v>
      </c>
    </row>
    <row r="194" spans="2:7" x14ac:dyDescent="0.3">
      <c r="B194" s="8" t="s">
        <v>584</v>
      </c>
      <c r="C194" s="9" t="s">
        <v>585</v>
      </c>
      <c r="D194" s="9" t="s">
        <v>361</v>
      </c>
      <c r="E194" s="10" t="s">
        <v>556</v>
      </c>
      <c r="F194" s="10" t="s">
        <v>557</v>
      </c>
      <c r="G194" s="11" t="s">
        <v>3227</v>
      </c>
    </row>
    <row r="195" spans="2:7" x14ac:dyDescent="0.3">
      <c r="B195" s="8" t="s">
        <v>586</v>
      </c>
      <c r="C195" s="9" t="s">
        <v>587</v>
      </c>
      <c r="D195" s="9" t="s">
        <v>364</v>
      </c>
      <c r="E195" s="10" t="s">
        <v>556</v>
      </c>
      <c r="F195" s="10" t="s">
        <v>557</v>
      </c>
      <c r="G195" s="11" t="s">
        <v>3227</v>
      </c>
    </row>
    <row r="196" spans="2:7" x14ac:dyDescent="0.3">
      <c r="B196" s="8" t="s">
        <v>588</v>
      </c>
      <c r="C196" s="9" t="s">
        <v>589</v>
      </c>
      <c r="D196" s="9" t="s">
        <v>367</v>
      </c>
      <c r="E196" s="10" t="s">
        <v>556</v>
      </c>
      <c r="F196" s="10" t="s">
        <v>557</v>
      </c>
      <c r="G196" s="11" t="s">
        <v>3227</v>
      </c>
    </row>
    <row r="197" spans="2:7" x14ac:dyDescent="0.3">
      <c r="B197" s="8" t="s">
        <v>590</v>
      </c>
      <c r="C197" s="9" t="s">
        <v>591</v>
      </c>
      <c r="D197" s="9" t="s">
        <v>370</v>
      </c>
      <c r="E197" s="10" t="s">
        <v>556</v>
      </c>
      <c r="F197" s="10" t="s">
        <v>557</v>
      </c>
      <c r="G197" s="11" t="s">
        <v>3227</v>
      </c>
    </row>
    <row r="198" spans="2:7" x14ac:dyDescent="0.3">
      <c r="B198" s="8" t="s">
        <v>592</v>
      </c>
      <c r="C198" s="9" t="s">
        <v>593</v>
      </c>
      <c r="D198" s="9" t="s">
        <v>169</v>
      </c>
      <c r="E198" s="10" t="s">
        <v>556</v>
      </c>
      <c r="F198" s="10" t="s">
        <v>557</v>
      </c>
      <c r="G198" s="11" t="s">
        <v>3227</v>
      </c>
    </row>
    <row r="199" spans="2:7" x14ac:dyDescent="0.3">
      <c r="B199" s="8" t="s">
        <v>594</v>
      </c>
      <c r="C199" s="9" t="s">
        <v>595</v>
      </c>
      <c r="D199" s="9" t="s">
        <v>175</v>
      </c>
      <c r="E199" s="10" t="s">
        <v>556</v>
      </c>
      <c r="F199" s="10" t="s">
        <v>557</v>
      </c>
      <c r="G199" s="11" t="s">
        <v>3227</v>
      </c>
    </row>
    <row r="200" spans="2:7" x14ac:dyDescent="0.3">
      <c r="B200" s="8" t="s">
        <v>596</v>
      </c>
      <c r="C200" s="9" t="s">
        <v>597</v>
      </c>
      <c r="D200" s="9" t="s">
        <v>377</v>
      </c>
      <c r="E200" s="10" t="s">
        <v>556</v>
      </c>
      <c r="F200" s="10" t="s">
        <v>557</v>
      </c>
      <c r="G200" s="11" t="s">
        <v>3227</v>
      </c>
    </row>
    <row r="201" spans="2:7" x14ac:dyDescent="0.3">
      <c r="B201" s="8" t="s">
        <v>598</v>
      </c>
      <c r="C201" s="9" t="s">
        <v>599</v>
      </c>
      <c r="D201" s="9" t="s">
        <v>317</v>
      </c>
      <c r="E201" s="10" t="s">
        <v>600</v>
      </c>
      <c r="F201" s="10" t="s">
        <v>601</v>
      </c>
      <c r="G201" s="11" t="s">
        <v>3227</v>
      </c>
    </row>
    <row r="202" spans="2:7" x14ac:dyDescent="0.3">
      <c r="B202" s="8" t="s">
        <v>602</v>
      </c>
      <c r="C202" s="9" t="s">
        <v>603</v>
      </c>
      <c r="D202" s="9" t="s">
        <v>322</v>
      </c>
      <c r="E202" s="10" t="s">
        <v>600</v>
      </c>
      <c r="F202" s="10" t="s">
        <v>601</v>
      </c>
      <c r="G202" s="11" t="s">
        <v>3227</v>
      </c>
    </row>
    <row r="203" spans="2:7" x14ac:dyDescent="0.3">
      <c r="B203" s="8" t="s">
        <v>604</v>
      </c>
      <c r="C203" s="9" t="s">
        <v>605</v>
      </c>
      <c r="D203" s="9" t="s">
        <v>325</v>
      </c>
      <c r="E203" s="10" t="s">
        <v>600</v>
      </c>
      <c r="F203" s="10" t="s">
        <v>601</v>
      </c>
      <c r="G203" s="11" t="s">
        <v>3227</v>
      </c>
    </row>
    <row r="204" spans="2:7" x14ac:dyDescent="0.3">
      <c r="B204" s="8" t="s">
        <v>606</v>
      </c>
      <c r="C204" s="9" t="s">
        <v>607</v>
      </c>
      <c r="D204" s="9" t="s">
        <v>328</v>
      </c>
      <c r="E204" s="10" t="s">
        <v>600</v>
      </c>
      <c r="F204" s="10" t="s">
        <v>601</v>
      </c>
      <c r="G204" s="11" t="s">
        <v>3227</v>
      </c>
    </row>
    <row r="205" spans="2:7" x14ac:dyDescent="0.3">
      <c r="B205" s="8" t="s">
        <v>608</v>
      </c>
      <c r="C205" s="9" t="s">
        <v>609</v>
      </c>
      <c r="D205" s="9" t="s">
        <v>331</v>
      </c>
      <c r="E205" s="10" t="s">
        <v>600</v>
      </c>
      <c r="F205" s="10" t="s">
        <v>601</v>
      </c>
      <c r="G205" s="11" t="s">
        <v>3227</v>
      </c>
    </row>
    <row r="206" spans="2:7" x14ac:dyDescent="0.3">
      <c r="B206" s="8" t="s">
        <v>610</v>
      </c>
      <c r="C206" s="9" t="s">
        <v>611</v>
      </c>
      <c r="D206" s="9" t="s">
        <v>334</v>
      </c>
      <c r="E206" s="10" t="s">
        <v>600</v>
      </c>
      <c r="F206" s="10" t="s">
        <v>601</v>
      </c>
      <c r="G206" s="11" t="s">
        <v>3227</v>
      </c>
    </row>
    <row r="207" spans="2:7" x14ac:dyDescent="0.3">
      <c r="B207" s="8" t="s">
        <v>612</v>
      </c>
      <c r="C207" s="9" t="s">
        <v>613</v>
      </c>
      <c r="D207" s="9" t="s">
        <v>337</v>
      </c>
      <c r="E207" s="10" t="s">
        <v>600</v>
      </c>
      <c r="F207" s="10" t="s">
        <v>601</v>
      </c>
      <c r="G207" s="11" t="s">
        <v>3227</v>
      </c>
    </row>
    <row r="208" spans="2:7" x14ac:dyDescent="0.3">
      <c r="B208" s="8" t="s">
        <v>614</v>
      </c>
      <c r="C208" s="9" t="s">
        <v>615</v>
      </c>
      <c r="D208" s="9" t="s">
        <v>340</v>
      </c>
      <c r="E208" s="10" t="s">
        <v>600</v>
      </c>
      <c r="F208" s="10" t="s">
        <v>601</v>
      </c>
      <c r="G208" s="11" t="s">
        <v>3227</v>
      </c>
    </row>
    <row r="209" spans="2:7" x14ac:dyDescent="0.3">
      <c r="B209" s="8" t="s">
        <v>616</v>
      </c>
      <c r="C209" s="9" t="s">
        <v>617</v>
      </c>
      <c r="D209" s="9" t="s">
        <v>343</v>
      </c>
      <c r="E209" s="10" t="s">
        <v>600</v>
      </c>
      <c r="F209" s="10" t="s">
        <v>601</v>
      </c>
      <c r="G209" s="11" t="s">
        <v>3227</v>
      </c>
    </row>
    <row r="210" spans="2:7" x14ac:dyDescent="0.3">
      <c r="B210" s="8" t="s">
        <v>618</v>
      </c>
      <c r="C210" s="9" t="s">
        <v>619</v>
      </c>
      <c r="D210" s="9" t="s">
        <v>346</v>
      </c>
      <c r="E210" s="10" t="s">
        <v>600</v>
      </c>
      <c r="F210" s="10" t="s">
        <v>601</v>
      </c>
      <c r="G210" s="11" t="s">
        <v>3227</v>
      </c>
    </row>
    <row r="211" spans="2:7" x14ac:dyDescent="0.3">
      <c r="B211" s="8" t="s">
        <v>620</v>
      </c>
      <c r="C211" s="9" t="s">
        <v>621</v>
      </c>
      <c r="D211" s="9" t="s">
        <v>349</v>
      </c>
      <c r="E211" s="10" t="s">
        <v>600</v>
      </c>
      <c r="F211" s="10" t="s">
        <v>601</v>
      </c>
      <c r="G211" s="11" t="s">
        <v>3227</v>
      </c>
    </row>
    <row r="212" spans="2:7" x14ac:dyDescent="0.3">
      <c r="B212" s="8" t="s">
        <v>622</v>
      </c>
      <c r="C212" s="9" t="s">
        <v>623</v>
      </c>
      <c r="D212" s="9" t="s">
        <v>352</v>
      </c>
      <c r="E212" s="10" t="s">
        <v>600</v>
      </c>
      <c r="F212" s="10" t="s">
        <v>601</v>
      </c>
      <c r="G212" s="11" t="s">
        <v>3227</v>
      </c>
    </row>
    <row r="213" spans="2:7" x14ac:dyDescent="0.3">
      <c r="B213" s="8" t="s">
        <v>624</v>
      </c>
      <c r="C213" s="9" t="s">
        <v>625</v>
      </c>
      <c r="D213" s="9" t="s">
        <v>355</v>
      </c>
      <c r="E213" s="10" t="s">
        <v>600</v>
      </c>
      <c r="F213" s="10" t="s">
        <v>601</v>
      </c>
      <c r="G213" s="11" t="s">
        <v>3227</v>
      </c>
    </row>
    <row r="214" spans="2:7" x14ac:dyDescent="0.3">
      <c r="B214" s="8" t="s">
        <v>626</v>
      </c>
      <c r="C214" s="9" t="s">
        <v>627</v>
      </c>
      <c r="D214" s="9" t="s">
        <v>358</v>
      </c>
      <c r="E214" s="10" t="s">
        <v>600</v>
      </c>
      <c r="F214" s="10" t="s">
        <v>601</v>
      </c>
      <c r="G214" s="11" t="s">
        <v>3227</v>
      </c>
    </row>
    <row r="215" spans="2:7" x14ac:dyDescent="0.3">
      <c r="B215" s="8" t="s">
        <v>628</v>
      </c>
      <c r="C215" s="9" t="s">
        <v>629</v>
      </c>
      <c r="D215" s="9" t="s">
        <v>361</v>
      </c>
      <c r="E215" s="10" t="s">
        <v>600</v>
      </c>
      <c r="F215" s="10" t="s">
        <v>601</v>
      </c>
      <c r="G215" s="11" t="s">
        <v>3227</v>
      </c>
    </row>
    <row r="216" spans="2:7" x14ac:dyDescent="0.3">
      <c r="B216" s="8" t="s">
        <v>630</v>
      </c>
      <c r="C216" s="9" t="s">
        <v>631</v>
      </c>
      <c r="D216" s="9" t="s">
        <v>364</v>
      </c>
      <c r="E216" s="10" t="s">
        <v>600</v>
      </c>
      <c r="F216" s="10" t="s">
        <v>601</v>
      </c>
      <c r="G216" s="11" t="s">
        <v>3227</v>
      </c>
    </row>
    <row r="217" spans="2:7" x14ac:dyDescent="0.3">
      <c r="B217" s="8" t="s">
        <v>632</v>
      </c>
      <c r="C217" s="9" t="s">
        <v>633</v>
      </c>
      <c r="D217" s="9" t="s">
        <v>367</v>
      </c>
      <c r="E217" s="10" t="s">
        <v>600</v>
      </c>
      <c r="F217" s="10" t="s">
        <v>601</v>
      </c>
      <c r="G217" s="11" t="s">
        <v>3227</v>
      </c>
    </row>
    <row r="218" spans="2:7" x14ac:dyDescent="0.3">
      <c r="B218" s="8" t="s">
        <v>634</v>
      </c>
      <c r="C218" s="9" t="s">
        <v>635</v>
      </c>
      <c r="D218" s="9" t="s">
        <v>370</v>
      </c>
      <c r="E218" s="10" t="s">
        <v>600</v>
      </c>
      <c r="F218" s="10" t="s">
        <v>601</v>
      </c>
      <c r="G218" s="11" t="s">
        <v>3227</v>
      </c>
    </row>
    <row r="219" spans="2:7" x14ac:dyDescent="0.3">
      <c r="B219" s="8" t="s">
        <v>636</v>
      </c>
      <c r="C219" s="9" t="s">
        <v>637</v>
      </c>
      <c r="D219" s="9" t="s">
        <v>169</v>
      </c>
      <c r="E219" s="10" t="s">
        <v>600</v>
      </c>
      <c r="F219" s="10" t="s">
        <v>601</v>
      </c>
      <c r="G219" s="11" t="s">
        <v>3227</v>
      </c>
    </row>
    <row r="220" spans="2:7" x14ac:dyDescent="0.3">
      <c r="B220" s="8" t="s">
        <v>638</v>
      </c>
      <c r="C220" s="9" t="s">
        <v>639</v>
      </c>
      <c r="D220" s="9" t="s">
        <v>175</v>
      </c>
      <c r="E220" s="10" t="s">
        <v>600</v>
      </c>
      <c r="F220" s="10" t="s">
        <v>601</v>
      </c>
      <c r="G220" s="11" t="s">
        <v>3227</v>
      </c>
    </row>
    <row r="221" spans="2:7" x14ac:dyDescent="0.3">
      <c r="B221" s="8" t="s">
        <v>640</v>
      </c>
      <c r="C221" s="9" t="s">
        <v>641</v>
      </c>
      <c r="D221" s="9" t="s">
        <v>377</v>
      </c>
      <c r="E221" s="10" t="s">
        <v>600</v>
      </c>
      <c r="F221" s="10" t="s">
        <v>601</v>
      </c>
      <c r="G221" s="11" t="s">
        <v>3227</v>
      </c>
    </row>
    <row r="222" spans="2:7" x14ac:dyDescent="0.3">
      <c r="B222" s="8" t="s">
        <v>642</v>
      </c>
      <c r="C222" s="9" t="s">
        <v>643</v>
      </c>
      <c r="D222" s="9" t="s">
        <v>317</v>
      </c>
      <c r="E222" s="10" t="s">
        <v>644</v>
      </c>
      <c r="F222" s="10" t="s">
        <v>645</v>
      </c>
      <c r="G222" s="11" t="s">
        <v>3227</v>
      </c>
    </row>
    <row r="223" spans="2:7" x14ac:dyDescent="0.3">
      <c r="B223" s="8" t="s">
        <v>646</v>
      </c>
      <c r="C223" s="9" t="s">
        <v>647</v>
      </c>
      <c r="D223" s="9" t="s">
        <v>322</v>
      </c>
      <c r="E223" s="10" t="s">
        <v>644</v>
      </c>
      <c r="F223" s="10" t="s">
        <v>645</v>
      </c>
      <c r="G223" s="11" t="s">
        <v>3227</v>
      </c>
    </row>
    <row r="224" spans="2:7" x14ac:dyDescent="0.3">
      <c r="B224" s="8" t="s">
        <v>648</v>
      </c>
      <c r="C224" s="9" t="s">
        <v>649</v>
      </c>
      <c r="D224" s="9" t="s">
        <v>325</v>
      </c>
      <c r="E224" s="10" t="s">
        <v>644</v>
      </c>
      <c r="F224" s="10" t="s">
        <v>645</v>
      </c>
      <c r="G224" s="11" t="s">
        <v>3227</v>
      </c>
    </row>
    <row r="225" spans="2:7" x14ac:dyDescent="0.3">
      <c r="B225" s="8" t="s">
        <v>141</v>
      </c>
      <c r="C225" s="9" t="s">
        <v>650</v>
      </c>
      <c r="D225" s="9" t="s">
        <v>328</v>
      </c>
      <c r="E225" s="10" t="s">
        <v>644</v>
      </c>
      <c r="F225" s="10" t="s">
        <v>645</v>
      </c>
      <c r="G225" s="11" t="s">
        <v>3227</v>
      </c>
    </row>
    <row r="226" spans="2:7" x14ac:dyDescent="0.3">
      <c r="B226" s="8" t="s">
        <v>651</v>
      </c>
      <c r="C226" s="9" t="s">
        <v>652</v>
      </c>
      <c r="D226" s="9" t="s">
        <v>331</v>
      </c>
      <c r="E226" s="10" t="s">
        <v>644</v>
      </c>
      <c r="F226" s="10" t="s">
        <v>645</v>
      </c>
      <c r="G226" s="11" t="s">
        <v>3227</v>
      </c>
    </row>
    <row r="227" spans="2:7" x14ac:dyDescent="0.3">
      <c r="B227" s="8" t="s">
        <v>653</v>
      </c>
      <c r="C227" s="9" t="s">
        <v>654</v>
      </c>
      <c r="D227" s="9" t="s">
        <v>334</v>
      </c>
      <c r="E227" s="10" t="s">
        <v>644</v>
      </c>
      <c r="F227" s="10" t="s">
        <v>645</v>
      </c>
      <c r="G227" s="11" t="s">
        <v>3227</v>
      </c>
    </row>
    <row r="228" spans="2:7" x14ac:dyDescent="0.3">
      <c r="B228" s="8" t="s">
        <v>655</v>
      </c>
      <c r="C228" s="9" t="s">
        <v>656</v>
      </c>
      <c r="D228" s="9" t="s">
        <v>337</v>
      </c>
      <c r="E228" s="10" t="s">
        <v>644</v>
      </c>
      <c r="F228" s="10" t="s">
        <v>645</v>
      </c>
      <c r="G228" s="11" t="s">
        <v>3227</v>
      </c>
    </row>
    <row r="229" spans="2:7" x14ac:dyDescent="0.3">
      <c r="B229" s="8" t="s">
        <v>657</v>
      </c>
      <c r="C229" s="9" t="s">
        <v>658</v>
      </c>
      <c r="D229" s="9" t="s">
        <v>340</v>
      </c>
      <c r="E229" s="10" t="s">
        <v>644</v>
      </c>
      <c r="F229" s="10" t="s">
        <v>645</v>
      </c>
      <c r="G229" s="11" t="s">
        <v>3227</v>
      </c>
    </row>
    <row r="230" spans="2:7" x14ac:dyDescent="0.3">
      <c r="B230" s="8" t="s">
        <v>659</v>
      </c>
      <c r="C230" s="9" t="s">
        <v>660</v>
      </c>
      <c r="D230" s="9" t="s">
        <v>343</v>
      </c>
      <c r="E230" s="10" t="s">
        <v>644</v>
      </c>
      <c r="F230" s="10" t="s">
        <v>645</v>
      </c>
      <c r="G230" s="11" t="s">
        <v>3227</v>
      </c>
    </row>
    <row r="231" spans="2:7" x14ac:dyDescent="0.3">
      <c r="B231" s="8" t="s">
        <v>661</v>
      </c>
      <c r="C231" s="9" t="s">
        <v>662</v>
      </c>
      <c r="D231" s="9" t="s">
        <v>346</v>
      </c>
      <c r="E231" s="10" t="s">
        <v>644</v>
      </c>
      <c r="F231" s="10" t="s">
        <v>645</v>
      </c>
      <c r="G231" s="11" t="s">
        <v>3227</v>
      </c>
    </row>
    <row r="232" spans="2:7" x14ac:dyDescent="0.3">
      <c r="B232" s="8" t="s">
        <v>663</v>
      </c>
      <c r="C232" s="9" t="s">
        <v>664</v>
      </c>
      <c r="D232" s="9" t="s">
        <v>349</v>
      </c>
      <c r="E232" s="10" t="s">
        <v>644</v>
      </c>
      <c r="F232" s="10" t="s">
        <v>645</v>
      </c>
      <c r="G232" s="11" t="s">
        <v>3227</v>
      </c>
    </row>
    <row r="233" spans="2:7" x14ac:dyDescent="0.3">
      <c r="B233" s="8" t="s">
        <v>665</v>
      </c>
      <c r="C233" s="9" t="s">
        <v>666</v>
      </c>
      <c r="D233" s="9" t="s">
        <v>352</v>
      </c>
      <c r="E233" s="10" t="s">
        <v>644</v>
      </c>
      <c r="F233" s="10" t="s">
        <v>645</v>
      </c>
      <c r="G233" s="11" t="s">
        <v>3227</v>
      </c>
    </row>
    <row r="234" spans="2:7" x14ac:dyDescent="0.3">
      <c r="B234" s="8" t="s">
        <v>667</v>
      </c>
      <c r="C234" s="9" t="s">
        <v>668</v>
      </c>
      <c r="D234" s="9" t="s">
        <v>355</v>
      </c>
      <c r="E234" s="10" t="s">
        <v>644</v>
      </c>
      <c r="F234" s="10" t="s">
        <v>645</v>
      </c>
      <c r="G234" s="11" t="s">
        <v>3227</v>
      </c>
    </row>
    <row r="235" spans="2:7" x14ac:dyDescent="0.3">
      <c r="B235" s="8" t="s">
        <v>669</v>
      </c>
      <c r="C235" s="9" t="s">
        <v>670</v>
      </c>
      <c r="D235" s="9" t="s">
        <v>358</v>
      </c>
      <c r="E235" s="10" t="s">
        <v>644</v>
      </c>
      <c r="F235" s="10" t="s">
        <v>645</v>
      </c>
      <c r="G235" s="11" t="s">
        <v>3227</v>
      </c>
    </row>
    <row r="236" spans="2:7" x14ac:dyDescent="0.3">
      <c r="B236" s="8" t="s">
        <v>671</v>
      </c>
      <c r="C236" s="9" t="s">
        <v>672</v>
      </c>
      <c r="D236" s="9" t="s">
        <v>361</v>
      </c>
      <c r="E236" s="10" t="s">
        <v>644</v>
      </c>
      <c r="F236" s="10" t="s">
        <v>645</v>
      </c>
      <c r="G236" s="11" t="s">
        <v>3227</v>
      </c>
    </row>
    <row r="237" spans="2:7" x14ac:dyDescent="0.3">
      <c r="B237" s="8" t="s">
        <v>673</v>
      </c>
      <c r="C237" s="9" t="s">
        <v>674</v>
      </c>
      <c r="D237" s="9" t="s">
        <v>364</v>
      </c>
      <c r="E237" s="10" t="s">
        <v>644</v>
      </c>
      <c r="F237" s="10" t="s">
        <v>645</v>
      </c>
      <c r="G237" s="11" t="s">
        <v>3227</v>
      </c>
    </row>
    <row r="238" spans="2:7" x14ac:dyDescent="0.3">
      <c r="B238" s="8" t="s">
        <v>675</v>
      </c>
      <c r="C238" s="9" t="s">
        <v>676</v>
      </c>
      <c r="D238" s="9" t="s">
        <v>367</v>
      </c>
      <c r="E238" s="10" t="s">
        <v>644</v>
      </c>
      <c r="F238" s="10" t="s">
        <v>645</v>
      </c>
      <c r="G238" s="11" t="s">
        <v>3227</v>
      </c>
    </row>
    <row r="239" spans="2:7" x14ac:dyDescent="0.3">
      <c r="B239" s="8" t="s">
        <v>677</v>
      </c>
      <c r="C239" s="9" t="s">
        <v>678</v>
      </c>
      <c r="D239" s="9" t="s">
        <v>370</v>
      </c>
      <c r="E239" s="10" t="s">
        <v>644</v>
      </c>
      <c r="F239" s="10" t="s">
        <v>645</v>
      </c>
      <c r="G239" s="11" t="s">
        <v>3227</v>
      </c>
    </row>
    <row r="240" spans="2:7" x14ac:dyDescent="0.3">
      <c r="B240" s="8" t="s">
        <v>679</v>
      </c>
      <c r="C240" s="9" t="s">
        <v>680</v>
      </c>
      <c r="D240" s="9" t="s">
        <v>169</v>
      </c>
      <c r="E240" s="10" t="s">
        <v>644</v>
      </c>
      <c r="F240" s="10" t="s">
        <v>645</v>
      </c>
      <c r="G240" s="11" t="s">
        <v>3227</v>
      </c>
    </row>
    <row r="241" spans="2:7" x14ac:dyDescent="0.3">
      <c r="B241" s="8" t="s">
        <v>681</v>
      </c>
      <c r="C241" s="9" t="s">
        <v>682</v>
      </c>
      <c r="D241" s="9" t="s">
        <v>175</v>
      </c>
      <c r="E241" s="10" t="s">
        <v>644</v>
      </c>
      <c r="F241" s="10" t="s">
        <v>645</v>
      </c>
      <c r="G241" s="11" t="s">
        <v>3227</v>
      </c>
    </row>
    <row r="242" spans="2:7" x14ac:dyDescent="0.3">
      <c r="B242" s="8" t="s">
        <v>683</v>
      </c>
      <c r="C242" s="9" t="s">
        <v>684</v>
      </c>
      <c r="D242" s="9" t="s">
        <v>377</v>
      </c>
      <c r="E242" s="10" t="s">
        <v>644</v>
      </c>
      <c r="F242" s="10" t="s">
        <v>645</v>
      </c>
      <c r="G242" s="11" t="s">
        <v>3227</v>
      </c>
    </row>
    <row r="243" spans="2:7" x14ac:dyDescent="0.3">
      <c r="B243" s="8" t="s">
        <v>685</v>
      </c>
      <c r="C243" s="9" t="s">
        <v>686</v>
      </c>
      <c r="D243" s="9" t="s">
        <v>317</v>
      </c>
      <c r="E243" s="10" t="s">
        <v>687</v>
      </c>
      <c r="F243" s="10" t="s">
        <v>688</v>
      </c>
      <c r="G243" s="11" t="s">
        <v>3227</v>
      </c>
    </row>
    <row r="244" spans="2:7" x14ac:dyDescent="0.3">
      <c r="B244" s="8" t="s">
        <v>689</v>
      </c>
      <c r="C244" s="9" t="s">
        <v>690</v>
      </c>
      <c r="D244" s="9" t="s">
        <v>322</v>
      </c>
      <c r="E244" s="10" t="s">
        <v>687</v>
      </c>
      <c r="F244" s="10" t="s">
        <v>688</v>
      </c>
      <c r="G244" s="11" t="s">
        <v>3227</v>
      </c>
    </row>
    <row r="245" spans="2:7" x14ac:dyDescent="0.3">
      <c r="B245" s="8" t="s">
        <v>691</v>
      </c>
      <c r="C245" s="9" t="s">
        <v>692</v>
      </c>
      <c r="D245" s="9" t="s">
        <v>325</v>
      </c>
      <c r="E245" s="10" t="s">
        <v>687</v>
      </c>
      <c r="F245" s="10" t="s">
        <v>688</v>
      </c>
      <c r="G245" s="11" t="s">
        <v>3227</v>
      </c>
    </row>
    <row r="246" spans="2:7" x14ac:dyDescent="0.3">
      <c r="B246" s="8" t="s">
        <v>693</v>
      </c>
      <c r="C246" s="9" t="s">
        <v>694</v>
      </c>
      <c r="D246" s="9" t="s">
        <v>328</v>
      </c>
      <c r="E246" s="10" t="s">
        <v>687</v>
      </c>
      <c r="F246" s="10" t="s">
        <v>688</v>
      </c>
      <c r="G246" s="11" t="s">
        <v>3227</v>
      </c>
    </row>
    <row r="247" spans="2:7" x14ac:dyDescent="0.3">
      <c r="B247" s="8" t="s">
        <v>695</v>
      </c>
      <c r="C247" s="9" t="s">
        <v>696</v>
      </c>
      <c r="D247" s="9" t="s">
        <v>331</v>
      </c>
      <c r="E247" s="10" t="s">
        <v>687</v>
      </c>
      <c r="F247" s="10" t="s">
        <v>688</v>
      </c>
      <c r="G247" s="11" t="s">
        <v>3227</v>
      </c>
    </row>
    <row r="248" spans="2:7" x14ac:dyDescent="0.3">
      <c r="B248" s="8" t="s">
        <v>697</v>
      </c>
      <c r="C248" s="9" t="s">
        <v>698</v>
      </c>
      <c r="D248" s="9" t="s">
        <v>334</v>
      </c>
      <c r="E248" s="10" t="s">
        <v>687</v>
      </c>
      <c r="F248" s="10" t="s">
        <v>688</v>
      </c>
      <c r="G248" s="11" t="s">
        <v>3227</v>
      </c>
    </row>
    <row r="249" spans="2:7" x14ac:dyDescent="0.3">
      <c r="B249" s="8" t="s">
        <v>699</v>
      </c>
      <c r="C249" s="9" t="s">
        <v>700</v>
      </c>
      <c r="D249" s="9" t="s">
        <v>337</v>
      </c>
      <c r="E249" s="10" t="s">
        <v>687</v>
      </c>
      <c r="F249" s="10" t="s">
        <v>688</v>
      </c>
      <c r="G249" s="11" t="s">
        <v>3227</v>
      </c>
    </row>
    <row r="250" spans="2:7" x14ac:dyDescent="0.3">
      <c r="B250" s="8" t="s">
        <v>701</v>
      </c>
      <c r="C250" s="9" t="s">
        <v>702</v>
      </c>
      <c r="D250" s="9" t="s">
        <v>340</v>
      </c>
      <c r="E250" s="10" t="s">
        <v>687</v>
      </c>
      <c r="F250" s="10" t="s">
        <v>688</v>
      </c>
      <c r="G250" s="11" t="s">
        <v>3227</v>
      </c>
    </row>
    <row r="251" spans="2:7" x14ac:dyDescent="0.3">
      <c r="B251" s="8" t="s">
        <v>703</v>
      </c>
      <c r="C251" s="9" t="s">
        <v>704</v>
      </c>
      <c r="D251" s="9" t="s">
        <v>343</v>
      </c>
      <c r="E251" s="10" t="s">
        <v>687</v>
      </c>
      <c r="F251" s="10" t="s">
        <v>688</v>
      </c>
      <c r="G251" s="11" t="s">
        <v>3227</v>
      </c>
    </row>
    <row r="252" spans="2:7" x14ac:dyDescent="0.3">
      <c r="B252" s="8" t="s">
        <v>705</v>
      </c>
      <c r="C252" s="9" t="s">
        <v>706</v>
      </c>
      <c r="D252" s="9" t="s">
        <v>346</v>
      </c>
      <c r="E252" s="10" t="s">
        <v>687</v>
      </c>
      <c r="F252" s="10" t="s">
        <v>688</v>
      </c>
      <c r="G252" s="11" t="s">
        <v>3227</v>
      </c>
    </row>
    <row r="253" spans="2:7" x14ac:dyDescent="0.3">
      <c r="B253" s="8" t="s">
        <v>707</v>
      </c>
      <c r="C253" s="9" t="s">
        <v>708</v>
      </c>
      <c r="D253" s="9" t="s">
        <v>349</v>
      </c>
      <c r="E253" s="10" t="s">
        <v>687</v>
      </c>
      <c r="F253" s="10" t="s">
        <v>688</v>
      </c>
      <c r="G253" s="11" t="s">
        <v>3227</v>
      </c>
    </row>
    <row r="254" spans="2:7" x14ac:dyDescent="0.3">
      <c r="B254" s="8" t="s">
        <v>709</v>
      </c>
      <c r="C254" s="9" t="s">
        <v>710</v>
      </c>
      <c r="D254" s="9" t="s">
        <v>352</v>
      </c>
      <c r="E254" s="10" t="s">
        <v>687</v>
      </c>
      <c r="F254" s="10" t="s">
        <v>688</v>
      </c>
      <c r="G254" s="11" t="s">
        <v>3227</v>
      </c>
    </row>
    <row r="255" spans="2:7" x14ac:dyDescent="0.3">
      <c r="B255" s="8" t="s">
        <v>711</v>
      </c>
      <c r="C255" s="9" t="s">
        <v>712</v>
      </c>
      <c r="D255" s="9" t="s">
        <v>355</v>
      </c>
      <c r="E255" s="10" t="s">
        <v>687</v>
      </c>
      <c r="F255" s="10" t="s">
        <v>688</v>
      </c>
      <c r="G255" s="11" t="s">
        <v>3227</v>
      </c>
    </row>
    <row r="256" spans="2:7" x14ac:dyDescent="0.3">
      <c r="B256" s="8" t="s">
        <v>713</v>
      </c>
      <c r="C256" s="9" t="s">
        <v>714</v>
      </c>
      <c r="D256" s="9" t="s">
        <v>358</v>
      </c>
      <c r="E256" s="10" t="s">
        <v>687</v>
      </c>
      <c r="F256" s="10" t="s">
        <v>688</v>
      </c>
      <c r="G256" s="11" t="s">
        <v>3227</v>
      </c>
    </row>
    <row r="257" spans="2:7" x14ac:dyDescent="0.3">
      <c r="B257" s="8" t="s">
        <v>715</v>
      </c>
      <c r="C257" s="9" t="s">
        <v>716</v>
      </c>
      <c r="D257" s="9" t="s">
        <v>361</v>
      </c>
      <c r="E257" s="10" t="s">
        <v>687</v>
      </c>
      <c r="F257" s="10" t="s">
        <v>688</v>
      </c>
      <c r="G257" s="11" t="s">
        <v>3227</v>
      </c>
    </row>
    <row r="258" spans="2:7" x14ac:dyDescent="0.3">
      <c r="B258" s="8" t="s">
        <v>717</v>
      </c>
      <c r="C258" s="9" t="s">
        <v>718</v>
      </c>
      <c r="D258" s="9" t="s">
        <v>364</v>
      </c>
      <c r="E258" s="10" t="s">
        <v>687</v>
      </c>
      <c r="F258" s="10" t="s">
        <v>688</v>
      </c>
      <c r="G258" s="11" t="s">
        <v>3227</v>
      </c>
    </row>
    <row r="259" spans="2:7" x14ac:dyDescent="0.3">
      <c r="B259" s="8" t="s">
        <v>719</v>
      </c>
      <c r="C259" s="9" t="s">
        <v>720</v>
      </c>
      <c r="D259" s="9" t="s">
        <v>367</v>
      </c>
      <c r="E259" s="10" t="s">
        <v>687</v>
      </c>
      <c r="F259" s="10" t="s">
        <v>688</v>
      </c>
      <c r="G259" s="11" t="s">
        <v>3227</v>
      </c>
    </row>
    <row r="260" spans="2:7" x14ac:dyDescent="0.3">
      <c r="B260" s="8" t="s">
        <v>721</v>
      </c>
      <c r="C260" s="9" t="s">
        <v>722</v>
      </c>
      <c r="D260" s="9" t="s">
        <v>370</v>
      </c>
      <c r="E260" s="10" t="s">
        <v>687</v>
      </c>
      <c r="F260" s="10" t="s">
        <v>688</v>
      </c>
      <c r="G260" s="11" t="s">
        <v>3227</v>
      </c>
    </row>
    <row r="261" spans="2:7" x14ac:dyDescent="0.3">
      <c r="B261" s="8" t="s">
        <v>723</v>
      </c>
      <c r="C261" s="9" t="s">
        <v>724</v>
      </c>
      <c r="D261" s="9" t="s">
        <v>169</v>
      </c>
      <c r="E261" s="10" t="s">
        <v>687</v>
      </c>
      <c r="F261" s="10" t="s">
        <v>688</v>
      </c>
      <c r="G261" s="11" t="s">
        <v>3227</v>
      </c>
    </row>
    <row r="262" spans="2:7" x14ac:dyDescent="0.3">
      <c r="B262" s="8" t="s">
        <v>725</v>
      </c>
      <c r="C262" s="9" t="s">
        <v>726</v>
      </c>
      <c r="D262" s="9" t="s">
        <v>175</v>
      </c>
      <c r="E262" s="10" t="s">
        <v>687</v>
      </c>
      <c r="F262" s="10" t="s">
        <v>688</v>
      </c>
      <c r="G262" s="11" t="s">
        <v>3227</v>
      </c>
    </row>
    <row r="263" spans="2:7" x14ac:dyDescent="0.3">
      <c r="B263" s="8" t="s">
        <v>727</v>
      </c>
      <c r="C263" s="9" t="s">
        <v>728</v>
      </c>
      <c r="D263" s="9" t="s">
        <v>377</v>
      </c>
      <c r="E263" s="10" t="s">
        <v>687</v>
      </c>
      <c r="F263" s="10" t="s">
        <v>688</v>
      </c>
      <c r="G263" s="11" t="s">
        <v>3227</v>
      </c>
    </row>
    <row r="264" spans="2:7" ht="28.8" x14ac:dyDescent="0.3">
      <c r="B264" s="8" t="s">
        <v>729</v>
      </c>
      <c r="C264" s="9" t="s">
        <v>730</v>
      </c>
      <c r="D264" s="9" t="s">
        <v>317</v>
      </c>
      <c r="E264" s="10" t="s">
        <v>731</v>
      </c>
      <c r="F264" s="12" t="s">
        <v>732</v>
      </c>
      <c r="G264" s="11" t="s">
        <v>3227</v>
      </c>
    </row>
    <row r="265" spans="2:7" x14ac:dyDescent="0.3">
      <c r="B265" s="8" t="s">
        <v>733</v>
      </c>
      <c r="C265" s="9" t="s">
        <v>734</v>
      </c>
      <c r="D265" s="9" t="s">
        <v>322</v>
      </c>
      <c r="E265" s="10" t="s">
        <v>731</v>
      </c>
      <c r="F265" s="10" t="s">
        <v>735</v>
      </c>
      <c r="G265" s="11" t="s">
        <v>3227</v>
      </c>
    </row>
    <row r="266" spans="2:7" x14ac:dyDescent="0.3">
      <c r="B266" s="8" t="s">
        <v>736</v>
      </c>
      <c r="C266" s="9" t="s">
        <v>737</v>
      </c>
      <c r="D266" s="9" t="s">
        <v>325</v>
      </c>
      <c r="E266" s="10" t="s">
        <v>731</v>
      </c>
      <c r="F266" s="10" t="s">
        <v>735</v>
      </c>
      <c r="G266" s="11" t="s">
        <v>3227</v>
      </c>
    </row>
    <row r="267" spans="2:7" x14ac:dyDescent="0.3">
      <c r="B267" s="8" t="s">
        <v>738</v>
      </c>
      <c r="C267" s="9" t="s">
        <v>739</v>
      </c>
      <c r="D267" s="9" t="s">
        <v>328</v>
      </c>
      <c r="E267" s="10" t="s">
        <v>731</v>
      </c>
      <c r="F267" s="10" t="s">
        <v>735</v>
      </c>
      <c r="G267" s="11" t="s">
        <v>3227</v>
      </c>
    </row>
    <row r="268" spans="2:7" x14ac:dyDescent="0.3">
      <c r="B268" s="8" t="s">
        <v>740</v>
      </c>
      <c r="C268" s="9" t="s">
        <v>741</v>
      </c>
      <c r="D268" s="9" t="s">
        <v>331</v>
      </c>
      <c r="E268" s="10" t="s">
        <v>731</v>
      </c>
      <c r="F268" s="10" t="s">
        <v>735</v>
      </c>
      <c r="G268" s="11" t="s">
        <v>3227</v>
      </c>
    </row>
    <row r="269" spans="2:7" x14ac:dyDescent="0.3">
      <c r="B269" s="8" t="s">
        <v>742</v>
      </c>
      <c r="C269" s="9" t="s">
        <v>743</v>
      </c>
      <c r="D269" s="9" t="s">
        <v>334</v>
      </c>
      <c r="E269" s="10" t="s">
        <v>731</v>
      </c>
      <c r="F269" s="10" t="s">
        <v>735</v>
      </c>
      <c r="G269" s="11" t="s">
        <v>3227</v>
      </c>
    </row>
    <row r="270" spans="2:7" x14ac:dyDescent="0.3">
      <c r="B270" s="8" t="s">
        <v>744</v>
      </c>
      <c r="C270" s="9" t="s">
        <v>745</v>
      </c>
      <c r="D270" s="9" t="s">
        <v>337</v>
      </c>
      <c r="E270" s="10" t="s">
        <v>731</v>
      </c>
      <c r="F270" s="10" t="s">
        <v>735</v>
      </c>
      <c r="G270" s="11" t="s">
        <v>3227</v>
      </c>
    </row>
    <row r="271" spans="2:7" x14ac:dyDescent="0.3">
      <c r="B271" s="8" t="s">
        <v>746</v>
      </c>
      <c r="C271" s="9" t="s">
        <v>747</v>
      </c>
      <c r="D271" s="9" t="s">
        <v>340</v>
      </c>
      <c r="E271" s="10" t="s">
        <v>731</v>
      </c>
      <c r="F271" s="10" t="s">
        <v>735</v>
      </c>
      <c r="G271" s="11" t="s">
        <v>3227</v>
      </c>
    </row>
    <row r="272" spans="2:7" x14ac:dyDescent="0.3">
      <c r="B272" s="8" t="s">
        <v>748</v>
      </c>
      <c r="C272" s="9" t="s">
        <v>749</v>
      </c>
      <c r="D272" s="9" t="s">
        <v>343</v>
      </c>
      <c r="E272" s="10" t="s">
        <v>731</v>
      </c>
      <c r="F272" s="10" t="s">
        <v>735</v>
      </c>
      <c r="G272" s="11" t="s">
        <v>3227</v>
      </c>
    </row>
    <row r="273" spans="2:7" x14ac:dyDescent="0.3">
      <c r="B273" s="8" t="s">
        <v>750</v>
      </c>
      <c r="C273" s="9" t="s">
        <v>751</v>
      </c>
      <c r="D273" s="9" t="s">
        <v>346</v>
      </c>
      <c r="E273" s="10" t="s">
        <v>731</v>
      </c>
      <c r="F273" s="10" t="s">
        <v>735</v>
      </c>
      <c r="G273" s="11" t="s">
        <v>3227</v>
      </c>
    </row>
    <row r="274" spans="2:7" x14ac:dyDescent="0.3">
      <c r="B274" s="8" t="s">
        <v>752</v>
      </c>
      <c r="C274" s="9" t="s">
        <v>753</v>
      </c>
      <c r="D274" s="9" t="s">
        <v>349</v>
      </c>
      <c r="E274" s="10" t="s">
        <v>731</v>
      </c>
      <c r="F274" s="10" t="s">
        <v>735</v>
      </c>
      <c r="G274" s="11" t="s">
        <v>3227</v>
      </c>
    </row>
    <row r="275" spans="2:7" x14ac:dyDescent="0.3">
      <c r="B275" s="8" t="s">
        <v>754</v>
      </c>
      <c r="C275" s="9" t="s">
        <v>755</v>
      </c>
      <c r="D275" s="9" t="s">
        <v>352</v>
      </c>
      <c r="E275" s="10" t="s">
        <v>731</v>
      </c>
      <c r="F275" s="10" t="s">
        <v>735</v>
      </c>
      <c r="G275" s="11" t="s">
        <v>3227</v>
      </c>
    </row>
    <row r="276" spans="2:7" x14ac:dyDescent="0.3">
      <c r="B276" s="8" t="s">
        <v>756</v>
      </c>
      <c r="C276" s="9" t="s">
        <v>757</v>
      </c>
      <c r="D276" s="9" t="s">
        <v>355</v>
      </c>
      <c r="E276" s="10" t="s">
        <v>731</v>
      </c>
      <c r="F276" s="10" t="s">
        <v>735</v>
      </c>
      <c r="G276" s="11" t="s">
        <v>3227</v>
      </c>
    </row>
    <row r="277" spans="2:7" x14ac:dyDescent="0.3">
      <c r="B277" s="8" t="s">
        <v>758</v>
      </c>
      <c r="C277" s="9" t="s">
        <v>759</v>
      </c>
      <c r="D277" s="9" t="s">
        <v>358</v>
      </c>
      <c r="E277" s="10" t="s">
        <v>731</v>
      </c>
      <c r="F277" s="10" t="s">
        <v>735</v>
      </c>
      <c r="G277" s="11" t="s">
        <v>3227</v>
      </c>
    </row>
    <row r="278" spans="2:7" x14ac:dyDescent="0.3">
      <c r="B278" s="8" t="s">
        <v>760</v>
      </c>
      <c r="C278" s="9" t="s">
        <v>761</v>
      </c>
      <c r="D278" s="9" t="s">
        <v>361</v>
      </c>
      <c r="E278" s="10" t="s">
        <v>731</v>
      </c>
      <c r="F278" s="10" t="s">
        <v>735</v>
      </c>
      <c r="G278" s="11" t="s">
        <v>3227</v>
      </c>
    </row>
    <row r="279" spans="2:7" x14ac:dyDescent="0.3">
      <c r="B279" s="8" t="s">
        <v>762</v>
      </c>
      <c r="C279" s="9" t="s">
        <v>763</v>
      </c>
      <c r="D279" s="9" t="s">
        <v>364</v>
      </c>
      <c r="E279" s="10" t="s">
        <v>731</v>
      </c>
      <c r="F279" s="10" t="s">
        <v>735</v>
      </c>
      <c r="G279" s="11" t="s">
        <v>3227</v>
      </c>
    </row>
    <row r="280" spans="2:7" x14ac:dyDescent="0.3">
      <c r="B280" s="8" t="s">
        <v>764</v>
      </c>
      <c r="C280" s="9" t="s">
        <v>765</v>
      </c>
      <c r="D280" s="9" t="s">
        <v>367</v>
      </c>
      <c r="E280" s="10" t="s">
        <v>731</v>
      </c>
      <c r="F280" s="10" t="s">
        <v>735</v>
      </c>
      <c r="G280" s="11" t="s">
        <v>3227</v>
      </c>
    </row>
    <row r="281" spans="2:7" x14ac:dyDescent="0.3">
      <c r="B281" s="8" t="s">
        <v>766</v>
      </c>
      <c r="C281" s="9" t="s">
        <v>767</v>
      </c>
      <c r="D281" s="9" t="s">
        <v>370</v>
      </c>
      <c r="E281" s="10" t="s">
        <v>731</v>
      </c>
      <c r="F281" s="10" t="s">
        <v>735</v>
      </c>
      <c r="G281" s="11" t="s">
        <v>3227</v>
      </c>
    </row>
    <row r="282" spans="2:7" x14ac:dyDescent="0.3">
      <c r="B282" s="8" t="s">
        <v>768</v>
      </c>
      <c r="C282" s="9" t="s">
        <v>769</v>
      </c>
      <c r="D282" s="9" t="s">
        <v>169</v>
      </c>
      <c r="E282" s="10" t="s">
        <v>731</v>
      </c>
      <c r="F282" s="10" t="s">
        <v>735</v>
      </c>
      <c r="G282" s="11" t="s">
        <v>3227</v>
      </c>
    </row>
    <row r="283" spans="2:7" x14ac:dyDescent="0.3">
      <c r="B283" s="8" t="s">
        <v>770</v>
      </c>
      <c r="C283" s="9" t="s">
        <v>771</v>
      </c>
      <c r="D283" s="9" t="s">
        <v>175</v>
      </c>
      <c r="E283" s="10" t="s">
        <v>731</v>
      </c>
      <c r="F283" s="10" t="s">
        <v>735</v>
      </c>
      <c r="G283" s="11" t="s">
        <v>3227</v>
      </c>
    </row>
    <row r="284" spans="2:7" x14ac:dyDescent="0.3">
      <c r="B284" s="8" t="s">
        <v>772</v>
      </c>
      <c r="C284" s="9" t="s">
        <v>773</v>
      </c>
      <c r="D284" s="9" t="s">
        <v>377</v>
      </c>
      <c r="E284" s="10" t="s">
        <v>731</v>
      </c>
      <c r="F284" s="10" t="s">
        <v>735</v>
      </c>
      <c r="G284" s="11" t="s">
        <v>3227</v>
      </c>
    </row>
    <row r="285" spans="2:7" x14ac:dyDescent="0.3">
      <c r="B285" s="8" t="s">
        <v>774</v>
      </c>
      <c r="C285" s="9" t="s">
        <v>775</v>
      </c>
      <c r="D285" s="9" t="s">
        <v>317</v>
      </c>
      <c r="E285" s="10" t="s">
        <v>776</v>
      </c>
      <c r="F285" s="10" t="s">
        <v>777</v>
      </c>
      <c r="G285" s="11" t="s">
        <v>3227</v>
      </c>
    </row>
    <row r="286" spans="2:7" x14ac:dyDescent="0.3">
      <c r="B286" s="8" t="s">
        <v>778</v>
      </c>
      <c r="C286" s="9" t="s">
        <v>779</v>
      </c>
      <c r="D286" s="9" t="s">
        <v>322</v>
      </c>
      <c r="E286" s="10" t="s">
        <v>776</v>
      </c>
      <c r="F286" s="10" t="s">
        <v>777</v>
      </c>
      <c r="G286" s="11" t="s">
        <v>3227</v>
      </c>
    </row>
    <row r="287" spans="2:7" x14ac:dyDescent="0.3">
      <c r="B287" s="8" t="s">
        <v>780</v>
      </c>
      <c r="C287" s="9" t="s">
        <v>781</v>
      </c>
      <c r="D287" s="9" t="s">
        <v>325</v>
      </c>
      <c r="E287" s="10" t="s">
        <v>776</v>
      </c>
      <c r="F287" s="10" t="s">
        <v>777</v>
      </c>
      <c r="G287" s="11" t="s">
        <v>3227</v>
      </c>
    </row>
    <row r="288" spans="2:7" x14ac:dyDescent="0.3">
      <c r="B288" s="8" t="s">
        <v>782</v>
      </c>
      <c r="C288" s="9" t="s">
        <v>783</v>
      </c>
      <c r="D288" s="9" t="s">
        <v>328</v>
      </c>
      <c r="E288" s="10" t="s">
        <v>776</v>
      </c>
      <c r="F288" s="10" t="s">
        <v>777</v>
      </c>
      <c r="G288" s="11" t="s">
        <v>3227</v>
      </c>
    </row>
    <row r="289" spans="2:7" x14ac:dyDescent="0.3">
      <c r="B289" s="8" t="s">
        <v>784</v>
      </c>
      <c r="C289" s="9" t="s">
        <v>785</v>
      </c>
      <c r="D289" s="9" t="s">
        <v>331</v>
      </c>
      <c r="E289" s="10" t="s">
        <v>776</v>
      </c>
      <c r="F289" s="10" t="s">
        <v>777</v>
      </c>
      <c r="G289" s="11" t="s">
        <v>3227</v>
      </c>
    </row>
    <row r="290" spans="2:7" x14ac:dyDescent="0.3">
      <c r="B290" s="8" t="s">
        <v>786</v>
      </c>
      <c r="C290" s="9" t="s">
        <v>787</v>
      </c>
      <c r="D290" s="9" t="s">
        <v>334</v>
      </c>
      <c r="E290" s="10" t="s">
        <v>776</v>
      </c>
      <c r="F290" s="10" t="s">
        <v>777</v>
      </c>
      <c r="G290" s="11" t="s">
        <v>3227</v>
      </c>
    </row>
    <row r="291" spans="2:7" x14ac:dyDescent="0.3">
      <c r="B291" s="8" t="s">
        <v>788</v>
      </c>
      <c r="C291" s="9" t="s">
        <v>789</v>
      </c>
      <c r="D291" s="9" t="s">
        <v>337</v>
      </c>
      <c r="E291" s="10" t="s">
        <v>776</v>
      </c>
      <c r="F291" s="10" t="s">
        <v>777</v>
      </c>
      <c r="G291" s="11" t="s">
        <v>3227</v>
      </c>
    </row>
    <row r="292" spans="2:7" x14ac:dyDescent="0.3">
      <c r="B292" s="8" t="s">
        <v>790</v>
      </c>
      <c r="C292" s="9" t="s">
        <v>791</v>
      </c>
      <c r="D292" s="9" t="s">
        <v>340</v>
      </c>
      <c r="E292" s="10" t="s">
        <v>776</v>
      </c>
      <c r="F292" s="10" t="s">
        <v>777</v>
      </c>
      <c r="G292" s="11" t="s">
        <v>3227</v>
      </c>
    </row>
    <row r="293" spans="2:7" x14ac:dyDescent="0.3">
      <c r="B293" s="8" t="s">
        <v>792</v>
      </c>
      <c r="C293" s="9" t="s">
        <v>793</v>
      </c>
      <c r="D293" s="9" t="s">
        <v>343</v>
      </c>
      <c r="E293" s="10" t="s">
        <v>776</v>
      </c>
      <c r="F293" s="10" t="s">
        <v>777</v>
      </c>
      <c r="G293" s="11" t="s">
        <v>3227</v>
      </c>
    </row>
    <row r="294" spans="2:7" x14ac:dyDescent="0.3">
      <c r="B294" s="8" t="s">
        <v>794</v>
      </c>
      <c r="C294" s="9" t="s">
        <v>795</v>
      </c>
      <c r="D294" s="9" t="s">
        <v>346</v>
      </c>
      <c r="E294" s="10" t="s">
        <v>776</v>
      </c>
      <c r="F294" s="10" t="s">
        <v>777</v>
      </c>
      <c r="G294" s="11" t="s">
        <v>3227</v>
      </c>
    </row>
    <row r="295" spans="2:7" x14ac:dyDescent="0.3">
      <c r="B295" s="8" t="s">
        <v>796</v>
      </c>
      <c r="C295" s="9" t="s">
        <v>797</v>
      </c>
      <c r="D295" s="9" t="s">
        <v>349</v>
      </c>
      <c r="E295" s="10" t="s">
        <v>776</v>
      </c>
      <c r="F295" s="10" t="s">
        <v>777</v>
      </c>
      <c r="G295" s="11" t="s">
        <v>3227</v>
      </c>
    </row>
    <row r="296" spans="2:7" x14ac:dyDescent="0.3">
      <c r="B296" s="8" t="s">
        <v>798</v>
      </c>
      <c r="C296" s="9" t="s">
        <v>799</v>
      </c>
      <c r="D296" s="9" t="s">
        <v>352</v>
      </c>
      <c r="E296" s="10" t="s">
        <v>776</v>
      </c>
      <c r="F296" s="10" t="s">
        <v>777</v>
      </c>
      <c r="G296" s="11" t="s">
        <v>3227</v>
      </c>
    </row>
    <row r="297" spans="2:7" x14ac:dyDescent="0.3">
      <c r="B297" s="8" t="s">
        <v>800</v>
      </c>
      <c r="C297" s="9" t="s">
        <v>801</v>
      </c>
      <c r="D297" s="9" t="s">
        <v>355</v>
      </c>
      <c r="E297" s="10" t="s">
        <v>776</v>
      </c>
      <c r="F297" s="10" t="s">
        <v>777</v>
      </c>
      <c r="G297" s="11" t="s">
        <v>3227</v>
      </c>
    </row>
    <row r="298" spans="2:7" x14ac:dyDescent="0.3">
      <c r="B298" s="8" t="s">
        <v>802</v>
      </c>
      <c r="C298" s="9" t="s">
        <v>803</v>
      </c>
      <c r="D298" s="9" t="s">
        <v>358</v>
      </c>
      <c r="E298" s="10" t="s">
        <v>776</v>
      </c>
      <c r="F298" s="10" t="s">
        <v>777</v>
      </c>
      <c r="G298" s="11" t="s">
        <v>3227</v>
      </c>
    </row>
    <row r="299" spans="2:7" x14ac:dyDescent="0.3">
      <c r="B299" s="8" t="s">
        <v>804</v>
      </c>
      <c r="C299" s="9" t="s">
        <v>805</v>
      </c>
      <c r="D299" s="9" t="s">
        <v>361</v>
      </c>
      <c r="E299" s="10" t="s">
        <v>776</v>
      </c>
      <c r="F299" s="10" t="s">
        <v>777</v>
      </c>
      <c r="G299" s="11" t="s">
        <v>3227</v>
      </c>
    </row>
    <row r="300" spans="2:7" x14ac:dyDescent="0.3">
      <c r="B300" s="8" t="s">
        <v>806</v>
      </c>
      <c r="C300" s="9" t="s">
        <v>807</v>
      </c>
      <c r="D300" s="9" t="s">
        <v>364</v>
      </c>
      <c r="E300" s="10" t="s">
        <v>776</v>
      </c>
      <c r="F300" s="10" t="s">
        <v>777</v>
      </c>
      <c r="G300" s="11" t="s">
        <v>3227</v>
      </c>
    </row>
    <row r="301" spans="2:7" x14ac:dyDescent="0.3">
      <c r="B301" s="8" t="s">
        <v>808</v>
      </c>
      <c r="C301" s="9" t="s">
        <v>809</v>
      </c>
      <c r="D301" s="9" t="s">
        <v>367</v>
      </c>
      <c r="E301" s="10" t="s">
        <v>776</v>
      </c>
      <c r="F301" s="10" t="s">
        <v>777</v>
      </c>
      <c r="G301" s="11" t="s">
        <v>3227</v>
      </c>
    </row>
    <row r="302" spans="2:7" x14ac:dyDescent="0.3">
      <c r="B302" s="8" t="s">
        <v>810</v>
      </c>
      <c r="C302" s="9" t="s">
        <v>811</v>
      </c>
      <c r="D302" s="9" t="s">
        <v>370</v>
      </c>
      <c r="E302" s="10" t="s">
        <v>776</v>
      </c>
      <c r="F302" s="10" t="s">
        <v>777</v>
      </c>
      <c r="G302" s="11" t="s">
        <v>3227</v>
      </c>
    </row>
    <row r="303" spans="2:7" x14ac:dyDescent="0.3">
      <c r="B303" s="8" t="s">
        <v>812</v>
      </c>
      <c r="C303" s="9" t="s">
        <v>813</v>
      </c>
      <c r="D303" s="9" t="s">
        <v>169</v>
      </c>
      <c r="E303" s="10" t="s">
        <v>776</v>
      </c>
      <c r="F303" s="10" t="s">
        <v>777</v>
      </c>
      <c r="G303" s="11" t="s">
        <v>3227</v>
      </c>
    </row>
    <row r="304" spans="2:7" x14ac:dyDescent="0.3">
      <c r="B304" s="8" t="s">
        <v>814</v>
      </c>
      <c r="C304" s="9" t="s">
        <v>815</v>
      </c>
      <c r="D304" s="9" t="s">
        <v>175</v>
      </c>
      <c r="E304" s="10" t="s">
        <v>776</v>
      </c>
      <c r="F304" s="10" t="s">
        <v>777</v>
      </c>
      <c r="G304" s="11" t="s">
        <v>3227</v>
      </c>
    </row>
    <row r="305" spans="2:7" x14ac:dyDescent="0.3">
      <c r="B305" s="8" t="s">
        <v>816</v>
      </c>
      <c r="C305" s="9" t="s">
        <v>817</v>
      </c>
      <c r="D305" s="9" t="s">
        <v>377</v>
      </c>
      <c r="E305" s="10" t="s">
        <v>776</v>
      </c>
      <c r="F305" s="10" t="s">
        <v>777</v>
      </c>
      <c r="G305" s="11" t="s">
        <v>3227</v>
      </c>
    </row>
    <row r="306" spans="2:7" x14ac:dyDescent="0.3">
      <c r="B306" s="8" t="s">
        <v>818</v>
      </c>
      <c r="C306" s="9" t="s">
        <v>819</v>
      </c>
      <c r="D306" s="9" t="s">
        <v>317</v>
      </c>
      <c r="E306" s="10" t="s">
        <v>820</v>
      </c>
      <c r="F306" s="10" t="s">
        <v>821</v>
      </c>
      <c r="G306" s="11" t="s">
        <v>3227</v>
      </c>
    </row>
    <row r="307" spans="2:7" x14ac:dyDescent="0.3">
      <c r="B307" s="8" t="s">
        <v>822</v>
      </c>
      <c r="C307" s="9" t="s">
        <v>823</v>
      </c>
      <c r="D307" s="9" t="s">
        <v>322</v>
      </c>
      <c r="E307" s="10" t="s">
        <v>820</v>
      </c>
      <c r="F307" s="10" t="s">
        <v>821</v>
      </c>
      <c r="G307" s="11" t="s">
        <v>3227</v>
      </c>
    </row>
    <row r="308" spans="2:7" x14ac:dyDescent="0.3">
      <c r="B308" s="8" t="s">
        <v>824</v>
      </c>
      <c r="C308" s="9" t="s">
        <v>825</v>
      </c>
      <c r="D308" s="9" t="s">
        <v>325</v>
      </c>
      <c r="E308" s="10" t="s">
        <v>820</v>
      </c>
      <c r="F308" s="10" t="s">
        <v>821</v>
      </c>
      <c r="G308" s="11" t="s">
        <v>3227</v>
      </c>
    </row>
    <row r="309" spans="2:7" x14ac:dyDescent="0.3">
      <c r="B309" s="8" t="s">
        <v>826</v>
      </c>
      <c r="C309" s="9" t="s">
        <v>827</v>
      </c>
      <c r="D309" s="9" t="s">
        <v>328</v>
      </c>
      <c r="E309" s="10" t="s">
        <v>820</v>
      </c>
      <c r="F309" s="10" t="s">
        <v>821</v>
      </c>
      <c r="G309" s="11" t="s">
        <v>3227</v>
      </c>
    </row>
    <row r="310" spans="2:7" x14ac:dyDescent="0.3">
      <c r="B310" s="8" t="s">
        <v>828</v>
      </c>
      <c r="C310" s="9" t="s">
        <v>829</v>
      </c>
      <c r="D310" s="9" t="s">
        <v>331</v>
      </c>
      <c r="E310" s="10" t="s">
        <v>820</v>
      </c>
      <c r="F310" s="10" t="s">
        <v>821</v>
      </c>
      <c r="G310" s="11" t="s">
        <v>3227</v>
      </c>
    </row>
    <row r="311" spans="2:7" x14ac:dyDescent="0.3">
      <c r="B311" s="8" t="s">
        <v>830</v>
      </c>
      <c r="C311" s="9" t="s">
        <v>831</v>
      </c>
      <c r="D311" s="9" t="s">
        <v>334</v>
      </c>
      <c r="E311" s="10" t="s">
        <v>820</v>
      </c>
      <c r="F311" s="10" t="s">
        <v>821</v>
      </c>
      <c r="G311" s="11" t="s">
        <v>3227</v>
      </c>
    </row>
    <row r="312" spans="2:7" x14ac:dyDescent="0.3">
      <c r="B312" s="8" t="s">
        <v>832</v>
      </c>
      <c r="C312" s="9" t="s">
        <v>833</v>
      </c>
      <c r="D312" s="9" t="s">
        <v>337</v>
      </c>
      <c r="E312" s="10" t="s">
        <v>820</v>
      </c>
      <c r="F312" s="10" t="s">
        <v>821</v>
      </c>
      <c r="G312" s="11" t="s">
        <v>3227</v>
      </c>
    </row>
    <row r="313" spans="2:7" x14ac:dyDescent="0.3">
      <c r="B313" s="8" t="s">
        <v>834</v>
      </c>
      <c r="C313" s="9" t="s">
        <v>835</v>
      </c>
      <c r="D313" s="9" t="s">
        <v>340</v>
      </c>
      <c r="E313" s="10" t="s">
        <v>820</v>
      </c>
      <c r="F313" s="10" t="s">
        <v>821</v>
      </c>
      <c r="G313" s="11" t="s">
        <v>3227</v>
      </c>
    </row>
    <row r="314" spans="2:7" x14ac:dyDescent="0.3">
      <c r="B314" s="8" t="s">
        <v>836</v>
      </c>
      <c r="C314" s="9" t="s">
        <v>837</v>
      </c>
      <c r="D314" s="9" t="s">
        <v>343</v>
      </c>
      <c r="E314" s="10" t="s">
        <v>820</v>
      </c>
      <c r="F314" s="10" t="s">
        <v>821</v>
      </c>
      <c r="G314" s="11" t="s">
        <v>3227</v>
      </c>
    </row>
    <row r="315" spans="2:7" x14ac:dyDescent="0.3">
      <c r="B315" s="8" t="s">
        <v>838</v>
      </c>
      <c r="C315" s="9" t="s">
        <v>839</v>
      </c>
      <c r="D315" s="9" t="s">
        <v>346</v>
      </c>
      <c r="E315" s="10" t="s">
        <v>820</v>
      </c>
      <c r="F315" s="10" t="s">
        <v>821</v>
      </c>
      <c r="G315" s="11" t="s">
        <v>3227</v>
      </c>
    </row>
    <row r="316" spans="2:7" x14ac:dyDescent="0.3">
      <c r="B316" s="8" t="s">
        <v>840</v>
      </c>
      <c r="C316" s="9" t="s">
        <v>841</v>
      </c>
      <c r="D316" s="9" t="s">
        <v>349</v>
      </c>
      <c r="E316" s="10" t="s">
        <v>820</v>
      </c>
      <c r="F316" s="10" t="s">
        <v>821</v>
      </c>
      <c r="G316" s="11" t="s">
        <v>3227</v>
      </c>
    </row>
    <row r="317" spans="2:7" x14ac:dyDescent="0.3">
      <c r="B317" s="8" t="s">
        <v>842</v>
      </c>
      <c r="C317" s="9" t="s">
        <v>843</v>
      </c>
      <c r="D317" s="9" t="s">
        <v>352</v>
      </c>
      <c r="E317" s="10" t="s">
        <v>820</v>
      </c>
      <c r="F317" s="10" t="s">
        <v>821</v>
      </c>
      <c r="G317" s="11" t="s">
        <v>3227</v>
      </c>
    </row>
    <row r="318" spans="2:7" x14ac:dyDescent="0.3">
      <c r="B318" s="8" t="s">
        <v>844</v>
      </c>
      <c r="C318" s="9" t="s">
        <v>845</v>
      </c>
      <c r="D318" s="9" t="s">
        <v>355</v>
      </c>
      <c r="E318" s="10" t="s">
        <v>820</v>
      </c>
      <c r="F318" s="10" t="s">
        <v>821</v>
      </c>
      <c r="G318" s="11" t="s">
        <v>3227</v>
      </c>
    </row>
    <row r="319" spans="2:7" x14ac:dyDescent="0.3">
      <c r="B319" s="8" t="s">
        <v>846</v>
      </c>
      <c r="C319" s="9" t="s">
        <v>847</v>
      </c>
      <c r="D319" s="9" t="s">
        <v>358</v>
      </c>
      <c r="E319" s="10" t="s">
        <v>820</v>
      </c>
      <c r="F319" s="10" t="s">
        <v>821</v>
      </c>
      <c r="G319" s="11" t="s">
        <v>3227</v>
      </c>
    </row>
    <row r="320" spans="2:7" x14ac:dyDescent="0.3">
      <c r="B320" s="8" t="s">
        <v>848</v>
      </c>
      <c r="C320" s="9" t="s">
        <v>849</v>
      </c>
      <c r="D320" s="9" t="s">
        <v>361</v>
      </c>
      <c r="E320" s="10" t="s">
        <v>820</v>
      </c>
      <c r="F320" s="10" t="s">
        <v>821</v>
      </c>
      <c r="G320" s="11" t="s">
        <v>3227</v>
      </c>
    </row>
    <row r="321" spans="2:7" x14ac:dyDescent="0.3">
      <c r="B321" s="8" t="s">
        <v>850</v>
      </c>
      <c r="C321" s="9" t="s">
        <v>851</v>
      </c>
      <c r="D321" s="9" t="s">
        <v>364</v>
      </c>
      <c r="E321" s="10" t="s">
        <v>820</v>
      </c>
      <c r="F321" s="10" t="s">
        <v>821</v>
      </c>
      <c r="G321" s="11" t="s">
        <v>3227</v>
      </c>
    </row>
    <row r="322" spans="2:7" x14ac:dyDescent="0.3">
      <c r="B322" s="8" t="s">
        <v>852</v>
      </c>
      <c r="C322" s="9" t="s">
        <v>853</v>
      </c>
      <c r="D322" s="9" t="s">
        <v>367</v>
      </c>
      <c r="E322" s="10" t="s">
        <v>820</v>
      </c>
      <c r="F322" s="10" t="s">
        <v>821</v>
      </c>
      <c r="G322" s="11" t="s">
        <v>3227</v>
      </c>
    </row>
    <row r="323" spans="2:7" x14ac:dyDescent="0.3">
      <c r="B323" s="8" t="s">
        <v>854</v>
      </c>
      <c r="C323" s="9" t="s">
        <v>855</v>
      </c>
      <c r="D323" s="9" t="s">
        <v>370</v>
      </c>
      <c r="E323" s="10" t="s">
        <v>820</v>
      </c>
      <c r="F323" s="10" t="s">
        <v>821</v>
      </c>
      <c r="G323" s="11" t="s">
        <v>3227</v>
      </c>
    </row>
    <row r="324" spans="2:7" x14ac:dyDescent="0.3">
      <c r="B324" s="8" t="s">
        <v>856</v>
      </c>
      <c r="C324" s="9" t="s">
        <v>857</v>
      </c>
      <c r="D324" s="9" t="s">
        <v>169</v>
      </c>
      <c r="E324" s="10" t="s">
        <v>820</v>
      </c>
      <c r="F324" s="10" t="s">
        <v>821</v>
      </c>
      <c r="G324" s="11" t="s">
        <v>3227</v>
      </c>
    </row>
    <row r="325" spans="2:7" x14ac:dyDescent="0.3">
      <c r="B325" s="8" t="s">
        <v>858</v>
      </c>
      <c r="C325" s="9" t="s">
        <v>859</v>
      </c>
      <c r="D325" s="9" t="s">
        <v>175</v>
      </c>
      <c r="E325" s="10" t="s">
        <v>820</v>
      </c>
      <c r="F325" s="10" t="s">
        <v>821</v>
      </c>
      <c r="G325" s="11" t="s">
        <v>3227</v>
      </c>
    </row>
    <row r="326" spans="2:7" x14ac:dyDescent="0.3">
      <c r="B326" s="8" t="s">
        <v>860</v>
      </c>
      <c r="C326" s="9" t="s">
        <v>861</v>
      </c>
      <c r="D326" s="9" t="s">
        <v>377</v>
      </c>
      <c r="E326" s="10" t="s">
        <v>820</v>
      </c>
      <c r="F326" s="10" t="s">
        <v>821</v>
      </c>
      <c r="G326" s="11" t="s">
        <v>3227</v>
      </c>
    </row>
    <row r="327" spans="2:7" x14ac:dyDescent="0.3">
      <c r="B327" s="8" t="s">
        <v>862</v>
      </c>
      <c r="C327" s="9" t="s">
        <v>863</v>
      </c>
      <c r="D327" s="9" t="s">
        <v>317</v>
      </c>
      <c r="E327" s="10" t="s">
        <v>864</v>
      </c>
      <c r="F327" s="10" t="s">
        <v>865</v>
      </c>
      <c r="G327" s="11" t="s">
        <v>3227</v>
      </c>
    </row>
    <row r="328" spans="2:7" x14ac:dyDescent="0.3">
      <c r="B328" s="8" t="s">
        <v>866</v>
      </c>
      <c r="C328" s="9" t="s">
        <v>867</v>
      </c>
      <c r="D328" s="9" t="s">
        <v>322</v>
      </c>
      <c r="E328" s="10" t="s">
        <v>864</v>
      </c>
      <c r="F328" s="10" t="s">
        <v>865</v>
      </c>
      <c r="G328" s="11" t="s">
        <v>3227</v>
      </c>
    </row>
    <row r="329" spans="2:7" x14ac:dyDescent="0.3">
      <c r="B329" s="8" t="s">
        <v>868</v>
      </c>
      <c r="C329" s="9" t="s">
        <v>869</v>
      </c>
      <c r="D329" s="9" t="s">
        <v>325</v>
      </c>
      <c r="E329" s="10" t="s">
        <v>864</v>
      </c>
      <c r="F329" s="10" t="s">
        <v>865</v>
      </c>
      <c r="G329" s="11" t="s">
        <v>3227</v>
      </c>
    </row>
    <row r="330" spans="2:7" x14ac:dyDescent="0.3">
      <c r="B330" s="8" t="s">
        <v>870</v>
      </c>
      <c r="C330" s="9" t="s">
        <v>871</v>
      </c>
      <c r="D330" s="9" t="s">
        <v>328</v>
      </c>
      <c r="E330" s="10" t="s">
        <v>864</v>
      </c>
      <c r="F330" s="10" t="s">
        <v>865</v>
      </c>
      <c r="G330" s="11" t="s">
        <v>3227</v>
      </c>
    </row>
    <row r="331" spans="2:7" x14ac:dyDescent="0.3">
      <c r="B331" s="8" t="s">
        <v>872</v>
      </c>
      <c r="C331" s="9" t="s">
        <v>873</v>
      </c>
      <c r="D331" s="9" t="s">
        <v>331</v>
      </c>
      <c r="E331" s="10" t="s">
        <v>864</v>
      </c>
      <c r="F331" s="10" t="s">
        <v>865</v>
      </c>
      <c r="G331" s="11" t="s">
        <v>3227</v>
      </c>
    </row>
    <row r="332" spans="2:7" x14ac:dyDescent="0.3">
      <c r="B332" s="8" t="s">
        <v>874</v>
      </c>
      <c r="C332" s="9" t="s">
        <v>875</v>
      </c>
      <c r="D332" s="9" t="s">
        <v>334</v>
      </c>
      <c r="E332" s="10" t="s">
        <v>864</v>
      </c>
      <c r="F332" s="10" t="s">
        <v>865</v>
      </c>
      <c r="G332" s="11" t="s">
        <v>3227</v>
      </c>
    </row>
    <row r="333" spans="2:7" x14ac:dyDescent="0.3">
      <c r="B333" s="8" t="s">
        <v>876</v>
      </c>
      <c r="C333" s="9" t="s">
        <v>877</v>
      </c>
      <c r="D333" s="9" t="s">
        <v>337</v>
      </c>
      <c r="E333" s="10" t="s">
        <v>864</v>
      </c>
      <c r="F333" s="10" t="s">
        <v>865</v>
      </c>
      <c r="G333" s="11" t="s">
        <v>3227</v>
      </c>
    </row>
    <row r="334" spans="2:7" x14ac:dyDescent="0.3">
      <c r="B334" s="8" t="s">
        <v>878</v>
      </c>
      <c r="C334" s="9" t="s">
        <v>879</v>
      </c>
      <c r="D334" s="9" t="s">
        <v>340</v>
      </c>
      <c r="E334" s="10" t="s">
        <v>864</v>
      </c>
      <c r="F334" s="10" t="s">
        <v>865</v>
      </c>
      <c r="G334" s="11" t="s">
        <v>3227</v>
      </c>
    </row>
    <row r="335" spans="2:7" x14ac:dyDescent="0.3">
      <c r="B335" s="8" t="s">
        <v>880</v>
      </c>
      <c r="C335" s="9" t="s">
        <v>881</v>
      </c>
      <c r="D335" s="9" t="s">
        <v>343</v>
      </c>
      <c r="E335" s="10" t="s">
        <v>864</v>
      </c>
      <c r="F335" s="10" t="s">
        <v>865</v>
      </c>
      <c r="G335" s="11" t="s">
        <v>3227</v>
      </c>
    </row>
    <row r="336" spans="2:7" x14ac:dyDescent="0.3">
      <c r="B336" s="8" t="s">
        <v>882</v>
      </c>
      <c r="C336" s="9" t="s">
        <v>883</v>
      </c>
      <c r="D336" s="9" t="s">
        <v>346</v>
      </c>
      <c r="E336" s="10" t="s">
        <v>864</v>
      </c>
      <c r="F336" s="10" t="s">
        <v>865</v>
      </c>
      <c r="G336" s="11" t="s">
        <v>3227</v>
      </c>
    </row>
    <row r="337" spans="2:7" x14ac:dyDescent="0.3">
      <c r="B337" s="8" t="s">
        <v>884</v>
      </c>
      <c r="C337" s="9" t="s">
        <v>885</v>
      </c>
      <c r="D337" s="9" t="s">
        <v>349</v>
      </c>
      <c r="E337" s="10" t="s">
        <v>864</v>
      </c>
      <c r="F337" s="10" t="s">
        <v>865</v>
      </c>
      <c r="G337" s="11" t="s">
        <v>3227</v>
      </c>
    </row>
    <row r="338" spans="2:7" x14ac:dyDescent="0.3">
      <c r="B338" s="8" t="s">
        <v>886</v>
      </c>
      <c r="C338" s="9" t="s">
        <v>887</v>
      </c>
      <c r="D338" s="9" t="s">
        <v>352</v>
      </c>
      <c r="E338" s="10" t="s">
        <v>864</v>
      </c>
      <c r="F338" s="10" t="s">
        <v>865</v>
      </c>
      <c r="G338" s="11" t="s">
        <v>3227</v>
      </c>
    </row>
    <row r="339" spans="2:7" x14ac:dyDescent="0.3">
      <c r="B339" s="8" t="s">
        <v>888</v>
      </c>
      <c r="C339" s="9" t="s">
        <v>889</v>
      </c>
      <c r="D339" s="9" t="s">
        <v>355</v>
      </c>
      <c r="E339" s="10" t="s">
        <v>864</v>
      </c>
      <c r="F339" s="10" t="s">
        <v>865</v>
      </c>
      <c r="G339" s="11" t="s">
        <v>3227</v>
      </c>
    </row>
    <row r="340" spans="2:7" x14ac:dyDescent="0.3">
      <c r="B340" s="8" t="s">
        <v>890</v>
      </c>
      <c r="C340" s="9" t="s">
        <v>891</v>
      </c>
      <c r="D340" s="9" t="s">
        <v>358</v>
      </c>
      <c r="E340" s="10" t="s">
        <v>864</v>
      </c>
      <c r="F340" s="10" t="s">
        <v>865</v>
      </c>
      <c r="G340" s="11" t="s">
        <v>3227</v>
      </c>
    </row>
    <row r="341" spans="2:7" x14ac:dyDescent="0.3">
      <c r="B341" s="8" t="s">
        <v>892</v>
      </c>
      <c r="C341" s="9" t="s">
        <v>893</v>
      </c>
      <c r="D341" s="9" t="s">
        <v>361</v>
      </c>
      <c r="E341" s="10" t="s">
        <v>864</v>
      </c>
      <c r="F341" s="10" t="s">
        <v>865</v>
      </c>
      <c r="G341" s="11" t="s">
        <v>3227</v>
      </c>
    </row>
    <row r="342" spans="2:7" x14ac:dyDescent="0.3">
      <c r="B342" s="8" t="s">
        <v>894</v>
      </c>
      <c r="C342" s="9" t="s">
        <v>895</v>
      </c>
      <c r="D342" s="9" t="s">
        <v>364</v>
      </c>
      <c r="E342" s="10" t="s">
        <v>864</v>
      </c>
      <c r="F342" s="10" t="s">
        <v>865</v>
      </c>
      <c r="G342" s="11" t="s">
        <v>3227</v>
      </c>
    </row>
    <row r="343" spans="2:7" x14ac:dyDescent="0.3">
      <c r="B343" s="8" t="s">
        <v>896</v>
      </c>
      <c r="C343" s="9" t="s">
        <v>897</v>
      </c>
      <c r="D343" s="9" t="s">
        <v>367</v>
      </c>
      <c r="E343" s="10" t="s">
        <v>864</v>
      </c>
      <c r="F343" s="10" t="s">
        <v>865</v>
      </c>
      <c r="G343" s="11" t="s">
        <v>3227</v>
      </c>
    </row>
    <row r="344" spans="2:7" x14ac:dyDescent="0.3">
      <c r="B344" s="8" t="s">
        <v>898</v>
      </c>
      <c r="C344" s="9" t="s">
        <v>899</v>
      </c>
      <c r="D344" s="9" t="s">
        <v>370</v>
      </c>
      <c r="E344" s="10" t="s">
        <v>864</v>
      </c>
      <c r="F344" s="10" t="s">
        <v>865</v>
      </c>
      <c r="G344" s="11" t="s">
        <v>3227</v>
      </c>
    </row>
    <row r="345" spans="2:7" x14ac:dyDescent="0.3">
      <c r="B345" s="8" t="s">
        <v>900</v>
      </c>
      <c r="C345" s="9" t="s">
        <v>901</v>
      </c>
      <c r="D345" s="9" t="s">
        <v>169</v>
      </c>
      <c r="E345" s="10" t="s">
        <v>864</v>
      </c>
      <c r="F345" s="10" t="s">
        <v>865</v>
      </c>
      <c r="G345" s="11" t="s">
        <v>3227</v>
      </c>
    </row>
    <row r="346" spans="2:7" x14ac:dyDescent="0.3">
      <c r="B346" s="8" t="s">
        <v>902</v>
      </c>
      <c r="C346" s="9" t="s">
        <v>903</v>
      </c>
      <c r="D346" s="9" t="s">
        <v>175</v>
      </c>
      <c r="E346" s="10" t="s">
        <v>864</v>
      </c>
      <c r="F346" s="10" t="s">
        <v>865</v>
      </c>
      <c r="G346" s="11" t="s">
        <v>3227</v>
      </c>
    </row>
    <row r="347" spans="2:7" x14ac:dyDescent="0.3">
      <c r="B347" s="8" t="s">
        <v>904</v>
      </c>
      <c r="C347" s="9" t="s">
        <v>905</v>
      </c>
      <c r="D347" s="9" t="s">
        <v>377</v>
      </c>
      <c r="E347" s="10" t="s">
        <v>864</v>
      </c>
      <c r="F347" s="10" t="s">
        <v>865</v>
      </c>
      <c r="G347" s="11" t="s">
        <v>3227</v>
      </c>
    </row>
    <row r="348" spans="2:7" x14ac:dyDescent="0.3">
      <c r="B348" s="8" t="s">
        <v>906</v>
      </c>
      <c r="C348" s="9" t="s">
        <v>907</v>
      </c>
      <c r="D348" s="9" t="s">
        <v>317</v>
      </c>
      <c r="E348" s="10" t="s">
        <v>908</v>
      </c>
      <c r="F348" s="10" t="s">
        <v>909</v>
      </c>
      <c r="G348" s="11" t="s">
        <v>3227</v>
      </c>
    </row>
    <row r="349" spans="2:7" x14ac:dyDescent="0.3">
      <c r="B349" s="8" t="s">
        <v>910</v>
      </c>
      <c r="C349" s="9" t="s">
        <v>911</v>
      </c>
      <c r="D349" s="9" t="s">
        <v>322</v>
      </c>
      <c r="E349" s="10" t="s">
        <v>908</v>
      </c>
      <c r="F349" s="10" t="s">
        <v>909</v>
      </c>
      <c r="G349" s="11" t="s">
        <v>3227</v>
      </c>
    </row>
    <row r="350" spans="2:7" x14ac:dyDescent="0.3">
      <c r="B350" s="8" t="s">
        <v>912</v>
      </c>
      <c r="C350" s="9" t="s">
        <v>913</v>
      </c>
      <c r="D350" s="9" t="s">
        <v>325</v>
      </c>
      <c r="E350" s="10" t="s">
        <v>908</v>
      </c>
      <c r="F350" s="10" t="s">
        <v>909</v>
      </c>
      <c r="G350" s="11" t="s">
        <v>3227</v>
      </c>
    </row>
    <row r="351" spans="2:7" x14ac:dyDescent="0.3">
      <c r="B351" s="8" t="s">
        <v>914</v>
      </c>
      <c r="C351" s="9" t="s">
        <v>915</v>
      </c>
      <c r="D351" s="9" t="s">
        <v>328</v>
      </c>
      <c r="E351" s="10" t="s">
        <v>908</v>
      </c>
      <c r="F351" s="10" t="s">
        <v>909</v>
      </c>
      <c r="G351" s="11" t="s">
        <v>3227</v>
      </c>
    </row>
    <row r="352" spans="2:7" x14ac:dyDescent="0.3">
      <c r="B352" s="8" t="s">
        <v>916</v>
      </c>
      <c r="C352" s="9" t="s">
        <v>917</v>
      </c>
      <c r="D352" s="9" t="s">
        <v>331</v>
      </c>
      <c r="E352" s="10" t="s">
        <v>908</v>
      </c>
      <c r="F352" s="10" t="s">
        <v>909</v>
      </c>
      <c r="G352" s="11" t="s">
        <v>3227</v>
      </c>
    </row>
    <row r="353" spans="2:7" x14ac:dyDescent="0.3">
      <c r="B353" s="8" t="s">
        <v>918</v>
      </c>
      <c r="C353" s="9" t="s">
        <v>919</v>
      </c>
      <c r="D353" s="9" t="s">
        <v>334</v>
      </c>
      <c r="E353" s="10" t="s">
        <v>908</v>
      </c>
      <c r="F353" s="10" t="s">
        <v>909</v>
      </c>
      <c r="G353" s="11" t="s">
        <v>3227</v>
      </c>
    </row>
    <row r="354" spans="2:7" x14ac:dyDescent="0.3">
      <c r="B354" s="8" t="s">
        <v>920</v>
      </c>
      <c r="C354" s="9" t="s">
        <v>921</v>
      </c>
      <c r="D354" s="9" t="s">
        <v>337</v>
      </c>
      <c r="E354" s="10" t="s">
        <v>908</v>
      </c>
      <c r="F354" s="10" t="s">
        <v>909</v>
      </c>
      <c r="G354" s="11" t="s">
        <v>3227</v>
      </c>
    </row>
    <row r="355" spans="2:7" x14ac:dyDescent="0.3">
      <c r="B355" s="8" t="s">
        <v>922</v>
      </c>
      <c r="C355" s="9" t="s">
        <v>923</v>
      </c>
      <c r="D355" s="9" t="s">
        <v>340</v>
      </c>
      <c r="E355" s="10" t="s">
        <v>908</v>
      </c>
      <c r="F355" s="10" t="s">
        <v>909</v>
      </c>
      <c r="G355" s="11" t="s">
        <v>3227</v>
      </c>
    </row>
    <row r="356" spans="2:7" x14ac:dyDescent="0.3">
      <c r="B356" s="8" t="s">
        <v>924</v>
      </c>
      <c r="C356" s="9" t="s">
        <v>925</v>
      </c>
      <c r="D356" s="9" t="s">
        <v>343</v>
      </c>
      <c r="E356" s="10" t="s">
        <v>908</v>
      </c>
      <c r="F356" s="10" t="s">
        <v>909</v>
      </c>
      <c r="G356" s="11" t="s">
        <v>3227</v>
      </c>
    </row>
    <row r="357" spans="2:7" x14ac:dyDescent="0.3">
      <c r="B357" s="8" t="s">
        <v>926</v>
      </c>
      <c r="C357" s="9" t="s">
        <v>927</v>
      </c>
      <c r="D357" s="9" t="s">
        <v>346</v>
      </c>
      <c r="E357" s="10" t="s">
        <v>908</v>
      </c>
      <c r="F357" s="10" t="s">
        <v>909</v>
      </c>
      <c r="G357" s="11" t="s">
        <v>3227</v>
      </c>
    </row>
    <row r="358" spans="2:7" x14ac:dyDescent="0.3">
      <c r="B358" s="8" t="s">
        <v>928</v>
      </c>
      <c r="C358" s="9" t="s">
        <v>929</v>
      </c>
      <c r="D358" s="9" t="s">
        <v>349</v>
      </c>
      <c r="E358" s="10" t="s">
        <v>908</v>
      </c>
      <c r="F358" s="10" t="s">
        <v>909</v>
      </c>
      <c r="G358" s="11" t="s">
        <v>3227</v>
      </c>
    </row>
    <row r="359" spans="2:7" x14ac:dyDescent="0.3">
      <c r="B359" s="8" t="s">
        <v>930</v>
      </c>
      <c r="C359" s="9" t="s">
        <v>931</v>
      </c>
      <c r="D359" s="9" t="s">
        <v>352</v>
      </c>
      <c r="E359" s="10" t="s">
        <v>908</v>
      </c>
      <c r="F359" s="10" t="s">
        <v>909</v>
      </c>
      <c r="G359" s="11" t="s">
        <v>3227</v>
      </c>
    </row>
    <row r="360" spans="2:7" x14ac:dyDescent="0.3">
      <c r="B360" s="8" t="s">
        <v>932</v>
      </c>
      <c r="C360" s="9" t="s">
        <v>933</v>
      </c>
      <c r="D360" s="9" t="s">
        <v>355</v>
      </c>
      <c r="E360" s="10" t="s">
        <v>908</v>
      </c>
      <c r="F360" s="10" t="s">
        <v>909</v>
      </c>
      <c r="G360" s="11" t="s">
        <v>3227</v>
      </c>
    </row>
    <row r="361" spans="2:7" x14ac:dyDescent="0.3">
      <c r="B361" s="8" t="s">
        <v>934</v>
      </c>
      <c r="C361" s="9" t="s">
        <v>935</v>
      </c>
      <c r="D361" s="9" t="s">
        <v>358</v>
      </c>
      <c r="E361" s="10" t="s">
        <v>908</v>
      </c>
      <c r="F361" s="10" t="s">
        <v>909</v>
      </c>
      <c r="G361" s="11" t="s">
        <v>3227</v>
      </c>
    </row>
    <row r="362" spans="2:7" x14ac:dyDescent="0.3">
      <c r="B362" s="8" t="s">
        <v>936</v>
      </c>
      <c r="C362" s="9" t="s">
        <v>937</v>
      </c>
      <c r="D362" s="9" t="s">
        <v>361</v>
      </c>
      <c r="E362" s="10" t="s">
        <v>908</v>
      </c>
      <c r="F362" s="10" t="s">
        <v>909</v>
      </c>
      <c r="G362" s="11" t="s">
        <v>3227</v>
      </c>
    </row>
    <row r="363" spans="2:7" x14ac:dyDescent="0.3">
      <c r="B363" s="8" t="s">
        <v>938</v>
      </c>
      <c r="C363" s="9" t="s">
        <v>939</v>
      </c>
      <c r="D363" s="9" t="s">
        <v>364</v>
      </c>
      <c r="E363" s="10" t="s">
        <v>908</v>
      </c>
      <c r="F363" s="10" t="s">
        <v>909</v>
      </c>
      <c r="G363" s="11" t="s">
        <v>3227</v>
      </c>
    </row>
    <row r="364" spans="2:7" x14ac:dyDescent="0.3">
      <c r="B364" s="8" t="s">
        <v>940</v>
      </c>
      <c r="C364" s="9" t="s">
        <v>941</v>
      </c>
      <c r="D364" s="9" t="s">
        <v>367</v>
      </c>
      <c r="E364" s="10" t="s">
        <v>908</v>
      </c>
      <c r="F364" s="10" t="s">
        <v>909</v>
      </c>
      <c r="G364" s="11" t="s">
        <v>3227</v>
      </c>
    </row>
    <row r="365" spans="2:7" x14ac:dyDescent="0.3">
      <c r="B365" s="8" t="s">
        <v>942</v>
      </c>
      <c r="C365" s="9" t="s">
        <v>943</v>
      </c>
      <c r="D365" s="9" t="s">
        <v>370</v>
      </c>
      <c r="E365" s="10" t="s">
        <v>908</v>
      </c>
      <c r="F365" s="10" t="s">
        <v>909</v>
      </c>
      <c r="G365" s="11" t="s">
        <v>3227</v>
      </c>
    </row>
    <row r="366" spans="2:7" x14ac:dyDescent="0.3">
      <c r="B366" s="8" t="s">
        <v>944</v>
      </c>
      <c r="C366" s="9" t="s">
        <v>945</v>
      </c>
      <c r="D366" s="9" t="s">
        <v>169</v>
      </c>
      <c r="E366" s="10" t="s">
        <v>908</v>
      </c>
      <c r="F366" s="10" t="s">
        <v>909</v>
      </c>
      <c r="G366" s="11" t="s">
        <v>3227</v>
      </c>
    </row>
    <row r="367" spans="2:7" x14ac:dyDescent="0.3">
      <c r="B367" s="8" t="s">
        <v>946</v>
      </c>
      <c r="C367" s="9" t="s">
        <v>947</v>
      </c>
      <c r="D367" s="9" t="s">
        <v>175</v>
      </c>
      <c r="E367" s="10" t="s">
        <v>908</v>
      </c>
      <c r="F367" s="10" t="s">
        <v>909</v>
      </c>
      <c r="G367" s="11" t="s">
        <v>3227</v>
      </c>
    </row>
    <row r="368" spans="2:7" x14ac:dyDescent="0.3">
      <c r="B368" s="8" t="s">
        <v>948</v>
      </c>
      <c r="C368" s="9" t="s">
        <v>949</v>
      </c>
      <c r="D368" s="9" t="s">
        <v>377</v>
      </c>
      <c r="E368" s="10" t="s">
        <v>908</v>
      </c>
      <c r="F368" s="10" t="s">
        <v>909</v>
      </c>
      <c r="G368" s="11" t="s">
        <v>3227</v>
      </c>
    </row>
    <row r="369" spans="2:7" x14ac:dyDescent="0.3">
      <c r="B369" s="8" t="s">
        <v>950</v>
      </c>
      <c r="C369" s="9" t="s">
        <v>951</v>
      </c>
      <c r="D369" s="9" t="s">
        <v>317</v>
      </c>
      <c r="E369" s="10" t="s">
        <v>952</v>
      </c>
      <c r="F369" s="10" t="s">
        <v>953</v>
      </c>
      <c r="G369" s="11" t="s">
        <v>3227</v>
      </c>
    </row>
    <row r="370" spans="2:7" x14ac:dyDescent="0.3">
      <c r="B370" s="8" t="s">
        <v>954</v>
      </c>
      <c r="C370" s="9" t="s">
        <v>955</v>
      </c>
      <c r="D370" s="9" t="s">
        <v>322</v>
      </c>
      <c r="E370" s="10" t="s">
        <v>952</v>
      </c>
      <c r="F370" s="10" t="s">
        <v>953</v>
      </c>
      <c r="G370" s="11" t="s">
        <v>3227</v>
      </c>
    </row>
    <row r="371" spans="2:7" x14ac:dyDescent="0.3">
      <c r="B371" s="8" t="s">
        <v>956</v>
      </c>
      <c r="C371" s="9" t="s">
        <v>957</v>
      </c>
      <c r="D371" s="9" t="s">
        <v>325</v>
      </c>
      <c r="E371" s="10" t="s">
        <v>952</v>
      </c>
      <c r="F371" s="10" t="s">
        <v>953</v>
      </c>
      <c r="G371" s="11" t="s">
        <v>3227</v>
      </c>
    </row>
    <row r="372" spans="2:7" x14ac:dyDescent="0.3">
      <c r="B372" s="8" t="s">
        <v>958</v>
      </c>
      <c r="C372" s="9" t="s">
        <v>959</v>
      </c>
      <c r="D372" s="9" t="s">
        <v>328</v>
      </c>
      <c r="E372" s="10" t="s">
        <v>952</v>
      </c>
      <c r="F372" s="10" t="s">
        <v>953</v>
      </c>
      <c r="G372" s="11" t="s">
        <v>3227</v>
      </c>
    </row>
    <row r="373" spans="2:7" x14ac:dyDescent="0.3">
      <c r="B373" s="8" t="s">
        <v>960</v>
      </c>
      <c r="C373" s="9" t="s">
        <v>961</v>
      </c>
      <c r="D373" s="9" t="s">
        <v>331</v>
      </c>
      <c r="E373" s="10" t="s">
        <v>952</v>
      </c>
      <c r="F373" s="10" t="s">
        <v>953</v>
      </c>
      <c r="G373" s="11" t="s">
        <v>3227</v>
      </c>
    </row>
    <row r="374" spans="2:7" x14ac:dyDescent="0.3">
      <c r="B374" s="8" t="s">
        <v>962</v>
      </c>
      <c r="C374" s="9" t="s">
        <v>963</v>
      </c>
      <c r="D374" s="9" t="s">
        <v>334</v>
      </c>
      <c r="E374" s="10" t="s">
        <v>952</v>
      </c>
      <c r="F374" s="10" t="s">
        <v>953</v>
      </c>
      <c r="G374" s="11" t="s">
        <v>3227</v>
      </c>
    </row>
    <row r="375" spans="2:7" x14ac:dyDescent="0.3">
      <c r="B375" s="8" t="s">
        <v>964</v>
      </c>
      <c r="C375" s="9" t="s">
        <v>965</v>
      </c>
      <c r="D375" s="9" t="s">
        <v>337</v>
      </c>
      <c r="E375" s="10" t="s">
        <v>952</v>
      </c>
      <c r="F375" s="10" t="s">
        <v>953</v>
      </c>
      <c r="G375" s="11" t="s">
        <v>3227</v>
      </c>
    </row>
    <row r="376" spans="2:7" x14ac:dyDescent="0.3">
      <c r="B376" s="8" t="s">
        <v>966</v>
      </c>
      <c r="C376" s="9" t="s">
        <v>967</v>
      </c>
      <c r="D376" s="9" t="s">
        <v>340</v>
      </c>
      <c r="E376" s="10" t="s">
        <v>952</v>
      </c>
      <c r="F376" s="10" t="s">
        <v>953</v>
      </c>
      <c r="G376" s="11" t="s">
        <v>3227</v>
      </c>
    </row>
    <row r="377" spans="2:7" x14ac:dyDescent="0.3">
      <c r="B377" s="8" t="s">
        <v>968</v>
      </c>
      <c r="C377" s="9" t="s">
        <v>969</v>
      </c>
      <c r="D377" s="9" t="s">
        <v>343</v>
      </c>
      <c r="E377" s="10" t="s">
        <v>952</v>
      </c>
      <c r="F377" s="10" t="s">
        <v>953</v>
      </c>
      <c r="G377" s="11" t="s">
        <v>3227</v>
      </c>
    </row>
    <row r="378" spans="2:7" x14ac:dyDescent="0.3">
      <c r="B378" s="8" t="s">
        <v>970</v>
      </c>
      <c r="C378" s="9" t="s">
        <v>971</v>
      </c>
      <c r="D378" s="9" t="s">
        <v>346</v>
      </c>
      <c r="E378" s="10" t="s">
        <v>952</v>
      </c>
      <c r="F378" s="10" t="s">
        <v>953</v>
      </c>
      <c r="G378" s="11" t="s">
        <v>3227</v>
      </c>
    </row>
    <row r="379" spans="2:7" x14ac:dyDescent="0.3">
      <c r="B379" s="8" t="s">
        <v>972</v>
      </c>
      <c r="C379" s="9" t="s">
        <v>973</v>
      </c>
      <c r="D379" s="9" t="s">
        <v>349</v>
      </c>
      <c r="E379" s="10" t="s">
        <v>952</v>
      </c>
      <c r="F379" s="10" t="s">
        <v>953</v>
      </c>
      <c r="G379" s="11" t="s">
        <v>3227</v>
      </c>
    </row>
    <row r="380" spans="2:7" x14ac:dyDescent="0.3">
      <c r="B380" s="8" t="s">
        <v>974</v>
      </c>
      <c r="C380" s="9" t="s">
        <v>975</v>
      </c>
      <c r="D380" s="9" t="s">
        <v>352</v>
      </c>
      <c r="E380" s="10" t="s">
        <v>952</v>
      </c>
      <c r="F380" s="10" t="s">
        <v>953</v>
      </c>
      <c r="G380" s="11" t="s">
        <v>3227</v>
      </c>
    </row>
    <row r="381" spans="2:7" x14ac:dyDescent="0.3">
      <c r="B381" s="8" t="s">
        <v>976</v>
      </c>
      <c r="C381" s="9" t="s">
        <v>977</v>
      </c>
      <c r="D381" s="9" t="s">
        <v>355</v>
      </c>
      <c r="E381" s="10" t="s">
        <v>952</v>
      </c>
      <c r="F381" s="10" t="s">
        <v>953</v>
      </c>
      <c r="G381" s="11" t="s">
        <v>3227</v>
      </c>
    </row>
    <row r="382" spans="2:7" x14ac:dyDescent="0.3">
      <c r="B382" s="8" t="s">
        <v>978</v>
      </c>
      <c r="C382" s="9" t="s">
        <v>979</v>
      </c>
      <c r="D382" s="9" t="s">
        <v>358</v>
      </c>
      <c r="E382" s="10" t="s">
        <v>952</v>
      </c>
      <c r="F382" s="10" t="s">
        <v>953</v>
      </c>
      <c r="G382" s="11" t="s">
        <v>3227</v>
      </c>
    </row>
    <row r="383" spans="2:7" x14ac:dyDescent="0.3">
      <c r="B383" s="8" t="s">
        <v>980</v>
      </c>
      <c r="C383" s="9" t="s">
        <v>981</v>
      </c>
      <c r="D383" s="9" t="s">
        <v>361</v>
      </c>
      <c r="E383" s="10" t="s">
        <v>952</v>
      </c>
      <c r="F383" s="10" t="s">
        <v>953</v>
      </c>
      <c r="G383" s="11" t="s">
        <v>3227</v>
      </c>
    </row>
    <row r="384" spans="2:7" x14ac:dyDescent="0.3">
      <c r="B384" s="8" t="s">
        <v>982</v>
      </c>
      <c r="C384" s="9" t="s">
        <v>983</v>
      </c>
      <c r="D384" s="9" t="s">
        <v>364</v>
      </c>
      <c r="E384" s="10" t="s">
        <v>952</v>
      </c>
      <c r="F384" s="10" t="s">
        <v>953</v>
      </c>
      <c r="G384" s="11" t="s">
        <v>3227</v>
      </c>
    </row>
    <row r="385" spans="2:7" x14ac:dyDescent="0.3">
      <c r="B385" s="8" t="s">
        <v>984</v>
      </c>
      <c r="C385" s="9" t="s">
        <v>985</v>
      </c>
      <c r="D385" s="9" t="s">
        <v>367</v>
      </c>
      <c r="E385" s="10" t="s">
        <v>952</v>
      </c>
      <c r="F385" s="10" t="s">
        <v>953</v>
      </c>
      <c r="G385" s="11" t="s">
        <v>3227</v>
      </c>
    </row>
    <row r="386" spans="2:7" x14ac:dyDescent="0.3">
      <c r="B386" s="8" t="s">
        <v>986</v>
      </c>
      <c r="C386" s="9" t="s">
        <v>987</v>
      </c>
      <c r="D386" s="9" t="s">
        <v>370</v>
      </c>
      <c r="E386" s="10" t="s">
        <v>952</v>
      </c>
      <c r="F386" s="10" t="s">
        <v>953</v>
      </c>
      <c r="G386" s="11" t="s">
        <v>3227</v>
      </c>
    </row>
    <row r="387" spans="2:7" x14ac:dyDescent="0.3">
      <c r="B387" s="8" t="s">
        <v>988</v>
      </c>
      <c r="C387" s="9" t="s">
        <v>989</v>
      </c>
      <c r="D387" s="9" t="s">
        <v>169</v>
      </c>
      <c r="E387" s="10" t="s">
        <v>952</v>
      </c>
      <c r="F387" s="10" t="s">
        <v>953</v>
      </c>
      <c r="G387" s="11" t="s">
        <v>3227</v>
      </c>
    </row>
    <row r="388" spans="2:7" x14ac:dyDescent="0.3">
      <c r="B388" s="8" t="s">
        <v>990</v>
      </c>
      <c r="C388" s="9" t="s">
        <v>991</v>
      </c>
      <c r="D388" s="9" t="s">
        <v>175</v>
      </c>
      <c r="E388" s="10" t="s">
        <v>952</v>
      </c>
      <c r="F388" s="10" t="s">
        <v>953</v>
      </c>
      <c r="G388" s="11" t="s">
        <v>3227</v>
      </c>
    </row>
    <row r="389" spans="2:7" x14ac:dyDescent="0.3">
      <c r="B389" s="8" t="s">
        <v>992</v>
      </c>
      <c r="C389" s="9" t="s">
        <v>993</v>
      </c>
      <c r="D389" s="9" t="s">
        <v>377</v>
      </c>
      <c r="E389" s="10" t="s">
        <v>952</v>
      </c>
      <c r="F389" s="10" t="s">
        <v>953</v>
      </c>
      <c r="G389" s="11" t="s">
        <v>3227</v>
      </c>
    </row>
    <row r="390" spans="2:7" x14ac:dyDescent="0.3">
      <c r="B390" s="8" t="s">
        <v>994</v>
      </c>
      <c r="C390" s="9" t="s">
        <v>995</v>
      </c>
      <c r="D390" s="9" t="s">
        <v>317</v>
      </c>
      <c r="E390" s="10" t="s">
        <v>996</v>
      </c>
      <c r="F390" s="10" t="s">
        <v>997</v>
      </c>
      <c r="G390" s="11" t="s">
        <v>3227</v>
      </c>
    </row>
    <row r="391" spans="2:7" x14ac:dyDescent="0.3">
      <c r="B391" s="8" t="s">
        <v>998</v>
      </c>
      <c r="C391" s="9" t="s">
        <v>999</v>
      </c>
      <c r="D391" s="9" t="s">
        <v>322</v>
      </c>
      <c r="E391" s="10" t="s">
        <v>996</v>
      </c>
      <c r="F391" s="10" t="s">
        <v>997</v>
      </c>
      <c r="G391" s="11" t="s">
        <v>3227</v>
      </c>
    </row>
    <row r="392" spans="2:7" x14ac:dyDescent="0.3">
      <c r="B392" s="8" t="s">
        <v>1000</v>
      </c>
      <c r="C392" s="9" t="s">
        <v>1001</v>
      </c>
      <c r="D392" s="9" t="s">
        <v>325</v>
      </c>
      <c r="E392" s="10" t="s">
        <v>996</v>
      </c>
      <c r="F392" s="10" t="s">
        <v>997</v>
      </c>
      <c r="G392" s="11" t="s">
        <v>3227</v>
      </c>
    </row>
    <row r="393" spans="2:7" x14ac:dyDescent="0.3">
      <c r="B393" s="8" t="s">
        <v>1002</v>
      </c>
      <c r="C393" s="9" t="s">
        <v>1003</v>
      </c>
      <c r="D393" s="9" t="s">
        <v>328</v>
      </c>
      <c r="E393" s="10" t="s">
        <v>996</v>
      </c>
      <c r="F393" s="10" t="s">
        <v>997</v>
      </c>
      <c r="G393" s="11" t="s">
        <v>3227</v>
      </c>
    </row>
    <row r="394" spans="2:7" x14ac:dyDescent="0.3">
      <c r="B394" s="8" t="s">
        <v>1004</v>
      </c>
      <c r="C394" s="9" t="s">
        <v>1005</v>
      </c>
      <c r="D394" s="9" t="s">
        <v>331</v>
      </c>
      <c r="E394" s="10" t="s">
        <v>996</v>
      </c>
      <c r="F394" s="10" t="s">
        <v>997</v>
      </c>
      <c r="G394" s="11" t="s">
        <v>3227</v>
      </c>
    </row>
    <row r="395" spans="2:7" x14ac:dyDescent="0.3">
      <c r="B395" s="8" t="s">
        <v>1006</v>
      </c>
      <c r="C395" s="9" t="s">
        <v>1007</v>
      </c>
      <c r="D395" s="9" t="s">
        <v>334</v>
      </c>
      <c r="E395" s="10" t="s">
        <v>996</v>
      </c>
      <c r="F395" s="10" t="s">
        <v>997</v>
      </c>
      <c r="G395" s="11" t="s">
        <v>3227</v>
      </c>
    </row>
    <row r="396" spans="2:7" x14ac:dyDescent="0.3">
      <c r="B396" s="8" t="s">
        <v>1008</v>
      </c>
      <c r="C396" s="9" t="s">
        <v>1009</v>
      </c>
      <c r="D396" s="9" t="s">
        <v>337</v>
      </c>
      <c r="E396" s="10" t="s">
        <v>996</v>
      </c>
      <c r="F396" s="10" t="s">
        <v>997</v>
      </c>
      <c r="G396" s="11" t="s">
        <v>3227</v>
      </c>
    </row>
    <row r="397" spans="2:7" x14ac:dyDescent="0.3">
      <c r="B397" s="8" t="s">
        <v>1010</v>
      </c>
      <c r="C397" s="9" t="s">
        <v>1011</v>
      </c>
      <c r="D397" s="9" t="s">
        <v>340</v>
      </c>
      <c r="E397" s="10" t="s">
        <v>996</v>
      </c>
      <c r="F397" s="10" t="s">
        <v>997</v>
      </c>
      <c r="G397" s="11" t="s">
        <v>3227</v>
      </c>
    </row>
    <row r="398" spans="2:7" x14ac:dyDescent="0.3">
      <c r="B398" s="8" t="s">
        <v>1012</v>
      </c>
      <c r="C398" s="9" t="s">
        <v>1013</v>
      </c>
      <c r="D398" s="9" t="s">
        <v>343</v>
      </c>
      <c r="E398" s="10" t="s">
        <v>996</v>
      </c>
      <c r="F398" s="10" t="s">
        <v>997</v>
      </c>
      <c r="G398" s="11" t="s">
        <v>3227</v>
      </c>
    </row>
    <row r="399" spans="2:7" x14ac:dyDescent="0.3">
      <c r="B399" s="8" t="s">
        <v>1014</v>
      </c>
      <c r="C399" s="9" t="s">
        <v>1015</v>
      </c>
      <c r="D399" s="9" t="s">
        <v>346</v>
      </c>
      <c r="E399" s="10" t="s">
        <v>996</v>
      </c>
      <c r="F399" s="10" t="s">
        <v>997</v>
      </c>
      <c r="G399" s="11" t="s">
        <v>3227</v>
      </c>
    </row>
    <row r="400" spans="2:7" x14ac:dyDescent="0.3">
      <c r="B400" s="8" t="s">
        <v>1016</v>
      </c>
      <c r="C400" s="9" t="s">
        <v>1017</v>
      </c>
      <c r="D400" s="9" t="s">
        <v>349</v>
      </c>
      <c r="E400" s="10" t="s">
        <v>996</v>
      </c>
      <c r="F400" s="10" t="s">
        <v>997</v>
      </c>
      <c r="G400" s="11" t="s">
        <v>3227</v>
      </c>
    </row>
    <row r="401" spans="2:7" x14ac:dyDescent="0.3">
      <c r="B401" s="8" t="s">
        <v>1018</v>
      </c>
      <c r="C401" s="9" t="s">
        <v>1019</v>
      </c>
      <c r="D401" s="9" t="s">
        <v>352</v>
      </c>
      <c r="E401" s="10" t="s">
        <v>996</v>
      </c>
      <c r="F401" s="10" t="s">
        <v>997</v>
      </c>
      <c r="G401" s="11" t="s">
        <v>3227</v>
      </c>
    </row>
    <row r="402" spans="2:7" x14ac:dyDescent="0.3">
      <c r="B402" s="8" t="s">
        <v>1020</v>
      </c>
      <c r="C402" s="9" t="s">
        <v>1021</v>
      </c>
      <c r="D402" s="9" t="s">
        <v>355</v>
      </c>
      <c r="E402" s="10" t="s">
        <v>996</v>
      </c>
      <c r="F402" s="10" t="s">
        <v>997</v>
      </c>
      <c r="G402" s="11" t="s">
        <v>3227</v>
      </c>
    </row>
    <row r="403" spans="2:7" x14ac:dyDescent="0.3">
      <c r="B403" s="8" t="s">
        <v>1022</v>
      </c>
      <c r="C403" s="9" t="s">
        <v>1023</v>
      </c>
      <c r="D403" s="9" t="s">
        <v>358</v>
      </c>
      <c r="E403" s="10" t="s">
        <v>996</v>
      </c>
      <c r="F403" s="10" t="s">
        <v>997</v>
      </c>
      <c r="G403" s="11" t="s">
        <v>3227</v>
      </c>
    </row>
    <row r="404" spans="2:7" x14ac:dyDescent="0.3">
      <c r="B404" s="8" t="s">
        <v>1024</v>
      </c>
      <c r="C404" s="9" t="s">
        <v>1025</v>
      </c>
      <c r="D404" s="9" t="s">
        <v>361</v>
      </c>
      <c r="E404" s="10" t="s">
        <v>996</v>
      </c>
      <c r="F404" s="10" t="s">
        <v>997</v>
      </c>
      <c r="G404" s="11" t="s">
        <v>3227</v>
      </c>
    </row>
    <row r="405" spans="2:7" x14ac:dyDescent="0.3">
      <c r="B405" s="8" t="s">
        <v>1026</v>
      </c>
      <c r="C405" s="9" t="s">
        <v>1027</v>
      </c>
      <c r="D405" s="9" t="s">
        <v>364</v>
      </c>
      <c r="E405" s="10" t="s">
        <v>996</v>
      </c>
      <c r="F405" s="10" t="s">
        <v>997</v>
      </c>
      <c r="G405" s="11" t="s">
        <v>3227</v>
      </c>
    </row>
    <row r="406" spans="2:7" x14ac:dyDescent="0.3">
      <c r="B406" s="8" t="s">
        <v>1028</v>
      </c>
      <c r="C406" s="9" t="s">
        <v>1029</v>
      </c>
      <c r="D406" s="9" t="s">
        <v>367</v>
      </c>
      <c r="E406" s="10" t="s">
        <v>996</v>
      </c>
      <c r="F406" s="10" t="s">
        <v>997</v>
      </c>
      <c r="G406" s="11" t="s">
        <v>3227</v>
      </c>
    </row>
    <row r="407" spans="2:7" x14ac:dyDescent="0.3">
      <c r="B407" s="8" t="s">
        <v>1030</v>
      </c>
      <c r="C407" s="9" t="s">
        <v>1031</v>
      </c>
      <c r="D407" s="9" t="s">
        <v>370</v>
      </c>
      <c r="E407" s="10" t="s">
        <v>996</v>
      </c>
      <c r="F407" s="10" t="s">
        <v>997</v>
      </c>
      <c r="G407" s="11" t="s">
        <v>3227</v>
      </c>
    </row>
    <row r="408" spans="2:7" x14ac:dyDescent="0.3">
      <c r="B408" s="8" t="s">
        <v>1032</v>
      </c>
      <c r="C408" s="9" t="s">
        <v>1033</v>
      </c>
      <c r="D408" s="9" t="s">
        <v>169</v>
      </c>
      <c r="E408" s="10" t="s">
        <v>996</v>
      </c>
      <c r="F408" s="10" t="s">
        <v>997</v>
      </c>
      <c r="G408" s="11" t="s">
        <v>3227</v>
      </c>
    </row>
    <row r="409" spans="2:7" x14ac:dyDescent="0.3">
      <c r="B409" s="8" t="s">
        <v>1034</v>
      </c>
      <c r="C409" s="9" t="s">
        <v>1035</v>
      </c>
      <c r="D409" s="9" t="s">
        <v>175</v>
      </c>
      <c r="E409" s="10" t="s">
        <v>996</v>
      </c>
      <c r="F409" s="10" t="s">
        <v>997</v>
      </c>
      <c r="G409" s="11" t="s">
        <v>3227</v>
      </c>
    </row>
    <row r="410" spans="2:7" x14ac:dyDescent="0.3">
      <c r="B410" s="8" t="s">
        <v>1036</v>
      </c>
      <c r="C410" s="9" t="s">
        <v>1037</v>
      </c>
      <c r="D410" s="9" t="s">
        <v>377</v>
      </c>
      <c r="E410" s="10" t="s">
        <v>996</v>
      </c>
      <c r="F410" s="10" t="s">
        <v>997</v>
      </c>
      <c r="G410" s="11" t="s">
        <v>3227</v>
      </c>
    </row>
    <row r="411" spans="2:7" x14ac:dyDescent="0.3">
      <c r="B411" s="8" t="s">
        <v>1038</v>
      </c>
      <c r="C411" s="9" t="s">
        <v>423</v>
      </c>
      <c r="D411" s="9" t="s">
        <v>317</v>
      </c>
      <c r="E411" s="10" t="s">
        <v>424</v>
      </c>
      <c r="F411" s="10" t="s">
        <v>425</v>
      </c>
      <c r="G411" s="11" t="s">
        <v>3227</v>
      </c>
    </row>
    <row r="412" spans="2:7" x14ac:dyDescent="0.3">
      <c r="B412" s="8" t="s">
        <v>1039</v>
      </c>
      <c r="C412" s="9" t="s">
        <v>427</v>
      </c>
      <c r="D412" s="9" t="s">
        <v>322</v>
      </c>
      <c r="E412" s="10" t="s">
        <v>424</v>
      </c>
      <c r="F412" s="10" t="s">
        <v>425</v>
      </c>
      <c r="G412" s="11" t="s">
        <v>3227</v>
      </c>
    </row>
    <row r="413" spans="2:7" x14ac:dyDescent="0.3">
      <c r="B413" s="8" t="s">
        <v>1040</v>
      </c>
      <c r="C413" s="9" t="s">
        <v>429</v>
      </c>
      <c r="D413" s="9" t="s">
        <v>325</v>
      </c>
      <c r="E413" s="10" t="s">
        <v>424</v>
      </c>
      <c r="F413" s="10" t="s">
        <v>425</v>
      </c>
      <c r="G413" s="11" t="s">
        <v>3227</v>
      </c>
    </row>
    <row r="414" spans="2:7" x14ac:dyDescent="0.3">
      <c r="B414" s="8" t="s">
        <v>1041</v>
      </c>
      <c r="C414" s="9" t="s">
        <v>431</v>
      </c>
      <c r="D414" s="9" t="s">
        <v>328</v>
      </c>
      <c r="E414" s="10" t="s">
        <v>424</v>
      </c>
      <c r="F414" s="10" t="s">
        <v>425</v>
      </c>
      <c r="G414" s="11" t="s">
        <v>3227</v>
      </c>
    </row>
    <row r="415" spans="2:7" x14ac:dyDescent="0.3">
      <c r="B415" s="8" t="s">
        <v>1042</v>
      </c>
      <c r="C415" s="9" t="s">
        <v>433</v>
      </c>
      <c r="D415" s="9" t="s">
        <v>331</v>
      </c>
      <c r="E415" s="10" t="s">
        <v>424</v>
      </c>
      <c r="F415" s="10" t="s">
        <v>425</v>
      </c>
      <c r="G415" s="11" t="s">
        <v>3227</v>
      </c>
    </row>
    <row r="416" spans="2:7" x14ac:dyDescent="0.3">
      <c r="B416" s="8" t="s">
        <v>1043</v>
      </c>
      <c r="C416" s="9" t="s">
        <v>435</v>
      </c>
      <c r="D416" s="9" t="s">
        <v>334</v>
      </c>
      <c r="E416" s="10" t="s">
        <v>424</v>
      </c>
      <c r="F416" s="10" t="s">
        <v>425</v>
      </c>
      <c r="G416" s="11" t="s">
        <v>3227</v>
      </c>
    </row>
    <row r="417" spans="2:7" x14ac:dyDescent="0.3">
      <c r="B417" s="8" t="s">
        <v>1044</v>
      </c>
      <c r="C417" s="9" t="s">
        <v>437</v>
      </c>
      <c r="D417" s="9" t="s">
        <v>337</v>
      </c>
      <c r="E417" s="10" t="s">
        <v>424</v>
      </c>
      <c r="F417" s="10" t="s">
        <v>425</v>
      </c>
      <c r="G417" s="11" t="s">
        <v>3227</v>
      </c>
    </row>
    <row r="418" spans="2:7" x14ac:dyDescent="0.3">
      <c r="B418" s="8" t="s">
        <v>1045</v>
      </c>
      <c r="C418" s="9" t="s">
        <v>439</v>
      </c>
      <c r="D418" s="9" t="s">
        <v>340</v>
      </c>
      <c r="E418" s="10" t="s">
        <v>424</v>
      </c>
      <c r="F418" s="10" t="s">
        <v>425</v>
      </c>
      <c r="G418" s="11" t="s">
        <v>3227</v>
      </c>
    </row>
    <row r="419" spans="2:7" x14ac:dyDescent="0.3">
      <c r="B419" s="8" t="s">
        <v>1046</v>
      </c>
      <c r="C419" s="9" t="s">
        <v>441</v>
      </c>
      <c r="D419" s="9" t="s">
        <v>343</v>
      </c>
      <c r="E419" s="10" t="s">
        <v>424</v>
      </c>
      <c r="F419" s="10" t="s">
        <v>425</v>
      </c>
      <c r="G419" s="11" t="s">
        <v>3227</v>
      </c>
    </row>
    <row r="420" spans="2:7" x14ac:dyDescent="0.3">
      <c r="B420" s="8" t="s">
        <v>1047</v>
      </c>
      <c r="C420" s="9" t="s">
        <v>443</v>
      </c>
      <c r="D420" s="9" t="s">
        <v>346</v>
      </c>
      <c r="E420" s="10" t="s">
        <v>424</v>
      </c>
      <c r="F420" s="10" t="s">
        <v>425</v>
      </c>
      <c r="G420" s="11" t="s">
        <v>3227</v>
      </c>
    </row>
    <row r="421" spans="2:7" x14ac:dyDescent="0.3">
      <c r="B421" s="8" t="s">
        <v>1048</v>
      </c>
      <c r="C421" s="9" t="s">
        <v>445</v>
      </c>
      <c r="D421" s="9" t="s">
        <v>349</v>
      </c>
      <c r="E421" s="10" t="s">
        <v>424</v>
      </c>
      <c r="F421" s="10" t="s">
        <v>425</v>
      </c>
      <c r="G421" s="11" t="s">
        <v>3227</v>
      </c>
    </row>
    <row r="422" spans="2:7" x14ac:dyDescent="0.3">
      <c r="B422" s="8" t="s">
        <v>1049</v>
      </c>
      <c r="C422" s="9" t="s">
        <v>447</v>
      </c>
      <c r="D422" s="9" t="s">
        <v>352</v>
      </c>
      <c r="E422" s="10" t="s">
        <v>424</v>
      </c>
      <c r="F422" s="10" t="s">
        <v>425</v>
      </c>
      <c r="G422" s="11" t="s">
        <v>3227</v>
      </c>
    </row>
    <row r="423" spans="2:7" x14ac:dyDescent="0.3">
      <c r="B423" s="8" t="s">
        <v>1050</v>
      </c>
      <c r="C423" s="9" t="s">
        <v>449</v>
      </c>
      <c r="D423" s="9" t="s">
        <v>355</v>
      </c>
      <c r="E423" s="10" t="s">
        <v>424</v>
      </c>
      <c r="F423" s="10" t="s">
        <v>425</v>
      </c>
      <c r="G423" s="11" t="s">
        <v>3227</v>
      </c>
    </row>
    <row r="424" spans="2:7" x14ac:dyDescent="0.3">
      <c r="B424" s="8" t="s">
        <v>1051</v>
      </c>
      <c r="C424" s="9" t="s">
        <v>451</v>
      </c>
      <c r="D424" s="9" t="s">
        <v>358</v>
      </c>
      <c r="E424" s="10" t="s">
        <v>424</v>
      </c>
      <c r="F424" s="10" t="s">
        <v>425</v>
      </c>
      <c r="G424" s="11" t="s">
        <v>3227</v>
      </c>
    </row>
    <row r="425" spans="2:7" x14ac:dyDescent="0.3">
      <c r="B425" s="8" t="s">
        <v>1052</v>
      </c>
      <c r="C425" s="9" t="s">
        <v>453</v>
      </c>
      <c r="D425" s="9" t="s">
        <v>361</v>
      </c>
      <c r="E425" s="10" t="s">
        <v>424</v>
      </c>
      <c r="F425" s="10" t="s">
        <v>425</v>
      </c>
      <c r="G425" s="11" t="s">
        <v>3227</v>
      </c>
    </row>
    <row r="426" spans="2:7" x14ac:dyDescent="0.3">
      <c r="B426" s="8" t="s">
        <v>1053</v>
      </c>
      <c r="C426" s="9" t="s">
        <v>455</v>
      </c>
      <c r="D426" s="9" t="s">
        <v>364</v>
      </c>
      <c r="E426" s="10" t="s">
        <v>424</v>
      </c>
      <c r="F426" s="10" t="s">
        <v>425</v>
      </c>
      <c r="G426" s="11" t="s">
        <v>3227</v>
      </c>
    </row>
    <row r="427" spans="2:7" x14ac:dyDescent="0.3">
      <c r="B427" s="8" t="s">
        <v>1054</v>
      </c>
      <c r="C427" s="9" t="s">
        <v>457</v>
      </c>
      <c r="D427" s="9" t="s">
        <v>367</v>
      </c>
      <c r="E427" s="10" t="s">
        <v>424</v>
      </c>
      <c r="F427" s="10" t="s">
        <v>425</v>
      </c>
      <c r="G427" s="11" t="s">
        <v>3227</v>
      </c>
    </row>
    <row r="428" spans="2:7" x14ac:dyDescent="0.3">
      <c r="B428" s="8" t="s">
        <v>1055</v>
      </c>
      <c r="C428" s="9" t="s">
        <v>459</v>
      </c>
      <c r="D428" s="9" t="s">
        <v>370</v>
      </c>
      <c r="E428" s="10" t="s">
        <v>424</v>
      </c>
      <c r="F428" s="10" t="s">
        <v>425</v>
      </c>
      <c r="G428" s="11" t="s">
        <v>3227</v>
      </c>
    </row>
    <row r="429" spans="2:7" x14ac:dyDescent="0.3">
      <c r="B429" s="8" t="s">
        <v>1056</v>
      </c>
      <c r="C429" s="9" t="s">
        <v>461</v>
      </c>
      <c r="D429" s="9" t="s">
        <v>169</v>
      </c>
      <c r="E429" s="10" t="s">
        <v>424</v>
      </c>
      <c r="F429" s="10" t="s">
        <v>425</v>
      </c>
      <c r="G429" s="11" t="s">
        <v>3227</v>
      </c>
    </row>
    <row r="430" spans="2:7" x14ac:dyDescent="0.3">
      <c r="B430" s="8" t="s">
        <v>1057</v>
      </c>
      <c r="C430" s="9" t="s">
        <v>463</v>
      </c>
      <c r="D430" s="9" t="s">
        <v>175</v>
      </c>
      <c r="E430" s="10" t="s">
        <v>424</v>
      </c>
      <c r="F430" s="10" t="s">
        <v>425</v>
      </c>
      <c r="G430" s="11" t="s">
        <v>3227</v>
      </c>
    </row>
    <row r="431" spans="2:7" x14ac:dyDescent="0.3">
      <c r="B431" s="8" t="s">
        <v>1058</v>
      </c>
      <c r="C431" s="9" t="s">
        <v>465</v>
      </c>
      <c r="D431" s="9" t="s">
        <v>377</v>
      </c>
      <c r="E431" s="10" t="s">
        <v>424</v>
      </c>
      <c r="F431" s="10" t="s">
        <v>425</v>
      </c>
      <c r="G431" s="11" t="s">
        <v>3227</v>
      </c>
    </row>
    <row r="432" spans="2:7" x14ac:dyDescent="0.3">
      <c r="B432" s="8" t="s">
        <v>1059</v>
      </c>
      <c r="C432" s="9" t="s">
        <v>1060</v>
      </c>
      <c r="D432" s="9" t="s">
        <v>317</v>
      </c>
      <c r="E432" s="10" t="s">
        <v>1061</v>
      </c>
      <c r="F432" s="10" t="s">
        <v>1062</v>
      </c>
      <c r="G432" s="11" t="s">
        <v>3227</v>
      </c>
    </row>
    <row r="433" spans="2:7" x14ac:dyDescent="0.3">
      <c r="B433" s="8" t="s">
        <v>1063</v>
      </c>
      <c r="C433" s="9" t="s">
        <v>1064</v>
      </c>
      <c r="D433" s="9" t="s">
        <v>322</v>
      </c>
      <c r="E433" s="10" t="s">
        <v>1061</v>
      </c>
      <c r="F433" s="10" t="s">
        <v>1062</v>
      </c>
      <c r="G433" s="11" t="s">
        <v>3227</v>
      </c>
    </row>
    <row r="434" spans="2:7" x14ac:dyDescent="0.3">
      <c r="B434" s="8" t="s">
        <v>1065</v>
      </c>
      <c r="C434" s="9" t="s">
        <v>1066</v>
      </c>
      <c r="D434" s="9" t="s">
        <v>325</v>
      </c>
      <c r="E434" s="10" t="s">
        <v>1061</v>
      </c>
      <c r="F434" s="10" t="s">
        <v>1062</v>
      </c>
      <c r="G434" s="11" t="s">
        <v>3227</v>
      </c>
    </row>
    <row r="435" spans="2:7" x14ac:dyDescent="0.3">
      <c r="B435" s="8" t="s">
        <v>1067</v>
      </c>
      <c r="C435" s="9" t="s">
        <v>1068</v>
      </c>
      <c r="D435" s="9" t="s">
        <v>328</v>
      </c>
      <c r="E435" s="10" t="s">
        <v>1061</v>
      </c>
      <c r="F435" s="10" t="s">
        <v>1062</v>
      </c>
      <c r="G435" s="11" t="s">
        <v>3227</v>
      </c>
    </row>
    <row r="436" spans="2:7" x14ac:dyDescent="0.3">
      <c r="B436" s="8" t="s">
        <v>1069</v>
      </c>
      <c r="C436" s="9" t="s">
        <v>1070</v>
      </c>
      <c r="D436" s="9" t="s">
        <v>331</v>
      </c>
      <c r="E436" s="10" t="s">
        <v>1061</v>
      </c>
      <c r="F436" s="10" t="s">
        <v>1062</v>
      </c>
      <c r="G436" s="11" t="s">
        <v>3227</v>
      </c>
    </row>
    <row r="437" spans="2:7" x14ac:dyDescent="0.3">
      <c r="B437" s="8" t="s">
        <v>1071</v>
      </c>
      <c r="C437" s="9" t="s">
        <v>1072</v>
      </c>
      <c r="D437" s="9" t="s">
        <v>334</v>
      </c>
      <c r="E437" s="10" t="s">
        <v>1061</v>
      </c>
      <c r="F437" s="10" t="s">
        <v>1062</v>
      </c>
      <c r="G437" s="11" t="s">
        <v>3227</v>
      </c>
    </row>
    <row r="438" spans="2:7" x14ac:dyDescent="0.3">
      <c r="B438" s="8" t="s">
        <v>1073</v>
      </c>
      <c r="C438" s="9" t="s">
        <v>1074</v>
      </c>
      <c r="D438" s="9" t="s">
        <v>337</v>
      </c>
      <c r="E438" s="10" t="s">
        <v>1061</v>
      </c>
      <c r="F438" s="10" t="s">
        <v>1062</v>
      </c>
      <c r="G438" s="11" t="s">
        <v>3227</v>
      </c>
    </row>
    <row r="439" spans="2:7" x14ac:dyDescent="0.3">
      <c r="B439" s="8" t="s">
        <v>1075</v>
      </c>
      <c r="C439" s="9" t="s">
        <v>1076</v>
      </c>
      <c r="D439" s="9" t="s">
        <v>340</v>
      </c>
      <c r="E439" s="10" t="s">
        <v>1061</v>
      </c>
      <c r="F439" s="10" t="s">
        <v>1062</v>
      </c>
      <c r="G439" s="11" t="s">
        <v>3227</v>
      </c>
    </row>
    <row r="440" spans="2:7" x14ac:dyDescent="0.3">
      <c r="B440" s="8" t="s">
        <v>1077</v>
      </c>
      <c r="C440" s="9" t="s">
        <v>1078</v>
      </c>
      <c r="D440" s="9" t="s">
        <v>343</v>
      </c>
      <c r="E440" s="10" t="s">
        <v>1061</v>
      </c>
      <c r="F440" s="10" t="s">
        <v>1062</v>
      </c>
      <c r="G440" s="11" t="s">
        <v>3227</v>
      </c>
    </row>
    <row r="441" spans="2:7" x14ac:dyDescent="0.3">
      <c r="B441" s="8" t="s">
        <v>1079</v>
      </c>
      <c r="C441" s="9" t="s">
        <v>1080</v>
      </c>
      <c r="D441" s="9" t="s">
        <v>346</v>
      </c>
      <c r="E441" s="10" t="s">
        <v>1061</v>
      </c>
      <c r="F441" s="10" t="s">
        <v>1062</v>
      </c>
      <c r="G441" s="11" t="s">
        <v>3227</v>
      </c>
    </row>
    <row r="442" spans="2:7" x14ac:dyDescent="0.3">
      <c r="B442" s="8" t="s">
        <v>1081</v>
      </c>
      <c r="C442" s="9" t="s">
        <v>1082</v>
      </c>
      <c r="D442" s="9" t="s">
        <v>349</v>
      </c>
      <c r="E442" s="10" t="s">
        <v>1061</v>
      </c>
      <c r="F442" s="10" t="s">
        <v>1062</v>
      </c>
      <c r="G442" s="11" t="s">
        <v>3227</v>
      </c>
    </row>
    <row r="443" spans="2:7" x14ac:dyDescent="0.3">
      <c r="B443" s="8" t="s">
        <v>1083</v>
      </c>
      <c r="C443" s="9" t="s">
        <v>1084</v>
      </c>
      <c r="D443" s="9" t="s">
        <v>352</v>
      </c>
      <c r="E443" s="10" t="s">
        <v>1061</v>
      </c>
      <c r="F443" s="10" t="s">
        <v>1062</v>
      </c>
      <c r="G443" s="11" t="s">
        <v>3227</v>
      </c>
    </row>
    <row r="444" spans="2:7" x14ac:dyDescent="0.3">
      <c r="B444" s="8" t="s">
        <v>1085</v>
      </c>
      <c r="C444" s="9" t="s">
        <v>1086</v>
      </c>
      <c r="D444" s="9" t="s">
        <v>355</v>
      </c>
      <c r="E444" s="10" t="s">
        <v>1061</v>
      </c>
      <c r="F444" s="10" t="s">
        <v>1062</v>
      </c>
      <c r="G444" s="11" t="s">
        <v>3227</v>
      </c>
    </row>
    <row r="445" spans="2:7" x14ac:dyDescent="0.3">
      <c r="B445" s="8" t="s">
        <v>1087</v>
      </c>
      <c r="C445" s="9" t="s">
        <v>1088</v>
      </c>
      <c r="D445" s="9" t="s">
        <v>358</v>
      </c>
      <c r="E445" s="10" t="s">
        <v>1061</v>
      </c>
      <c r="F445" s="10" t="s">
        <v>1062</v>
      </c>
      <c r="G445" s="11" t="s">
        <v>3227</v>
      </c>
    </row>
    <row r="446" spans="2:7" x14ac:dyDescent="0.3">
      <c r="B446" s="8" t="s">
        <v>1089</v>
      </c>
      <c r="C446" s="9" t="s">
        <v>1090</v>
      </c>
      <c r="D446" s="9" t="s">
        <v>361</v>
      </c>
      <c r="E446" s="10" t="s">
        <v>1061</v>
      </c>
      <c r="F446" s="10" t="s">
        <v>1062</v>
      </c>
      <c r="G446" s="11" t="s">
        <v>3227</v>
      </c>
    </row>
    <row r="447" spans="2:7" x14ac:dyDescent="0.3">
      <c r="B447" s="8" t="s">
        <v>1091</v>
      </c>
      <c r="C447" s="9" t="s">
        <v>1092</v>
      </c>
      <c r="D447" s="9" t="s">
        <v>364</v>
      </c>
      <c r="E447" s="10" t="s">
        <v>1061</v>
      </c>
      <c r="F447" s="10" t="s">
        <v>1062</v>
      </c>
      <c r="G447" s="11" t="s">
        <v>3227</v>
      </c>
    </row>
    <row r="448" spans="2:7" x14ac:dyDescent="0.3">
      <c r="B448" s="8" t="s">
        <v>1093</v>
      </c>
      <c r="C448" s="9" t="s">
        <v>1094</v>
      </c>
      <c r="D448" s="9" t="s">
        <v>367</v>
      </c>
      <c r="E448" s="10" t="s">
        <v>1061</v>
      </c>
      <c r="F448" s="10" t="s">
        <v>1062</v>
      </c>
      <c r="G448" s="11" t="s">
        <v>3227</v>
      </c>
    </row>
    <row r="449" spans="2:7" x14ac:dyDescent="0.3">
      <c r="B449" s="8" t="s">
        <v>1095</v>
      </c>
      <c r="C449" s="9" t="s">
        <v>1096</v>
      </c>
      <c r="D449" s="9" t="s">
        <v>370</v>
      </c>
      <c r="E449" s="10" t="s">
        <v>1061</v>
      </c>
      <c r="F449" s="10" t="s">
        <v>1062</v>
      </c>
      <c r="G449" s="11" t="s">
        <v>3227</v>
      </c>
    </row>
    <row r="450" spans="2:7" x14ac:dyDescent="0.3">
      <c r="B450" s="8" t="s">
        <v>1097</v>
      </c>
      <c r="C450" s="9" t="s">
        <v>1098</v>
      </c>
      <c r="D450" s="9" t="s">
        <v>169</v>
      </c>
      <c r="E450" s="10" t="s">
        <v>1061</v>
      </c>
      <c r="F450" s="10" t="s">
        <v>1062</v>
      </c>
      <c r="G450" s="11" t="s">
        <v>3227</v>
      </c>
    </row>
    <row r="451" spans="2:7" x14ac:dyDescent="0.3">
      <c r="B451" s="8" t="s">
        <v>1099</v>
      </c>
      <c r="C451" s="9" t="s">
        <v>1100</v>
      </c>
      <c r="D451" s="9" t="s">
        <v>175</v>
      </c>
      <c r="E451" s="10" t="s">
        <v>1061</v>
      </c>
      <c r="F451" s="10" t="s">
        <v>1062</v>
      </c>
      <c r="G451" s="11" t="s">
        <v>3227</v>
      </c>
    </row>
    <row r="452" spans="2:7" x14ac:dyDescent="0.3">
      <c r="B452" s="8" t="s">
        <v>1101</v>
      </c>
      <c r="C452" s="9" t="s">
        <v>1102</v>
      </c>
      <c r="D452" s="9" t="s">
        <v>377</v>
      </c>
      <c r="E452" s="10" t="s">
        <v>1061</v>
      </c>
      <c r="F452" s="10" t="s">
        <v>1062</v>
      </c>
      <c r="G452" s="11" t="s">
        <v>3227</v>
      </c>
    </row>
    <row r="453" spans="2:7" x14ac:dyDescent="0.3">
      <c r="B453" s="8" t="s">
        <v>1103</v>
      </c>
      <c r="C453" s="9" t="s">
        <v>1104</v>
      </c>
      <c r="D453" s="9" t="s">
        <v>317</v>
      </c>
      <c r="E453" s="10" t="s">
        <v>1105</v>
      </c>
      <c r="F453" s="10" t="s">
        <v>1106</v>
      </c>
      <c r="G453" s="11" t="s">
        <v>3227</v>
      </c>
    </row>
    <row r="454" spans="2:7" x14ac:dyDescent="0.3">
      <c r="B454" s="8" t="s">
        <v>1107</v>
      </c>
      <c r="C454" s="9" t="s">
        <v>1108</v>
      </c>
      <c r="D454" s="9" t="s">
        <v>322</v>
      </c>
      <c r="E454" s="10" t="s">
        <v>1105</v>
      </c>
      <c r="F454" s="10" t="s">
        <v>1106</v>
      </c>
      <c r="G454" s="11" t="s">
        <v>3227</v>
      </c>
    </row>
    <row r="455" spans="2:7" x14ac:dyDescent="0.3">
      <c r="B455" s="8" t="s">
        <v>1109</v>
      </c>
      <c r="C455" s="9" t="s">
        <v>1110</v>
      </c>
      <c r="D455" s="9" t="s">
        <v>325</v>
      </c>
      <c r="E455" s="10" t="s">
        <v>1105</v>
      </c>
      <c r="F455" s="10" t="s">
        <v>1106</v>
      </c>
      <c r="G455" s="11" t="s">
        <v>3227</v>
      </c>
    </row>
    <row r="456" spans="2:7" x14ac:dyDescent="0.3">
      <c r="B456" s="8" t="s">
        <v>1111</v>
      </c>
      <c r="C456" s="9" t="s">
        <v>1112</v>
      </c>
      <c r="D456" s="9" t="s">
        <v>328</v>
      </c>
      <c r="E456" s="10" t="s">
        <v>1105</v>
      </c>
      <c r="F456" s="10" t="s">
        <v>1106</v>
      </c>
      <c r="G456" s="11" t="s">
        <v>3227</v>
      </c>
    </row>
    <row r="457" spans="2:7" x14ac:dyDescent="0.3">
      <c r="B457" s="8" t="s">
        <v>1113</v>
      </c>
      <c r="C457" s="9" t="s">
        <v>1114</v>
      </c>
      <c r="D457" s="9" t="s">
        <v>331</v>
      </c>
      <c r="E457" s="10" t="s">
        <v>1105</v>
      </c>
      <c r="F457" s="10" t="s">
        <v>1106</v>
      </c>
      <c r="G457" s="11" t="s">
        <v>3227</v>
      </c>
    </row>
    <row r="458" spans="2:7" x14ac:dyDescent="0.3">
      <c r="B458" s="8" t="s">
        <v>1115</v>
      </c>
      <c r="C458" s="9" t="s">
        <v>1116</v>
      </c>
      <c r="D458" s="9" t="s">
        <v>334</v>
      </c>
      <c r="E458" s="10" t="s">
        <v>1105</v>
      </c>
      <c r="F458" s="10" t="s">
        <v>1106</v>
      </c>
      <c r="G458" s="11" t="s">
        <v>3227</v>
      </c>
    </row>
    <row r="459" spans="2:7" x14ac:dyDescent="0.3">
      <c r="B459" s="8" t="s">
        <v>1117</v>
      </c>
      <c r="C459" s="9" t="s">
        <v>1118</v>
      </c>
      <c r="D459" s="9" t="s">
        <v>337</v>
      </c>
      <c r="E459" s="10" t="s">
        <v>1105</v>
      </c>
      <c r="F459" s="10" t="s">
        <v>1106</v>
      </c>
      <c r="G459" s="11" t="s">
        <v>3227</v>
      </c>
    </row>
    <row r="460" spans="2:7" x14ac:dyDescent="0.3">
      <c r="B460" s="8" t="s">
        <v>1119</v>
      </c>
      <c r="C460" s="9" t="s">
        <v>1120</v>
      </c>
      <c r="D460" s="9" t="s">
        <v>340</v>
      </c>
      <c r="E460" s="10" t="s">
        <v>1105</v>
      </c>
      <c r="F460" s="10" t="s">
        <v>1106</v>
      </c>
      <c r="G460" s="11" t="s">
        <v>3227</v>
      </c>
    </row>
    <row r="461" spans="2:7" x14ac:dyDescent="0.3">
      <c r="B461" s="8" t="s">
        <v>1121</v>
      </c>
      <c r="C461" s="9" t="s">
        <v>1122</v>
      </c>
      <c r="D461" s="9" t="s">
        <v>343</v>
      </c>
      <c r="E461" s="10" t="s">
        <v>1105</v>
      </c>
      <c r="F461" s="10" t="s">
        <v>1106</v>
      </c>
      <c r="G461" s="11" t="s">
        <v>3227</v>
      </c>
    </row>
    <row r="462" spans="2:7" x14ac:dyDescent="0.3">
      <c r="B462" s="8" t="s">
        <v>1123</v>
      </c>
      <c r="C462" s="9" t="s">
        <v>1124</v>
      </c>
      <c r="D462" s="9" t="s">
        <v>346</v>
      </c>
      <c r="E462" s="10" t="s">
        <v>1105</v>
      </c>
      <c r="F462" s="10" t="s">
        <v>1106</v>
      </c>
      <c r="G462" s="11" t="s">
        <v>3227</v>
      </c>
    </row>
    <row r="463" spans="2:7" x14ac:dyDescent="0.3">
      <c r="B463" s="8" t="s">
        <v>1125</v>
      </c>
      <c r="C463" s="9" t="s">
        <v>1126</v>
      </c>
      <c r="D463" s="9" t="s">
        <v>349</v>
      </c>
      <c r="E463" s="10" t="s">
        <v>1105</v>
      </c>
      <c r="F463" s="10" t="s">
        <v>1106</v>
      </c>
      <c r="G463" s="11" t="s">
        <v>3227</v>
      </c>
    </row>
    <row r="464" spans="2:7" x14ac:dyDescent="0.3">
      <c r="B464" s="8" t="s">
        <v>1127</v>
      </c>
      <c r="C464" s="9" t="s">
        <v>1128</v>
      </c>
      <c r="D464" s="9" t="s">
        <v>352</v>
      </c>
      <c r="E464" s="10" t="s">
        <v>1105</v>
      </c>
      <c r="F464" s="10" t="s">
        <v>1106</v>
      </c>
      <c r="G464" s="11" t="s">
        <v>3227</v>
      </c>
    </row>
    <row r="465" spans="2:7" x14ac:dyDescent="0.3">
      <c r="B465" s="8" t="s">
        <v>1129</v>
      </c>
      <c r="C465" s="9" t="s">
        <v>1130</v>
      </c>
      <c r="D465" s="9" t="s">
        <v>355</v>
      </c>
      <c r="E465" s="10" t="s">
        <v>1105</v>
      </c>
      <c r="F465" s="10" t="s">
        <v>1106</v>
      </c>
      <c r="G465" s="11" t="s">
        <v>3227</v>
      </c>
    </row>
    <row r="466" spans="2:7" x14ac:dyDescent="0.3">
      <c r="B466" s="8" t="s">
        <v>1131</v>
      </c>
      <c r="C466" s="9" t="s">
        <v>1132</v>
      </c>
      <c r="D466" s="9" t="s">
        <v>358</v>
      </c>
      <c r="E466" s="10" t="s">
        <v>1105</v>
      </c>
      <c r="F466" s="10" t="s">
        <v>1106</v>
      </c>
      <c r="G466" s="11" t="s">
        <v>3227</v>
      </c>
    </row>
    <row r="467" spans="2:7" x14ac:dyDescent="0.3">
      <c r="B467" s="8" t="s">
        <v>1133</v>
      </c>
      <c r="C467" s="9" t="s">
        <v>1134</v>
      </c>
      <c r="D467" s="9" t="s">
        <v>361</v>
      </c>
      <c r="E467" s="10" t="s">
        <v>1105</v>
      </c>
      <c r="F467" s="10" t="s">
        <v>1106</v>
      </c>
      <c r="G467" s="11" t="s">
        <v>3227</v>
      </c>
    </row>
    <row r="468" spans="2:7" x14ac:dyDescent="0.3">
      <c r="B468" s="8" t="s">
        <v>1135</v>
      </c>
      <c r="C468" s="9" t="s">
        <v>1136</v>
      </c>
      <c r="D468" s="9" t="s">
        <v>364</v>
      </c>
      <c r="E468" s="10" t="s">
        <v>1105</v>
      </c>
      <c r="F468" s="10" t="s">
        <v>1106</v>
      </c>
      <c r="G468" s="11" t="s">
        <v>3227</v>
      </c>
    </row>
    <row r="469" spans="2:7" x14ac:dyDescent="0.3">
      <c r="B469" s="8" t="s">
        <v>1137</v>
      </c>
      <c r="C469" s="9" t="s">
        <v>1138</v>
      </c>
      <c r="D469" s="9" t="s">
        <v>367</v>
      </c>
      <c r="E469" s="10" t="s">
        <v>1105</v>
      </c>
      <c r="F469" s="10" t="s">
        <v>1106</v>
      </c>
      <c r="G469" s="11" t="s">
        <v>3227</v>
      </c>
    </row>
    <row r="470" spans="2:7" x14ac:dyDescent="0.3">
      <c r="B470" s="8" t="s">
        <v>1139</v>
      </c>
      <c r="C470" s="9" t="s">
        <v>1140</v>
      </c>
      <c r="D470" s="9" t="s">
        <v>370</v>
      </c>
      <c r="E470" s="10" t="s">
        <v>1105</v>
      </c>
      <c r="F470" s="10" t="s">
        <v>1106</v>
      </c>
      <c r="G470" s="11" t="s">
        <v>3227</v>
      </c>
    </row>
    <row r="471" spans="2:7" x14ac:dyDescent="0.3">
      <c r="B471" s="8" t="s">
        <v>1141</v>
      </c>
      <c r="C471" s="9" t="s">
        <v>1142</v>
      </c>
      <c r="D471" s="9" t="s">
        <v>169</v>
      </c>
      <c r="E471" s="10" t="s">
        <v>1105</v>
      </c>
      <c r="F471" s="10" t="s">
        <v>1106</v>
      </c>
      <c r="G471" s="11" t="s">
        <v>3227</v>
      </c>
    </row>
    <row r="472" spans="2:7" x14ac:dyDescent="0.3">
      <c r="B472" s="8" t="s">
        <v>1143</v>
      </c>
      <c r="C472" s="9" t="s">
        <v>1144</v>
      </c>
      <c r="D472" s="9" t="s">
        <v>175</v>
      </c>
      <c r="E472" s="10" t="s">
        <v>1105</v>
      </c>
      <c r="F472" s="10" t="s">
        <v>1106</v>
      </c>
      <c r="G472" s="11" t="s">
        <v>3227</v>
      </c>
    </row>
    <row r="473" spans="2:7" x14ac:dyDescent="0.3">
      <c r="B473" s="8" t="s">
        <v>1145</v>
      </c>
      <c r="C473" s="9" t="s">
        <v>1146</v>
      </c>
      <c r="D473" s="9" t="s">
        <v>377</v>
      </c>
      <c r="E473" s="10" t="s">
        <v>1105</v>
      </c>
      <c r="F473" s="10" t="s">
        <v>1106</v>
      </c>
      <c r="G473" s="11" t="s">
        <v>3227</v>
      </c>
    </row>
    <row r="474" spans="2:7" x14ac:dyDescent="0.3">
      <c r="B474" s="8" t="s">
        <v>1147</v>
      </c>
      <c r="C474" s="9" t="s">
        <v>1148</v>
      </c>
      <c r="D474" s="9" t="s">
        <v>317</v>
      </c>
      <c r="E474" s="10" t="s">
        <v>1149</v>
      </c>
      <c r="F474" s="10" t="s">
        <v>1150</v>
      </c>
      <c r="G474" s="11" t="s">
        <v>3227</v>
      </c>
    </row>
    <row r="475" spans="2:7" x14ac:dyDescent="0.3">
      <c r="B475" s="8" t="s">
        <v>1151</v>
      </c>
      <c r="C475" s="9" t="s">
        <v>1152</v>
      </c>
      <c r="D475" s="9" t="s">
        <v>322</v>
      </c>
      <c r="E475" s="10" t="s">
        <v>1149</v>
      </c>
      <c r="F475" s="10" t="s">
        <v>1150</v>
      </c>
      <c r="G475" s="11" t="s">
        <v>3227</v>
      </c>
    </row>
    <row r="476" spans="2:7" x14ac:dyDescent="0.3">
      <c r="B476" s="8" t="s">
        <v>1153</v>
      </c>
      <c r="C476" s="9" t="s">
        <v>1154</v>
      </c>
      <c r="D476" s="9" t="s">
        <v>325</v>
      </c>
      <c r="E476" s="10" t="s">
        <v>1149</v>
      </c>
      <c r="F476" s="10" t="s">
        <v>1150</v>
      </c>
      <c r="G476" s="11" t="s">
        <v>3227</v>
      </c>
    </row>
    <row r="477" spans="2:7" x14ac:dyDescent="0.3">
      <c r="B477" s="8" t="s">
        <v>1155</v>
      </c>
      <c r="C477" s="9" t="s">
        <v>1156</v>
      </c>
      <c r="D477" s="9" t="s">
        <v>328</v>
      </c>
      <c r="E477" s="10" t="s">
        <v>1149</v>
      </c>
      <c r="F477" s="10" t="s">
        <v>1150</v>
      </c>
      <c r="G477" s="11" t="s">
        <v>3227</v>
      </c>
    </row>
    <row r="478" spans="2:7" x14ac:dyDescent="0.3">
      <c r="B478" s="8" t="s">
        <v>1157</v>
      </c>
      <c r="C478" s="9" t="s">
        <v>1158</v>
      </c>
      <c r="D478" s="9" t="s">
        <v>331</v>
      </c>
      <c r="E478" s="10" t="s">
        <v>1149</v>
      </c>
      <c r="F478" s="10" t="s">
        <v>1150</v>
      </c>
      <c r="G478" s="11" t="s">
        <v>3227</v>
      </c>
    </row>
    <row r="479" spans="2:7" x14ac:dyDescent="0.3">
      <c r="B479" s="8" t="s">
        <v>1159</v>
      </c>
      <c r="C479" s="9" t="s">
        <v>1160</v>
      </c>
      <c r="D479" s="9" t="s">
        <v>334</v>
      </c>
      <c r="E479" s="10" t="s">
        <v>1149</v>
      </c>
      <c r="F479" s="10" t="s">
        <v>1150</v>
      </c>
      <c r="G479" s="11" t="s">
        <v>3227</v>
      </c>
    </row>
    <row r="480" spans="2:7" x14ac:dyDescent="0.3">
      <c r="B480" s="8" t="s">
        <v>1161</v>
      </c>
      <c r="C480" s="9" t="s">
        <v>1162</v>
      </c>
      <c r="D480" s="9" t="s">
        <v>337</v>
      </c>
      <c r="E480" s="10" t="s">
        <v>1149</v>
      </c>
      <c r="F480" s="10" t="s">
        <v>1150</v>
      </c>
      <c r="G480" s="11" t="s">
        <v>3227</v>
      </c>
    </row>
    <row r="481" spans="2:7" x14ac:dyDescent="0.3">
      <c r="B481" s="8" t="s">
        <v>1163</v>
      </c>
      <c r="C481" s="9" t="s">
        <v>1164</v>
      </c>
      <c r="D481" s="9" t="s">
        <v>340</v>
      </c>
      <c r="E481" s="10" t="s">
        <v>1149</v>
      </c>
      <c r="F481" s="10" t="s">
        <v>1150</v>
      </c>
      <c r="G481" s="11" t="s">
        <v>3227</v>
      </c>
    </row>
    <row r="482" spans="2:7" x14ac:dyDescent="0.3">
      <c r="B482" s="8" t="s">
        <v>1165</v>
      </c>
      <c r="C482" s="9" t="s">
        <v>1166</v>
      </c>
      <c r="D482" s="9" t="s">
        <v>343</v>
      </c>
      <c r="E482" s="10" t="s">
        <v>1149</v>
      </c>
      <c r="F482" s="10" t="s">
        <v>1150</v>
      </c>
      <c r="G482" s="11" t="s">
        <v>3227</v>
      </c>
    </row>
    <row r="483" spans="2:7" x14ac:dyDescent="0.3">
      <c r="B483" s="8" t="s">
        <v>1167</v>
      </c>
      <c r="C483" s="9" t="s">
        <v>1168</v>
      </c>
      <c r="D483" s="9" t="s">
        <v>346</v>
      </c>
      <c r="E483" s="10" t="s">
        <v>1149</v>
      </c>
      <c r="F483" s="10" t="s">
        <v>1150</v>
      </c>
      <c r="G483" s="11" t="s">
        <v>3227</v>
      </c>
    </row>
    <row r="484" spans="2:7" x14ac:dyDescent="0.3">
      <c r="B484" s="8" t="s">
        <v>1169</v>
      </c>
      <c r="C484" s="9" t="s">
        <v>1170</v>
      </c>
      <c r="D484" s="9" t="s">
        <v>349</v>
      </c>
      <c r="E484" s="10" t="s">
        <v>1149</v>
      </c>
      <c r="F484" s="10" t="s">
        <v>1150</v>
      </c>
      <c r="G484" s="11" t="s">
        <v>3227</v>
      </c>
    </row>
    <row r="485" spans="2:7" x14ac:dyDescent="0.3">
      <c r="B485" s="8" t="s">
        <v>1171</v>
      </c>
      <c r="C485" s="9" t="s">
        <v>1172</v>
      </c>
      <c r="D485" s="9" t="s">
        <v>352</v>
      </c>
      <c r="E485" s="10" t="s">
        <v>1149</v>
      </c>
      <c r="F485" s="10" t="s">
        <v>1150</v>
      </c>
      <c r="G485" s="11" t="s">
        <v>3227</v>
      </c>
    </row>
    <row r="486" spans="2:7" x14ac:dyDescent="0.3">
      <c r="B486" s="8" t="s">
        <v>1173</v>
      </c>
      <c r="C486" s="9" t="s">
        <v>1174</v>
      </c>
      <c r="D486" s="9" t="s">
        <v>355</v>
      </c>
      <c r="E486" s="10" t="s">
        <v>1149</v>
      </c>
      <c r="F486" s="10" t="s">
        <v>1150</v>
      </c>
      <c r="G486" s="11" t="s">
        <v>3227</v>
      </c>
    </row>
    <row r="487" spans="2:7" x14ac:dyDescent="0.3">
      <c r="B487" s="8" t="s">
        <v>1175</v>
      </c>
      <c r="C487" s="9" t="s">
        <v>1176</v>
      </c>
      <c r="D487" s="9" t="s">
        <v>358</v>
      </c>
      <c r="E487" s="10" t="s">
        <v>1149</v>
      </c>
      <c r="F487" s="10" t="s">
        <v>1150</v>
      </c>
      <c r="G487" s="11" t="s">
        <v>3227</v>
      </c>
    </row>
    <row r="488" spans="2:7" x14ac:dyDescent="0.3">
      <c r="B488" s="8" t="s">
        <v>1177</v>
      </c>
      <c r="C488" s="9" t="s">
        <v>1178</v>
      </c>
      <c r="D488" s="9" t="s">
        <v>361</v>
      </c>
      <c r="E488" s="10" t="s">
        <v>1149</v>
      </c>
      <c r="F488" s="10" t="s">
        <v>1150</v>
      </c>
      <c r="G488" s="11" t="s">
        <v>3227</v>
      </c>
    </row>
    <row r="489" spans="2:7" x14ac:dyDescent="0.3">
      <c r="B489" s="8" t="s">
        <v>1179</v>
      </c>
      <c r="C489" s="9" t="s">
        <v>1180</v>
      </c>
      <c r="D489" s="9" t="s">
        <v>364</v>
      </c>
      <c r="E489" s="10" t="s">
        <v>1149</v>
      </c>
      <c r="F489" s="10" t="s">
        <v>1150</v>
      </c>
      <c r="G489" s="11" t="s">
        <v>3227</v>
      </c>
    </row>
    <row r="490" spans="2:7" x14ac:dyDescent="0.3">
      <c r="B490" s="8" t="s">
        <v>1181</v>
      </c>
      <c r="C490" s="9" t="s">
        <v>1182</v>
      </c>
      <c r="D490" s="9" t="s">
        <v>367</v>
      </c>
      <c r="E490" s="10" t="s">
        <v>1149</v>
      </c>
      <c r="F490" s="10" t="s">
        <v>1150</v>
      </c>
      <c r="G490" s="11" t="s">
        <v>3227</v>
      </c>
    </row>
    <row r="491" spans="2:7" x14ac:dyDescent="0.3">
      <c r="B491" s="8" t="s">
        <v>1183</v>
      </c>
      <c r="C491" s="9" t="s">
        <v>1184</v>
      </c>
      <c r="D491" s="9" t="s">
        <v>370</v>
      </c>
      <c r="E491" s="10" t="s">
        <v>1149</v>
      </c>
      <c r="F491" s="10" t="s">
        <v>1150</v>
      </c>
      <c r="G491" s="11" t="s">
        <v>3227</v>
      </c>
    </row>
    <row r="492" spans="2:7" x14ac:dyDescent="0.3">
      <c r="B492" s="8" t="s">
        <v>1185</v>
      </c>
      <c r="C492" s="9" t="s">
        <v>1186</v>
      </c>
      <c r="D492" s="9" t="s">
        <v>169</v>
      </c>
      <c r="E492" s="10" t="s">
        <v>1149</v>
      </c>
      <c r="F492" s="10" t="s">
        <v>1150</v>
      </c>
      <c r="G492" s="11" t="s">
        <v>3227</v>
      </c>
    </row>
    <row r="493" spans="2:7" x14ac:dyDescent="0.3">
      <c r="B493" s="8" t="s">
        <v>1187</v>
      </c>
      <c r="C493" s="9" t="s">
        <v>1188</v>
      </c>
      <c r="D493" s="9" t="s">
        <v>175</v>
      </c>
      <c r="E493" s="10" t="s">
        <v>1149</v>
      </c>
      <c r="F493" s="10" t="s">
        <v>1150</v>
      </c>
      <c r="G493" s="11" t="s">
        <v>3227</v>
      </c>
    </row>
    <row r="494" spans="2:7" x14ac:dyDescent="0.3">
      <c r="B494" s="8" t="s">
        <v>1189</v>
      </c>
      <c r="C494" s="9" t="s">
        <v>1190</v>
      </c>
      <c r="D494" s="9" t="s">
        <v>377</v>
      </c>
      <c r="E494" s="10" t="s">
        <v>1149</v>
      </c>
      <c r="F494" s="10" t="s">
        <v>1150</v>
      </c>
      <c r="G494" s="11" t="s">
        <v>3227</v>
      </c>
    </row>
    <row r="495" spans="2:7" x14ac:dyDescent="0.3">
      <c r="B495" s="8" t="s">
        <v>1191</v>
      </c>
      <c r="C495" s="9" t="s">
        <v>1192</v>
      </c>
      <c r="D495" s="9" t="s">
        <v>317</v>
      </c>
      <c r="E495" s="10" t="s">
        <v>300</v>
      </c>
      <c r="F495" s="10" t="s">
        <v>175</v>
      </c>
      <c r="G495" s="11" t="s">
        <v>3227</v>
      </c>
    </row>
    <row r="496" spans="2:7" x14ac:dyDescent="0.3">
      <c r="B496" s="8" t="s">
        <v>1193</v>
      </c>
      <c r="C496" s="9" t="s">
        <v>312</v>
      </c>
      <c r="D496" s="9" t="s">
        <v>322</v>
      </c>
      <c r="E496" s="10" t="s">
        <v>300</v>
      </c>
      <c r="F496" s="10" t="s">
        <v>175</v>
      </c>
      <c r="G496" s="11" t="s">
        <v>3227</v>
      </c>
    </row>
    <row r="497" spans="2:7" x14ac:dyDescent="0.3">
      <c r="B497" s="8" t="s">
        <v>1194</v>
      </c>
      <c r="C497" s="9" t="s">
        <v>1195</v>
      </c>
      <c r="D497" s="9" t="s">
        <v>325</v>
      </c>
      <c r="E497" s="10" t="s">
        <v>300</v>
      </c>
      <c r="F497" s="10" t="s">
        <v>175</v>
      </c>
      <c r="G497" s="11" t="s">
        <v>3227</v>
      </c>
    </row>
    <row r="498" spans="2:7" x14ac:dyDescent="0.3">
      <c r="B498" s="8" t="s">
        <v>1196</v>
      </c>
      <c r="C498" s="9" t="s">
        <v>1197</v>
      </c>
      <c r="D498" s="9" t="s">
        <v>328</v>
      </c>
      <c r="E498" s="10" t="s">
        <v>300</v>
      </c>
      <c r="F498" s="10" t="s">
        <v>175</v>
      </c>
      <c r="G498" s="11" t="s">
        <v>3227</v>
      </c>
    </row>
    <row r="499" spans="2:7" x14ac:dyDescent="0.3">
      <c r="B499" s="8" t="s">
        <v>1198</v>
      </c>
      <c r="C499" s="9" t="s">
        <v>1199</v>
      </c>
      <c r="D499" s="9" t="s">
        <v>331</v>
      </c>
      <c r="E499" s="10" t="s">
        <v>300</v>
      </c>
      <c r="F499" s="10" t="s">
        <v>175</v>
      </c>
      <c r="G499" s="11" t="s">
        <v>3227</v>
      </c>
    </row>
    <row r="500" spans="2:7" x14ac:dyDescent="0.3">
      <c r="B500" s="8" t="s">
        <v>1200</v>
      </c>
      <c r="C500" s="9" t="s">
        <v>1201</v>
      </c>
      <c r="D500" s="9" t="s">
        <v>334</v>
      </c>
      <c r="E500" s="10" t="s">
        <v>300</v>
      </c>
      <c r="F500" s="10" t="s">
        <v>175</v>
      </c>
      <c r="G500" s="11" t="s">
        <v>3227</v>
      </c>
    </row>
    <row r="501" spans="2:7" x14ac:dyDescent="0.3">
      <c r="B501" s="8" t="s">
        <v>1202</v>
      </c>
      <c r="C501" s="9" t="s">
        <v>1203</v>
      </c>
      <c r="D501" s="9" t="s">
        <v>337</v>
      </c>
      <c r="E501" s="10" t="s">
        <v>300</v>
      </c>
      <c r="F501" s="10" t="s">
        <v>175</v>
      </c>
      <c r="G501" s="11" t="s">
        <v>3227</v>
      </c>
    </row>
    <row r="502" spans="2:7" x14ac:dyDescent="0.3">
      <c r="B502" s="8" t="s">
        <v>1204</v>
      </c>
      <c r="C502" s="9" t="s">
        <v>1205</v>
      </c>
      <c r="D502" s="9" t="s">
        <v>340</v>
      </c>
      <c r="E502" s="10" t="s">
        <v>300</v>
      </c>
      <c r="F502" s="10" t="s">
        <v>175</v>
      </c>
      <c r="G502" s="11" t="s">
        <v>3227</v>
      </c>
    </row>
    <row r="503" spans="2:7" x14ac:dyDescent="0.3">
      <c r="B503" s="8" t="s">
        <v>1206</v>
      </c>
      <c r="C503" s="9" t="s">
        <v>1207</v>
      </c>
      <c r="D503" s="9" t="s">
        <v>343</v>
      </c>
      <c r="E503" s="10" t="s">
        <v>300</v>
      </c>
      <c r="F503" s="10" t="s">
        <v>175</v>
      </c>
      <c r="G503" s="11" t="s">
        <v>3227</v>
      </c>
    </row>
    <row r="504" spans="2:7" x14ac:dyDescent="0.3">
      <c r="B504" s="8" t="s">
        <v>1208</v>
      </c>
      <c r="C504" s="9" t="s">
        <v>1209</v>
      </c>
      <c r="D504" s="9" t="s">
        <v>346</v>
      </c>
      <c r="E504" s="10" t="s">
        <v>300</v>
      </c>
      <c r="F504" s="10" t="s">
        <v>175</v>
      </c>
      <c r="G504" s="11" t="s">
        <v>3227</v>
      </c>
    </row>
    <row r="505" spans="2:7" x14ac:dyDescent="0.3">
      <c r="B505" s="8" t="s">
        <v>1210</v>
      </c>
      <c r="C505" s="9" t="s">
        <v>1211</v>
      </c>
      <c r="D505" s="9" t="s">
        <v>349</v>
      </c>
      <c r="E505" s="10" t="s">
        <v>300</v>
      </c>
      <c r="F505" s="10" t="s">
        <v>175</v>
      </c>
      <c r="G505" s="11" t="s">
        <v>3227</v>
      </c>
    </row>
    <row r="506" spans="2:7" x14ac:dyDescent="0.3">
      <c r="B506" s="8" t="s">
        <v>1212</v>
      </c>
      <c r="C506" s="9" t="s">
        <v>1213</v>
      </c>
      <c r="D506" s="9" t="s">
        <v>352</v>
      </c>
      <c r="E506" s="10" t="s">
        <v>300</v>
      </c>
      <c r="F506" s="10" t="s">
        <v>175</v>
      </c>
      <c r="G506" s="11" t="s">
        <v>3227</v>
      </c>
    </row>
    <row r="507" spans="2:7" x14ac:dyDescent="0.3">
      <c r="B507" s="8" t="s">
        <v>1214</v>
      </c>
      <c r="C507" s="9" t="s">
        <v>1215</v>
      </c>
      <c r="D507" s="9" t="s">
        <v>355</v>
      </c>
      <c r="E507" s="10" t="s">
        <v>300</v>
      </c>
      <c r="F507" s="10" t="s">
        <v>175</v>
      </c>
      <c r="G507" s="11" t="s">
        <v>3227</v>
      </c>
    </row>
    <row r="508" spans="2:7" x14ac:dyDescent="0.3">
      <c r="B508" s="8" t="s">
        <v>1216</v>
      </c>
      <c r="C508" s="9" t="s">
        <v>1217</v>
      </c>
      <c r="D508" s="9" t="s">
        <v>358</v>
      </c>
      <c r="E508" s="10" t="s">
        <v>300</v>
      </c>
      <c r="F508" s="10" t="s">
        <v>175</v>
      </c>
      <c r="G508" s="11" t="s">
        <v>3227</v>
      </c>
    </row>
    <row r="509" spans="2:7" x14ac:dyDescent="0.3">
      <c r="B509" s="8" t="s">
        <v>1218</v>
      </c>
      <c r="C509" s="9" t="s">
        <v>1219</v>
      </c>
      <c r="D509" s="9" t="s">
        <v>361</v>
      </c>
      <c r="E509" s="10" t="s">
        <v>300</v>
      </c>
      <c r="F509" s="10" t="s">
        <v>175</v>
      </c>
      <c r="G509" s="11" t="s">
        <v>3227</v>
      </c>
    </row>
    <row r="510" spans="2:7" x14ac:dyDescent="0.3">
      <c r="B510" s="8" t="s">
        <v>1220</v>
      </c>
      <c r="C510" s="9" t="s">
        <v>1221</v>
      </c>
      <c r="D510" s="9" t="s">
        <v>364</v>
      </c>
      <c r="E510" s="10" t="s">
        <v>300</v>
      </c>
      <c r="F510" s="10" t="s">
        <v>175</v>
      </c>
      <c r="G510" s="11" t="s">
        <v>3227</v>
      </c>
    </row>
    <row r="511" spans="2:7" x14ac:dyDescent="0.3">
      <c r="B511" s="8" t="s">
        <v>1222</v>
      </c>
      <c r="C511" s="9" t="s">
        <v>1223</v>
      </c>
      <c r="D511" s="9" t="s">
        <v>367</v>
      </c>
      <c r="E511" s="10" t="s">
        <v>300</v>
      </c>
      <c r="F511" s="10" t="s">
        <v>175</v>
      </c>
      <c r="G511" s="11" t="s">
        <v>3227</v>
      </c>
    </row>
    <row r="512" spans="2:7" x14ac:dyDescent="0.3">
      <c r="B512" s="8" t="s">
        <v>1224</v>
      </c>
      <c r="C512" s="9" t="s">
        <v>1225</v>
      </c>
      <c r="D512" s="9" t="s">
        <v>370</v>
      </c>
      <c r="E512" s="10" t="s">
        <v>300</v>
      </c>
      <c r="F512" s="10" t="s">
        <v>175</v>
      </c>
      <c r="G512" s="11" t="s">
        <v>3227</v>
      </c>
    </row>
    <row r="513" spans="2:7" x14ac:dyDescent="0.3">
      <c r="B513" s="8" t="s">
        <v>1226</v>
      </c>
      <c r="C513" s="9" t="s">
        <v>310</v>
      </c>
      <c r="D513" s="9" t="s">
        <v>169</v>
      </c>
      <c r="E513" s="10" t="s">
        <v>300</v>
      </c>
      <c r="F513" s="10" t="s">
        <v>175</v>
      </c>
      <c r="G513" s="11" t="s">
        <v>3227</v>
      </c>
    </row>
    <row r="514" spans="2:7" x14ac:dyDescent="0.3">
      <c r="B514" s="8" t="s">
        <v>1227</v>
      </c>
      <c r="C514" s="9" t="s">
        <v>1228</v>
      </c>
      <c r="D514" s="9" t="s">
        <v>175</v>
      </c>
      <c r="E514" s="10" t="s">
        <v>300</v>
      </c>
      <c r="F514" s="10" t="s">
        <v>175</v>
      </c>
      <c r="G514" s="11" t="s">
        <v>3227</v>
      </c>
    </row>
    <row r="515" spans="2:7" x14ac:dyDescent="0.3">
      <c r="B515" s="8" t="s">
        <v>1229</v>
      </c>
      <c r="C515" s="9" t="s">
        <v>1230</v>
      </c>
      <c r="D515" s="9" t="s">
        <v>377</v>
      </c>
      <c r="E515" s="10" t="s">
        <v>300</v>
      </c>
      <c r="F515" s="10" t="s">
        <v>175</v>
      </c>
      <c r="G515" s="11" t="s">
        <v>3227</v>
      </c>
    </row>
    <row r="516" spans="2:7" x14ac:dyDescent="0.3">
      <c r="B516" s="8" t="s">
        <v>94</v>
      </c>
      <c r="C516" s="9" t="s">
        <v>1231</v>
      </c>
      <c r="D516" s="9" t="s">
        <v>1232</v>
      </c>
      <c r="E516" s="10" t="s">
        <v>1233</v>
      </c>
      <c r="F516" s="10" t="s">
        <v>1234</v>
      </c>
      <c r="G516" s="10" t="s">
        <v>3228</v>
      </c>
    </row>
    <row r="517" spans="2:7" x14ac:dyDescent="0.3">
      <c r="B517" s="8" t="s">
        <v>1235</v>
      </c>
      <c r="C517" s="9" t="s">
        <v>1236</v>
      </c>
      <c r="D517" s="9" t="s">
        <v>325</v>
      </c>
      <c r="E517" s="10" t="s">
        <v>1233</v>
      </c>
      <c r="F517" s="10" t="s">
        <v>1234</v>
      </c>
      <c r="G517" s="10" t="s">
        <v>3228</v>
      </c>
    </row>
    <row r="518" spans="2:7" x14ac:dyDescent="0.3">
      <c r="B518" s="8" t="s">
        <v>1237</v>
      </c>
      <c r="C518" s="9" t="s">
        <v>1238</v>
      </c>
      <c r="D518" s="9" t="s">
        <v>1239</v>
      </c>
      <c r="E518" s="10" t="s">
        <v>1233</v>
      </c>
      <c r="F518" s="10" t="s">
        <v>1234</v>
      </c>
      <c r="G518" s="10" t="s">
        <v>3228</v>
      </c>
    </row>
    <row r="519" spans="2:7" x14ac:dyDescent="0.3">
      <c r="B519" s="8" t="s">
        <v>1240</v>
      </c>
      <c r="C519" s="9" t="s">
        <v>1241</v>
      </c>
      <c r="D519" s="9" t="s">
        <v>1242</v>
      </c>
      <c r="E519" s="10" t="s">
        <v>1233</v>
      </c>
      <c r="F519" s="10" t="s">
        <v>1234</v>
      </c>
      <c r="G519" s="10" t="s">
        <v>3228</v>
      </c>
    </row>
    <row r="520" spans="2:7" x14ac:dyDescent="0.3">
      <c r="B520" s="8" t="s">
        <v>1243</v>
      </c>
      <c r="C520" s="9" t="s">
        <v>1244</v>
      </c>
      <c r="D520" s="9"/>
      <c r="E520" s="10" t="s">
        <v>1233</v>
      </c>
      <c r="F520" s="10" t="s">
        <v>1234</v>
      </c>
      <c r="G520" s="10" t="s">
        <v>3228</v>
      </c>
    </row>
    <row r="521" spans="2:7" x14ac:dyDescent="0.3">
      <c r="B521" s="8" t="s">
        <v>1245</v>
      </c>
      <c r="C521" s="9" t="s">
        <v>1246</v>
      </c>
      <c r="D521" s="9" t="s">
        <v>1247</v>
      </c>
      <c r="E521" s="10" t="s">
        <v>1233</v>
      </c>
      <c r="F521" s="10" t="s">
        <v>1234</v>
      </c>
      <c r="G521" s="10" t="s">
        <v>3228</v>
      </c>
    </row>
    <row r="522" spans="2:7" x14ac:dyDescent="0.3">
      <c r="B522" s="8" t="s">
        <v>1248</v>
      </c>
      <c r="C522" s="9" t="s">
        <v>1249</v>
      </c>
      <c r="D522" s="9" t="s">
        <v>1250</v>
      </c>
      <c r="E522" s="10" t="s">
        <v>1233</v>
      </c>
      <c r="F522" s="10" t="s">
        <v>1234</v>
      </c>
      <c r="G522" s="10" t="s">
        <v>3228</v>
      </c>
    </row>
    <row r="523" spans="2:7" x14ac:dyDescent="0.3">
      <c r="B523" s="8" t="s">
        <v>1251</v>
      </c>
      <c r="C523" s="9" t="s">
        <v>1252</v>
      </c>
      <c r="D523" s="9" t="s">
        <v>358</v>
      </c>
      <c r="E523" s="10" t="s">
        <v>1233</v>
      </c>
      <c r="F523" s="10" t="s">
        <v>1234</v>
      </c>
      <c r="G523" s="10" t="s">
        <v>3228</v>
      </c>
    </row>
    <row r="524" spans="2:7" x14ac:dyDescent="0.3">
      <c r="B524" s="8" t="s">
        <v>1253</v>
      </c>
      <c r="C524" s="9" t="s">
        <v>1254</v>
      </c>
      <c r="D524" s="9" t="s">
        <v>1255</v>
      </c>
      <c r="E524" s="10" t="s">
        <v>1233</v>
      </c>
      <c r="F524" s="10" t="s">
        <v>1234</v>
      </c>
      <c r="G524" s="10" t="s">
        <v>3228</v>
      </c>
    </row>
    <row r="525" spans="2:7" x14ac:dyDescent="0.3">
      <c r="B525" s="8" t="s">
        <v>1256</v>
      </c>
      <c r="C525" s="9" t="s">
        <v>1257</v>
      </c>
      <c r="D525" s="9" t="s">
        <v>1258</v>
      </c>
      <c r="E525" s="10" t="s">
        <v>1233</v>
      </c>
      <c r="F525" s="10" t="s">
        <v>1234</v>
      </c>
      <c r="G525" s="10" t="s">
        <v>3228</v>
      </c>
    </row>
    <row r="526" spans="2:7" x14ac:dyDescent="0.3">
      <c r="B526" s="8" t="s">
        <v>1259</v>
      </c>
      <c r="C526" s="9" t="s">
        <v>1260</v>
      </c>
      <c r="D526" s="9" t="s">
        <v>1261</v>
      </c>
      <c r="E526" s="10" t="s">
        <v>1233</v>
      </c>
      <c r="F526" s="10" t="s">
        <v>1234</v>
      </c>
      <c r="G526" s="10" t="s">
        <v>3228</v>
      </c>
    </row>
    <row r="527" spans="2:7" x14ac:dyDescent="0.3">
      <c r="B527" s="8" t="s">
        <v>1262</v>
      </c>
      <c r="C527" s="9" t="s">
        <v>1263</v>
      </c>
      <c r="D527" s="9" t="s">
        <v>1264</v>
      </c>
      <c r="E527" s="10" t="s">
        <v>1233</v>
      </c>
      <c r="F527" s="10" t="s">
        <v>1234</v>
      </c>
      <c r="G527" s="10" t="s">
        <v>3228</v>
      </c>
    </row>
    <row r="528" spans="2:7" x14ac:dyDescent="0.3">
      <c r="B528" s="8" t="s">
        <v>1265</v>
      </c>
      <c r="C528" s="9" t="s">
        <v>1266</v>
      </c>
      <c r="D528" s="9" t="s">
        <v>1267</v>
      </c>
      <c r="E528" s="10" t="s">
        <v>1233</v>
      </c>
      <c r="F528" s="10" t="s">
        <v>1234</v>
      </c>
      <c r="G528" s="10" t="s">
        <v>3228</v>
      </c>
    </row>
    <row r="529" spans="2:7" x14ac:dyDescent="0.3">
      <c r="B529" s="8" t="s">
        <v>1268</v>
      </c>
      <c r="C529" s="9" t="s">
        <v>1269</v>
      </c>
      <c r="D529" s="9" t="s">
        <v>169</v>
      </c>
      <c r="E529" s="10" t="s">
        <v>1233</v>
      </c>
      <c r="F529" s="10" t="s">
        <v>1234</v>
      </c>
      <c r="G529" s="10" t="s">
        <v>3228</v>
      </c>
    </row>
    <row r="530" spans="2:7" x14ac:dyDescent="0.3">
      <c r="B530" s="8" t="s">
        <v>1270</v>
      </c>
      <c r="C530" s="9" t="s">
        <v>1271</v>
      </c>
      <c r="D530" s="9" t="s">
        <v>377</v>
      </c>
      <c r="E530" s="10" t="s">
        <v>1233</v>
      </c>
      <c r="F530" s="10" t="s">
        <v>1234</v>
      </c>
      <c r="G530" s="10" t="s">
        <v>3228</v>
      </c>
    </row>
    <row r="531" spans="2:7" x14ac:dyDescent="0.3">
      <c r="B531" s="8" t="s">
        <v>1272</v>
      </c>
      <c r="C531" s="9" t="s">
        <v>1273</v>
      </c>
      <c r="D531" s="9" t="s">
        <v>175</v>
      </c>
      <c r="E531" s="10" t="s">
        <v>1233</v>
      </c>
      <c r="F531" s="10" t="s">
        <v>1234</v>
      </c>
      <c r="G531" s="10" t="s">
        <v>3228</v>
      </c>
    </row>
    <row r="532" spans="2:7" x14ac:dyDescent="0.3">
      <c r="B532" s="8" t="s">
        <v>1274</v>
      </c>
      <c r="C532" s="9" t="s">
        <v>1275</v>
      </c>
      <c r="D532" s="9" t="s">
        <v>1232</v>
      </c>
      <c r="E532" s="10" t="s">
        <v>1276</v>
      </c>
      <c r="F532" s="10" t="s">
        <v>1277</v>
      </c>
      <c r="G532" s="10" t="s">
        <v>3228</v>
      </c>
    </row>
    <row r="533" spans="2:7" x14ac:dyDescent="0.3">
      <c r="B533" s="8" t="s">
        <v>1278</v>
      </c>
      <c r="C533" s="9" t="s">
        <v>1279</v>
      </c>
      <c r="D533" s="9" t="s">
        <v>1280</v>
      </c>
      <c r="E533" s="10" t="s">
        <v>1276</v>
      </c>
      <c r="F533" s="10" t="s">
        <v>1277</v>
      </c>
      <c r="G533" s="10" t="s">
        <v>3228</v>
      </c>
    </row>
    <row r="534" spans="2:7" x14ac:dyDescent="0.3">
      <c r="B534" s="8" t="s">
        <v>1281</v>
      </c>
      <c r="C534" s="9" t="s">
        <v>1282</v>
      </c>
      <c r="D534" s="9" t="s">
        <v>1239</v>
      </c>
      <c r="E534" s="10" t="s">
        <v>1276</v>
      </c>
      <c r="F534" s="10" t="s">
        <v>1277</v>
      </c>
      <c r="G534" s="10" t="s">
        <v>3228</v>
      </c>
    </row>
    <row r="535" spans="2:7" x14ac:dyDescent="0.3">
      <c r="B535" s="8" t="s">
        <v>1283</v>
      </c>
      <c r="C535" s="9" t="s">
        <v>1284</v>
      </c>
      <c r="D535" s="9" t="s">
        <v>1242</v>
      </c>
      <c r="E535" s="10" t="s">
        <v>1276</v>
      </c>
      <c r="F535" s="10" t="s">
        <v>1277</v>
      </c>
      <c r="G535" s="10" t="s">
        <v>3228</v>
      </c>
    </row>
    <row r="536" spans="2:7" x14ac:dyDescent="0.3">
      <c r="B536" s="8" t="s">
        <v>1285</v>
      </c>
      <c r="C536" s="9" t="s">
        <v>1286</v>
      </c>
      <c r="D536" s="9" t="s">
        <v>1287</v>
      </c>
      <c r="E536" s="10" t="s">
        <v>1276</v>
      </c>
      <c r="F536" s="10" t="s">
        <v>1277</v>
      </c>
      <c r="G536" s="10" t="s">
        <v>3228</v>
      </c>
    </row>
    <row r="537" spans="2:7" x14ac:dyDescent="0.3">
      <c r="B537" s="8" t="s">
        <v>1288</v>
      </c>
      <c r="C537" s="9" t="s">
        <v>1289</v>
      </c>
      <c r="D537" s="9" t="s">
        <v>1247</v>
      </c>
      <c r="E537" s="10" t="s">
        <v>1276</v>
      </c>
      <c r="F537" s="10" t="s">
        <v>1277</v>
      </c>
      <c r="G537" s="10" t="s">
        <v>3228</v>
      </c>
    </row>
    <row r="538" spans="2:7" x14ac:dyDescent="0.3">
      <c r="B538" s="8" t="s">
        <v>1290</v>
      </c>
      <c r="C538" s="9" t="s">
        <v>1291</v>
      </c>
      <c r="D538" s="9" t="s">
        <v>1250</v>
      </c>
      <c r="E538" s="10" t="s">
        <v>1276</v>
      </c>
      <c r="F538" s="10" t="s">
        <v>1277</v>
      </c>
      <c r="G538" s="10" t="s">
        <v>3228</v>
      </c>
    </row>
    <row r="539" spans="2:7" x14ac:dyDescent="0.3">
      <c r="B539" s="8" t="s">
        <v>1292</v>
      </c>
      <c r="C539" s="9" t="s">
        <v>1293</v>
      </c>
      <c r="D539" s="9" t="s">
        <v>358</v>
      </c>
      <c r="E539" s="10" t="s">
        <v>1276</v>
      </c>
      <c r="F539" s="10" t="s">
        <v>1277</v>
      </c>
      <c r="G539" s="10" t="s">
        <v>3228</v>
      </c>
    </row>
    <row r="540" spans="2:7" x14ac:dyDescent="0.3">
      <c r="B540" s="8" t="s">
        <v>1294</v>
      </c>
      <c r="C540" s="9" t="s">
        <v>1295</v>
      </c>
      <c r="D540" s="9" t="s">
        <v>1255</v>
      </c>
      <c r="E540" s="10" t="s">
        <v>1276</v>
      </c>
      <c r="F540" s="10" t="s">
        <v>1277</v>
      </c>
      <c r="G540" s="10" t="s">
        <v>3228</v>
      </c>
    </row>
    <row r="541" spans="2:7" x14ac:dyDescent="0.3">
      <c r="B541" s="8" t="s">
        <v>1296</v>
      </c>
      <c r="C541" s="9" t="s">
        <v>1297</v>
      </c>
      <c r="D541" s="9" t="s">
        <v>1258</v>
      </c>
      <c r="E541" s="10" t="s">
        <v>1276</v>
      </c>
      <c r="F541" s="10" t="s">
        <v>1277</v>
      </c>
      <c r="G541" s="10" t="s">
        <v>3228</v>
      </c>
    </row>
    <row r="542" spans="2:7" x14ac:dyDescent="0.3">
      <c r="B542" s="8" t="s">
        <v>1298</v>
      </c>
      <c r="C542" s="9" t="s">
        <v>1299</v>
      </c>
      <c r="D542" s="9" t="s">
        <v>1300</v>
      </c>
      <c r="E542" s="10" t="s">
        <v>1276</v>
      </c>
      <c r="F542" s="10" t="s">
        <v>1277</v>
      </c>
      <c r="G542" s="10" t="s">
        <v>3228</v>
      </c>
    </row>
    <row r="543" spans="2:7" x14ac:dyDescent="0.3">
      <c r="B543" s="8" t="s">
        <v>1301</v>
      </c>
      <c r="C543" s="9" t="s">
        <v>1302</v>
      </c>
      <c r="D543" s="9" t="s">
        <v>1264</v>
      </c>
      <c r="E543" s="10" t="s">
        <v>1276</v>
      </c>
      <c r="F543" s="10" t="s">
        <v>1277</v>
      </c>
      <c r="G543" s="10" t="s">
        <v>3228</v>
      </c>
    </row>
    <row r="544" spans="2:7" x14ac:dyDescent="0.3">
      <c r="B544" s="8" t="s">
        <v>1303</v>
      </c>
      <c r="C544" s="9" t="s">
        <v>1304</v>
      </c>
      <c r="D544" s="9" t="s">
        <v>1267</v>
      </c>
      <c r="E544" s="10" t="s">
        <v>1276</v>
      </c>
      <c r="F544" s="10" t="s">
        <v>1277</v>
      </c>
      <c r="G544" s="10" t="s">
        <v>3228</v>
      </c>
    </row>
    <row r="545" spans="2:7" x14ac:dyDescent="0.3">
      <c r="B545" s="8" t="s">
        <v>1305</v>
      </c>
      <c r="C545" s="9" t="s">
        <v>1306</v>
      </c>
      <c r="D545" s="9" t="s">
        <v>169</v>
      </c>
      <c r="E545" s="10" t="s">
        <v>1276</v>
      </c>
      <c r="F545" s="10" t="s">
        <v>1277</v>
      </c>
      <c r="G545" s="10" t="s">
        <v>3228</v>
      </c>
    </row>
    <row r="546" spans="2:7" x14ac:dyDescent="0.3">
      <c r="B546" s="8" t="s">
        <v>1307</v>
      </c>
      <c r="C546" s="9" t="s">
        <v>1308</v>
      </c>
      <c r="D546" s="9" t="s">
        <v>377</v>
      </c>
      <c r="E546" s="10" t="s">
        <v>1276</v>
      </c>
      <c r="F546" s="10" t="s">
        <v>1277</v>
      </c>
      <c r="G546" s="10" t="s">
        <v>3228</v>
      </c>
    </row>
    <row r="547" spans="2:7" x14ac:dyDescent="0.3">
      <c r="B547" s="8" t="s">
        <v>1309</v>
      </c>
      <c r="C547" s="9" t="s">
        <v>1310</v>
      </c>
      <c r="D547" s="9" t="s">
        <v>175</v>
      </c>
      <c r="E547" s="10" t="s">
        <v>1276</v>
      </c>
      <c r="F547" s="10" t="s">
        <v>1277</v>
      </c>
      <c r="G547" s="10" t="s">
        <v>3228</v>
      </c>
    </row>
    <row r="548" spans="2:7" x14ac:dyDescent="0.3">
      <c r="B548" s="8" t="s">
        <v>1311</v>
      </c>
      <c r="C548" s="9" t="s">
        <v>1312</v>
      </c>
      <c r="D548" s="9" t="s">
        <v>1232</v>
      </c>
      <c r="E548" s="10" t="s">
        <v>1313</v>
      </c>
      <c r="F548" s="10" t="s">
        <v>1314</v>
      </c>
      <c r="G548" s="10" t="s">
        <v>3228</v>
      </c>
    </row>
    <row r="549" spans="2:7" x14ac:dyDescent="0.3">
      <c r="B549" s="8" t="s">
        <v>1315</v>
      </c>
      <c r="C549" s="9" t="s">
        <v>1316</v>
      </c>
      <c r="D549" s="9" t="s">
        <v>1280</v>
      </c>
      <c r="E549" s="10" t="s">
        <v>1313</v>
      </c>
      <c r="F549" s="10" t="s">
        <v>1314</v>
      </c>
      <c r="G549" s="10" t="s">
        <v>3228</v>
      </c>
    </row>
    <row r="550" spans="2:7" x14ac:dyDescent="0.3">
      <c r="B550" s="8" t="s">
        <v>1317</v>
      </c>
      <c r="C550" s="9" t="s">
        <v>1318</v>
      </c>
      <c r="D550" s="9" t="s">
        <v>1239</v>
      </c>
      <c r="E550" s="10" t="s">
        <v>1313</v>
      </c>
      <c r="F550" s="10" t="s">
        <v>1314</v>
      </c>
      <c r="G550" s="10" t="s">
        <v>3228</v>
      </c>
    </row>
    <row r="551" spans="2:7" x14ac:dyDescent="0.3">
      <c r="B551" s="8" t="s">
        <v>1319</v>
      </c>
      <c r="C551" s="9" t="s">
        <v>1320</v>
      </c>
      <c r="D551" s="9" t="s">
        <v>1242</v>
      </c>
      <c r="E551" s="10" t="s">
        <v>1313</v>
      </c>
      <c r="F551" s="10" t="s">
        <v>1314</v>
      </c>
      <c r="G551" s="10" t="s">
        <v>3228</v>
      </c>
    </row>
    <row r="552" spans="2:7" x14ac:dyDescent="0.3">
      <c r="B552" s="8" t="s">
        <v>1321</v>
      </c>
      <c r="C552" s="9" t="s">
        <v>1322</v>
      </c>
      <c r="D552" s="9" t="s">
        <v>1287</v>
      </c>
      <c r="E552" s="10" t="s">
        <v>1313</v>
      </c>
      <c r="F552" s="10" t="s">
        <v>1314</v>
      </c>
      <c r="G552" s="10" t="s">
        <v>3228</v>
      </c>
    </row>
    <row r="553" spans="2:7" x14ac:dyDescent="0.3">
      <c r="B553" s="8" t="s">
        <v>1323</v>
      </c>
      <c r="C553" s="9" t="s">
        <v>1324</v>
      </c>
      <c r="D553" s="9" t="s">
        <v>1247</v>
      </c>
      <c r="E553" s="10" t="s">
        <v>1313</v>
      </c>
      <c r="F553" s="10" t="s">
        <v>1314</v>
      </c>
      <c r="G553" s="10" t="s">
        <v>3228</v>
      </c>
    </row>
    <row r="554" spans="2:7" x14ac:dyDescent="0.3">
      <c r="B554" s="8" t="s">
        <v>1325</v>
      </c>
      <c r="C554" s="9" t="s">
        <v>1326</v>
      </c>
      <c r="D554" s="9" t="s">
        <v>1250</v>
      </c>
      <c r="E554" s="10" t="s">
        <v>1313</v>
      </c>
      <c r="F554" s="10" t="s">
        <v>1314</v>
      </c>
      <c r="G554" s="10" t="s">
        <v>3228</v>
      </c>
    </row>
    <row r="555" spans="2:7" x14ac:dyDescent="0.3">
      <c r="B555" s="8" t="s">
        <v>1327</v>
      </c>
      <c r="C555" s="9" t="s">
        <v>1328</v>
      </c>
      <c r="D555" s="9" t="s">
        <v>358</v>
      </c>
      <c r="E555" s="10" t="s">
        <v>1313</v>
      </c>
      <c r="F555" s="10" t="s">
        <v>1314</v>
      </c>
      <c r="G555" s="10" t="s">
        <v>3228</v>
      </c>
    </row>
    <row r="556" spans="2:7" x14ac:dyDescent="0.3">
      <c r="B556" s="8" t="s">
        <v>1329</v>
      </c>
      <c r="C556" s="9" t="s">
        <v>1330</v>
      </c>
      <c r="D556" s="9" t="s">
        <v>1255</v>
      </c>
      <c r="E556" s="10" t="s">
        <v>1313</v>
      </c>
      <c r="F556" s="10" t="s">
        <v>1314</v>
      </c>
      <c r="G556" s="10" t="s">
        <v>3228</v>
      </c>
    </row>
    <row r="557" spans="2:7" x14ac:dyDescent="0.3">
      <c r="B557" s="8" t="s">
        <v>1331</v>
      </c>
      <c r="C557" s="9" t="s">
        <v>1332</v>
      </c>
      <c r="D557" s="9" t="s">
        <v>1258</v>
      </c>
      <c r="E557" s="10" t="s">
        <v>1313</v>
      </c>
      <c r="F557" s="10" t="s">
        <v>1314</v>
      </c>
      <c r="G557" s="10" t="s">
        <v>3228</v>
      </c>
    </row>
    <row r="558" spans="2:7" x14ac:dyDescent="0.3">
      <c r="B558" s="8" t="s">
        <v>1333</v>
      </c>
      <c r="C558" s="9" t="s">
        <v>1334</v>
      </c>
      <c r="D558" s="9"/>
      <c r="E558" s="10" t="s">
        <v>1313</v>
      </c>
      <c r="F558" s="10" t="s">
        <v>1314</v>
      </c>
      <c r="G558" s="10" t="s">
        <v>3228</v>
      </c>
    </row>
    <row r="559" spans="2:7" x14ac:dyDescent="0.3">
      <c r="B559" s="8" t="s">
        <v>1335</v>
      </c>
      <c r="C559" s="9" t="s">
        <v>1336</v>
      </c>
      <c r="D559" s="9" t="s">
        <v>1264</v>
      </c>
      <c r="E559" s="10" t="s">
        <v>1313</v>
      </c>
      <c r="F559" s="10" t="s">
        <v>1314</v>
      </c>
      <c r="G559" s="10" t="s">
        <v>3228</v>
      </c>
    </row>
    <row r="560" spans="2:7" x14ac:dyDescent="0.3">
      <c r="B560" s="8" t="s">
        <v>1337</v>
      </c>
      <c r="C560" s="9" t="s">
        <v>1338</v>
      </c>
      <c r="D560" s="9" t="s">
        <v>1267</v>
      </c>
      <c r="E560" s="10" t="s">
        <v>1313</v>
      </c>
      <c r="F560" s="10" t="s">
        <v>1314</v>
      </c>
      <c r="G560" s="10" t="s">
        <v>3228</v>
      </c>
    </row>
    <row r="561" spans="2:7" x14ac:dyDescent="0.3">
      <c r="B561" s="8" t="s">
        <v>1339</v>
      </c>
      <c r="C561" s="9" t="s">
        <v>1340</v>
      </c>
      <c r="D561" s="9" t="s">
        <v>169</v>
      </c>
      <c r="E561" s="10" t="s">
        <v>1313</v>
      </c>
      <c r="F561" s="10" t="s">
        <v>1314</v>
      </c>
      <c r="G561" s="10" t="s">
        <v>3228</v>
      </c>
    </row>
    <row r="562" spans="2:7" x14ac:dyDescent="0.3">
      <c r="B562" s="8" t="s">
        <v>1341</v>
      </c>
      <c r="C562" s="9" t="s">
        <v>1342</v>
      </c>
      <c r="D562" s="9" t="s">
        <v>377</v>
      </c>
      <c r="E562" s="10" t="s">
        <v>1313</v>
      </c>
      <c r="F562" s="10" t="s">
        <v>1314</v>
      </c>
      <c r="G562" s="10" t="s">
        <v>3228</v>
      </c>
    </row>
    <row r="563" spans="2:7" x14ac:dyDescent="0.3">
      <c r="B563" s="8" t="s">
        <v>1343</v>
      </c>
      <c r="C563" s="9" t="s">
        <v>1344</v>
      </c>
      <c r="D563" s="9" t="s">
        <v>1345</v>
      </c>
      <c r="E563" s="10" t="s">
        <v>1313</v>
      </c>
      <c r="F563" s="10" t="s">
        <v>1314</v>
      </c>
      <c r="G563" s="10" t="s">
        <v>3228</v>
      </c>
    </row>
    <row r="564" spans="2:7" x14ac:dyDescent="0.3">
      <c r="B564" s="8" t="s">
        <v>1346</v>
      </c>
      <c r="C564" s="9" t="s">
        <v>1347</v>
      </c>
      <c r="D564" s="9" t="s">
        <v>1232</v>
      </c>
      <c r="E564" s="10" t="s">
        <v>1348</v>
      </c>
      <c r="F564" s="10" t="s">
        <v>1349</v>
      </c>
      <c r="G564" s="10" t="s">
        <v>3228</v>
      </c>
    </row>
    <row r="565" spans="2:7" x14ac:dyDescent="0.3">
      <c r="B565" s="8" t="s">
        <v>1350</v>
      </c>
      <c r="C565" s="9" t="s">
        <v>1351</v>
      </c>
      <c r="D565" s="9" t="s">
        <v>1239</v>
      </c>
      <c r="E565" s="10" t="s">
        <v>1348</v>
      </c>
      <c r="F565" s="10" t="s">
        <v>1349</v>
      </c>
      <c r="G565" s="10" t="s">
        <v>3228</v>
      </c>
    </row>
    <row r="566" spans="2:7" x14ac:dyDescent="0.3">
      <c r="B566" s="8" t="s">
        <v>1352</v>
      </c>
      <c r="C566" s="9" t="s">
        <v>1353</v>
      </c>
      <c r="D566" s="9" t="s">
        <v>1242</v>
      </c>
      <c r="E566" s="10" t="s">
        <v>1348</v>
      </c>
      <c r="F566" s="10" t="s">
        <v>1349</v>
      </c>
      <c r="G566" s="10" t="s">
        <v>3228</v>
      </c>
    </row>
    <row r="567" spans="2:7" x14ac:dyDescent="0.3">
      <c r="B567" s="8" t="s">
        <v>1354</v>
      </c>
      <c r="C567" s="9" t="s">
        <v>1355</v>
      </c>
      <c r="D567" s="9"/>
      <c r="E567" s="10" t="s">
        <v>1348</v>
      </c>
      <c r="F567" s="10" t="s">
        <v>1349</v>
      </c>
      <c r="G567" s="10" t="s">
        <v>3228</v>
      </c>
    </row>
    <row r="568" spans="2:7" x14ac:dyDescent="0.3">
      <c r="B568" s="8" t="s">
        <v>1356</v>
      </c>
      <c r="C568" s="9" t="s">
        <v>1357</v>
      </c>
      <c r="D568" s="9" t="s">
        <v>1247</v>
      </c>
      <c r="E568" s="10" t="s">
        <v>1348</v>
      </c>
      <c r="F568" s="10" t="s">
        <v>1349</v>
      </c>
      <c r="G568" s="10" t="s">
        <v>3228</v>
      </c>
    </row>
    <row r="569" spans="2:7" x14ac:dyDescent="0.3">
      <c r="B569" s="8" t="s">
        <v>1358</v>
      </c>
      <c r="C569" s="9" t="s">
        <v>1359</v>
      </c>
      <c r="D569" s="9" t="s">
        <v>1250</v>
      </c>
      <c r="E569" s="10" t="s">
        <v>1348</v>
      </c>
      <c r="F569" s="10" t="s">
        <v>1349</v>
      </c>
      <c r="G569" s="10" t="s">
        <v>3228</v>
      </c>
    </row>
    <row r="570" spans="2:7" x14ac:dyDescent="0.3">
      <c r="B570" s="8" t="s">
        <v>1360</v>
      </c>
      <c r="C570" s="9" t="s">
        <v>1361</v>
      </c>
      <c r="D570" s="9" t="s">
        <v>358</v>
      </c>
      <c r="E570" s="10" t="s">
        <v>1348</v>
      </c>
      <c r="F570" s="10" t="s">
        <v>1349</v>
      </c>
      <c r="G570" s="10" t="s">
        <v>3228</v>
      </c>
    </row>
    <row r="571" spans="2:7" x14ac:dyDescent="0.3">
      <c r="B571" s="8" t="s">
        <v>1362</v>
      </c>
      <c r="C571" s="9" t="s">
        <v>1363</v>
      </c>
      <c r="D571" s="9" t="s">
        <v>1255</v>
      </c>
      <c r="E571" s="10" t="s">
        <v>1348</v>
      </c>
      <c r="F571" s="10" t="s">
        <v>1349</v>
      </c>
      <c r="G571" s="10" t="s">
        <v>3228</v>
      </c>
    </row>
    <row r="572" spans="2:7" x14ac:dyDescent="0.3">
      <c r="B572" s="8" t="s">
        <v>1364</v>
      </c>
      <c r="C572" s="9" t="s">
        <v>1365</v>
      </c>
      <c r="D572" s="9" t="s">
        <v>1258</v>
      </c>
      <c r="E572" s="10" t="s">
        <v>1348</v>
      </c>
      <c r="F572" s="10" t="s">
        <v>1349</v>
      </c>
      <c r="G572" s="10" t="s">
        <v>3228</v>
      </c>
    </row>
    <row r="573" spans="2:7" x14ac:dyDescent="0.3">
      <c r="B573" s="8" t="s">
        <v>1366</v>
      </c>
      <c r="C573" s="9" t="s">
        <v>1367</v>
      </c>
      <c r="D573" s="9"/>
      <c r="E573" s="10" t="s">
        <v>1348</v>
      </c>
      <c r="F573" s="10" t="s">
        <v>1349</v>
      </c>
      <c r="G573" s="10" t="s">
        <v>3228</v>
      </c>
    </row>
    <row r="574" spans="2:7" x14ac:dyDescent="0.3">
      <c r="B574" s="8" t="s">
        <v>1368</v>
      </c>
      <c r="C574" s="9" t="s">
        <v>1369</v>
      </c>
      <c r="D574" s="9" t="s">
        <v>1264</v>
      </c>
      <c r="E574" s="10" t="s">
        <v>1348</v>
      </c>
      <c r="F574" s="10" t="s">
        <v>1349</v>
      </c>
      <c r="G574" s="10" t="s">
        <v>3228</v>
      </c>
    </row>
    <row r="575" spans="2:7" x14ac:dyDescent="0.3">
      <c r="B575" s="8" t="s">
        <v>1370</v>
      </c>
      <c r="C575" s="9" t="s">
        <v>1371</v>
      </c>
      <c r="D575" s="9" t="s">
        <v>1267</v>
      </c>
      <c r="E575" s="10" t="s">
        <v>1348</v>
      </c>
      <c r="F575" s="10" t="s">
        <v>1349</v>
      </c>
      <c r="G575" s="10" t="s">
        <v>3228</v>
      </c>
    </row>
    <row r="576" spans="2:7" x14ac:dyDescent="0.3">
      <c r="B576" s="8" t="s">
        <v>1372</v>
      </c>
      <c r="C576" s="9" t="s">
        <v>1373</v>
      </c>
      <c r="D576" s="9" t="s">
        <v>169</v>
      </c>
      <c r="E576" s="10" t="s">
        <v>1348</v>
      </c>
      <c r="F576" s="10" t="s">
        <v>1349</v>
      </c>
      <c r="G576" s="10" t="s">
        <v>3228</v>
      </c>
    </row>
    <row r="577" spans="2:7" x14ac:dyDescent="0.3">
      <c r="B577" s="8" t="s">
        <v>1374</v>
      </c>
      <c r="C577" s="9" t="s">
        <v>1375</v>
      </c>
      <c r="D577" s="9" t="s">
        <v>377</v>
      </c>
      <c r="E577" s="10" t="s">
        <v>1348</v>
      </c>
      <c r="F577" s="10" t="s">
        <v>1349</v>
      </c>
      <c r="G577" s="10" t="s">
        <v>3228</v>
      </c>
    </row>
    <row r="578" spans="2:7" x14ac:dyDescent="0.3">
      <c r="B578" s="8" t="s">
        <v>1376</v>
      </c>
      <c r="C578" s="9" t="s">
        <v>1377</v>
      </c>
      <c r="D578" s="9" t="s">
        <v>175</v>
      </c>
      <c r="E578" s="10" t="s">
        <v>1348</v>
      </c>
      <c r="F578" s="10" t="s">
        <v>1349</v>
      </c>
      <c r="G578" s="10" t="s">
        <v>3228</v>
      </c>
    </row>
    <row r="579" spans="2:7" x14ac:dyDescent="0.3">
      <c r="B579" s="8" t="s">
        <v>1378</v>
      </c>
      <c r="C579" s="9" t="s">
        <v>1379</v>
      </c>
      <c r="D579" s="9" t="s">
        <v>1232</v>
      </c>
      <c r="E579" s="10" t="s">
        <v>1380</v>
      </c>
      <c r="F579" s="10" t="s">
        <v>1381</v>
      </c>
      <c r="G579" s="10" t="s">
        <v>3228</v>
      </c>
    </row>
    <row r="580" spans="2:7" x14ac:dyDescent="0.3">
      <c r="B580" s="8" t="s">
        <v>1382</v>
      </c>
      <c r="C580" s="9" t="s">
        <v>1383</v>
      </c>
      <c r="D580" s="9" t="s">
        <v>1280</v>
      </c>
      <c r="E580" s="10" t="s">
        <v>1380</v>
      </c>
      <c r="F580" s="10" t="s">
        <v>1381</v>
      </c>
      <c r="G580" s="10" t="s">
        <v>3228</v>
      </c>
    </row>
    <row r="581" spans="2:7" x14ac:dyDescent="0.3">
      <c r="B581" s="8" t="s">
        <v>1384</v>
      </c>
      <c r="C581" s="9" t="s">
        <v>1385</v>
      </c>
      <c r="D581" s="9" t="s">
        <v>1239</v>
      </c>
      <c r="E581" s="10" t="s">
        <v>1380</v>
      </c>
      <c r="F581" s="10" t="s">
        <v>1381</v>
      </c>
      <c r="G581" s="10" t="s">
        <v>3228</v>
      </c>
    </row>
    <row r="582" spans="2:7" x14ac:dyDescent="0.3">
      <c r="B582" s="8" t="s">
        <v>1386</v>
      </c>
      <c r="C582" s="9" t="s">
        <v>1387</v>
      </c>
      <c r="D582" s="9" t="s">
        <v>1242</v>
      </c>
      <c r="E582" s="10" t="s">
        <v>1380</v>
      </c>
      <c r="F582" s="10" t="s">
        <v>1381</v>
      </c>
      <c r="G582" s="10" t="s">
        <v>3228</v>
      </c>
    </row>
    <row r="583" spans="2:7" x14ac:dyDescent="0.3">
      <c r="B583" s="8" t="s">
        <v>1388</v>
      </c>
      <c r="C583" s="9" t="s">
        <v>1389</v>
      </c>
      <c r="D583" s="9"/>
      <c r="E583" s="10" t="s">
        <v>1380</v>
      </c>
      <c r="F583" s="10" t="s">
        <v>1381</v>
      </c>
      <c r="G583" s="10" t="s">
        <v>3228</v>
      </c>
    </row>
    <row r="584" spans="2:7" x14ac:dyDescent="0.3">
      <c r="B584" s="8" t="s">
        <v>1390</v>
      </c>
      <c r="C584" s="9" t="s">
        <v>1391</v>
      </c>
      <c r="D584" s="9" t="s">
        <v>1247</v>
      </c>
      <c r="E584" s="10" t="s">
        <v>1380</v>
      </c>
      <c r="F584" s="10" t="s">
        <v>1381</v>
      </c>
      <c r="G584" s="10" t="s">
        <v>3228</v>
      </c>
    </row>
    <row r="585" spans="2:7" x14ac:dyDescent="0.3">
      <c r="B585" s="8" t="s">
        <v>1392</v>
      </c>
      <c r="C585" s="9" t="s">
        <v>1393</v>
      </c>
      <c r="D585" s="9" t="s">
        <v>1250</v>
      </c>
      <c r="E585" s="10" t="s">
        <v>1380</v>
      </c>
      <c r="F585" s="10" t="s">
        <v>1381</v>
      </c>
      <c r="G585" s="10" t="s">
        <v>3228</v>
      </c>
    </row>
    <row r="586" spans="2:7" x14ac:dyDescent="0.3">
      <c r="B586" s="8" t="s">
        <v>1394</v>
      </c>
      <c r="C586" s="9" t="s">
        <v>1395</v>
      </c>
      <c r="D586" s="9" t="s">
        <v>358</v>
      </c>
      <c r="E586" s="10" t="s">
        <v>1380</v>
      </c>
      <c r="F586" s="10" t="s">
        <v>1381</v>
      </c>
      <c r="G586" s="10" t="s">
        <v>3228</v>
      </c>
    </row>
    <row r="587" spans="2:7" x14ac:dyDescent="0.3">
      <c r="B587" s="8" t="s">
        <v>1396</v>
      </c>
      <c r="C587" s="9" t="s">
        <v>1397</v>
      </c>
      <c r="D587" s="9" t="s">
        <v>1255</v>
      </c>
      <c r="E587" s="10" t="s">
        <v>1380</v>
      </c>
      <c r="F587" s="10" t="s">
        <v>1381</v>
      </c>
      <c r="G587" s="10" t="s">
        <v>3228</v>
      </c>
    </row>
    <row r="588" spans="2:7" x14ac:dyDescent="0.3">
      <c r="B588" s="8" t="s">
        <v>1398</v>
      </c>
      <c r="C588" s="9" t="s">
        <v>1399</v>
      </c>
      <c r="D588" s="9" t="s">
        <v>1258</v>
      </c>
      <c r="E588" s="10" t="s">
        <v>1380</v>
      </c>
      <c r="F588" s="10" t="s">
        <v>1381</v>
      </c>
      <c r="G588" s="10" t="s">
        <v>3228</v>
      </c>
    </row>
    <row r="589" spans="2:7" x14ac:dyDescent="0.3">
      <c r="B589" s="8" t="s">
        <v>1400</v>
      </c>
      <c r="C589" s="9" t="s">
        <v>1401</v>
      </c>
      <c r="D589" s="9" t="s">
        <v>1261</v>
      </c>
      <c r="E589" s="10" t="s">
        <v>1380</v>
      </c>
      <c r="F589" s="10" t="s">
        <v>1381</v>
      </c>
      <c r="G589" s="10" t="s">
        <v>3228</v>
      </c>
    </row>
    <row r="590" spans="2:7" x14ac:dyDescent="0.3">
      <c r="B590" s="8" t="s">
        <v>1402</v>
      </c>
      <c r="C590" s="9" t="s">
        <v>1403</v>
      </c>
      <c r="D590" s="9" t="s">
        <v>1264</v>
      </c>
      <c r="E590" s="10" t="s">
        <v>1380</v>
      </c>
      <c r="F590" s="10" t="s">
        <v>1381</v>
      </c>
      <c r="G590" s="10" t="s">
        <v>3228</v>
      </c>
    </row>
    <row r="591" spans="2:7" x14ac:dyDescent="0.3">
      <c r="B591" s="8" t="s">
        <v>1404</v>
      </c>
      <c r="C591" s="9" t="s">
        <v>1405</v>
      </c>
      <c r="D591" s="9" t="s">
        <v>1267</v>
      </c>
      <c r="E591" s="10" t="s">
        <v>1380</v>
      </c>
      <c r="F591" s="10" t="s">
        <v>1381</v>
      </c>
      <c r="G591" s="10" t="s">
        <v>3228</v>
      </c>
    </row>
    <row r="592" spans="2:7" x14ac:dyDescent="0.3">
      <c r="B592" s="8" t="s">
        <v>1406</v>
      </c>
      <c r="C592" s="9" t="s">
        <v>1407</v>
      </c>
      <c r="D592" s="9" t="s">
        <v>169</v>
      </c>
      <c r="E592" s="10" t="s">
        <v>1380</v>
      </c>
      <c r="F592" s="10" t="s">
        <v>1381</v>
      </c>
      <c r="G592" s="10" t="s">
        <v>3228</v>
      </c>
    </row>
    <row r="593" spans="2:7" x14ac:dyDescent="0.3">
      <c r="B593" s="8" t="s">
        <v>1408</v>
      </c>
      <c r="C593" s="9" t="s">
        <v>1409</v>
      </c>
      <c r="D593" s="9" t="s">
        <v>377</v>
      </c>
      <c r="E593" s="10" t="s">
        <v>1380</v>
      </c>
      <c r="F593" s="10" t="s">
        <v>1381</v>
      </c>
      <c r="G593" s="10" t="s">
        <v>3228</v>
      </c>
    </row>
    <row r="594" spans="2:7" x14ac:dyDescent="0.3">
      <c r="B594" s="8" t="s">
        <v>1410</v>
      </c>
      <c r="C594" s="9" t="s">
        <v>1411</v>
      </c>
      <c r="D594" s="9" t="s">
        <v>1345</v>
      </c>
      <c r="E594" s="10" t="s">
        <v>1380</v>
      </c>
      <c r="F594" s="10" t="s">
        <v>1381</v>
      </c>
      <c r="G594" s="10" t="s">
        <v>3228</v>
      </c>
    </row>
    <row r="595" spans="2:7" x14ac:dyDescent="0.3">
      <c r="B595" s="8" t="s">
        <v>1412</v>
      </c>
      <c r="C595" s="9" t="s">
        <v>1413</v>
      </c>
      <c r="D595" s="9" t="s">
        <v>1232</v>
      </c>
      <c r="E595" s="10" t="s">
        <v>1414</v>
      </c>
      <c r="F595" s="10" t="s">
        <v>1415</v>
      </c>
      <c r="G595" s="10" t="s">
        <v>3228</v>
      </c>
    </row>
    <row r="596" spans="2:7" x14ac:dyDescent="0.3">
      <c r="B596" s="8" t="s">
        <v>1416</v>
      </c>
      <c r="C596" s="9" t="s">
        <v>1417</v>
      </c>
      <c r="D596" s="9" t="s">
        <v>1280</v>
      </c>
      <c r="E596" s="10" t="s">
        <v>1414</v>
      </c>
      <c r="F596" s="10" t="s">
        <v>1415</v>
      </c>
      <c r="G596" s="10" t="s">
        <v>3228</v>
      </c>
    </row>
    <row r="597" spans="2:7" x14ac:dyDescent="0.3">
      <c r="B597" s="8" t="s">
        <v>1418</v>
      </c>
      <c r="C597" s="9" t="s">
        <v>1419</v>
      </c>
      <c r="D597" s="9" t="s">
        <v>1239</v>
      </c>
      <c r="E597" s="10" t="s">
        <v>1414</v>
      </c>
      <c r="F597" s="10" t="s">
        <v>1415</v>
      </c>
      <c r="G597" s="10" t="s">
        <v>3228</v>
      </c>
    </row>
    <row r="598" spans="2:7" x14ac:dyDescent="0.3">
      <c r="B598" s="8" t="s">
        <v>1420</v>
      </c>
      <c r="C598" s="9" t="s">
        <v>1421</v>
      </c>
      <c r="D598" s="9" t="s">
        <v>1242</v>
      </c>
      <c r="E598" s="10" t="s">
        <v>1414</v>
      </c>
      <c r="F598" s="10" t="s">
        <v>1415</v>
      </c>
      <c r="G598" s="10" t="s">
        <v>3228</v>
      </c>
    </row>
    <row r="599" spans="2:7" x14ac:dyDescent="0.3">
      <c r="B599" s="8" t="s">
        <v>1422</v>
      </c>
      <c r="C599" s="9" t="s">
        <v>1423</v>
      </c>
      <c r="D599" s="9" t="s">
        <v>1287</v>
      </c>
      <c r="E599" s="10" t="s">
        <v>1414</v>
      </c>
      <c r="F599" s="10" t="s">
        <v>1415</v>
      </c>
      <c r="G599" s="10" t="s">
        <v>3228</v>
      </c>
    </row>
    <row r="600" spans="2:7" x14ac:dyDescent="0.3">
      <c r="B600" s="8" t="s">
        <v>1424</v>
      </c>
      <c r="C600" s="9" t="s">
        <v>1425</v>
      </c>
      <c r="D600" s="9" t="s">
        <v>1247</v>
      </c>
      <c r="E600" s="10" t="s">
        <v>1414</v>
      </c>
      <c r="F600" s="10" t="s">
        <v>1415</v>
      </c>
      <c r="G600" s="10" t="s">
        <v>3228</v>
      </c>
    </row>
    <row r="601" spans="2:7" x14ac:dyDescent="0.3">
      <c r="B601" s="8" t="s">
        <v>1426</v>
      </c>
      <c r="C601" s="9" t="s">
        <v>1427</v>
      </c>
      <c r="D601" s="9" t="s">
        <v>1250</v>
      </c>
      <c r="E601" s="10" t="s">
        <v>1414</v>
      </c>
      <c r="F601" s="10" t="s">
        <v>1415</v>
      </c>
      <c r="G601" s="10" t="s">
        <v>3228</v>
      </c>
    </row>
    <row r="602" spans="2:7" x14ac:dyDescent="0.3">
      <c r="B602" s="8" t="s">
        <v>1428</v>
      </c>
      <c r="C602" s="9" t="s">
        <v>1429</v>
      </c>
      <c r="D602" s="9" t="s">
        <v>358</v>
      </c>
      <c r="E602" s="10" t="s">
        <v>1414</v>
      </c>
      <c r="F602" s="10" t="s">
        <v>1415</v>
      </c>
      <c r="G602" s="10" t="s">
        <v>3228</v>
      </c>
    </row>
    <row r="603" spans="2:7" x14ac:dyDescent="0.3">
      <c r="B603" s="8" t="s">
        <v>1430</v>
      </c>
      <c r="C603" s="9" t="s">
        <v>1431</v>
      </c>
      <c r="D603" s="9" t="s">
        <v>1255</v>
      </c>
      <c r="E603" s="10" t="s">
        <v>1414</v>
      </c>
      <c r="F603" s="10" t="s">
        <v>1415</v>
      </c>
      <c r="G603" s="10" t="s">
        <v>3228</v>
      </c>
    </row>
    <row r="604" spans="2:7" x14ac:dyDescent="0.3">
      <c r="B604" s="8" t="s">
        <v>1432</v>
      </c>
      <c r="C604" s="9" t="s">
        <v>1433</v>
      </c>
      <c r="D604" s="9" t="s">
        <v>1258</v>
      </c>
      <c r="E604" s="10" t="s">
        <v>1414</v>
      </c>
      <c r="F604" s="10" t="s">
        <v>1415</v>
      </c>
      <c r="G604" s="10" t="s">
        <v>3228</v>
      </c>
    </row>
    <row r="605" spans="2:7" x14ac:dyDescent="0.3">
      <c r="B605" s="8" t="s">
        <v>1434</v>
      </c>
      <c r="C605" s="9" t="s">
        <v>1435</v>
      </c>
      <c r="D605" s="9" t="s">
        <v>1261</v>
      </c>
      <c r="E605" s="10" t="s">
        <v>1414</v>
      </c>
      <c r="F605" s="10" t="s">
        <v>1415</v>
      </c>
      <c r="G605" s="10" t="s">
        <v>3228</v>
      </c>
    </row>
    <row r="606" spans="2:7" x14ac:dyDescent="0.3">
      <c r="B606" s="8" t="s">
        <v>1436</v>
      </c>
      <c r="C606" s="9" t="s">
        <v>1437</v>
      </c>
      <c r="D606" s="9" t="s">
        <v>1264</v>
      </c>
      <c r="E606" s="10" t="s">
        <v>1414</v>
      </c>
      <c r="F606" s="10" t="s">
        <v>1415</v>
      </c>
      <c r="G606" s="10" t="s">
        <v>3228</v>
      </c>
    </row>
    <row r="607" spans="2:7" x14ac:dyDescent="0.3">
      <c r="B607" s="8" t="s">
        <v>1438</v>
      </c>
      <c r="C607" s="9" t="s">
        <v>1439</v>
      </c>
      <c r="D607" s="9" t="s">
        <v>1267</v>
      </c>
      <c r="E607" s="10" t="s">
        <v>1414</v>
      </c>
      <c r="F607" s="10" t="s">
        <v>1415</v>
      </c>
      <c r="G607" s="10" t="s">
        <v>3228</v>
      </c>
    </row>
    <row r="608" spans="2:7" x14ac:dyDescent="0.3">
      <c r="B608" s="8" t="s">
        <v>1440</v>
      </c>
      <c r="C608" s="9" t="s">
        <v>1441</v>
      </c>
      <c r="D608" s="9" t="s">
        <v>169</v>
      </c>
      <c r="E608" s="10" t="s">
        <v>1414</v>
      </c>
      <c r="F608" s="10" t="s">
        <v>1415</v>
      </c>
      <c r="G608" s="10" t="s">
        <v>3228</v>
      </c>
    </row>
    <row r="609" spans="2:7" x14ac:dyDescent="0.3">
      <c r="B609" s="8" t="s">
        <v>1442</v>
      </c>
      <c r="C609" s="9" t="s">
        <v>1443</v>
      </c>
      <c r="D609" s="9" t="s">
        <v>377</v>
      </c>
      <c r="E609" s="10" t="s">
        <v>1414</v>
      </c>
      <c r="F609" s="10" t="s">
        <v>1415</v>
      </c>
      <c r="G609" s="10" t="s">
        <v>3228</v>
      </c>
    </row>
    <row r="610" spans="2:7" x14ac:dyDescent="0.3">
      <c r="B610" s="8" t="s">
        <v>1444</v>
      </c>
      <c r="C610" s="9" t="s">
        <v>1445</v>
      </c>
      <c r="D610" s="9" t="s">
        <v>1345</v>
      </c>
      <c r="E610" s="10" t="s">
        <v>1414</v>
      </c>
      <c r="F610" s="10" t="s">
        <v>1415</v>
      </c>
      <c r="G610" s="10" t="s">
        <v>3228</v>
      </c>
    </row>
    <row r="611" spans="2:7" x14ac:dyDescent="0.3">
      <c r="B611" s="8" t="s">
        <v>1446</v>
      </c>
      <c r="C611" s="9" t="s">
        <v>1447</v>
      </c>
      <c r="D611" s="9" t="s">
        <v>1232</v>
      </c>
      <c r="E611" s="10" t="s">
        <v>1448</v>
      </c>
      <c r="F611" s="10" t="s">
        <v>1449</v>
      </c>
      <c r="G611" s="10" t="s">
        <v>3228</v>
      </c>
    </row>
    <row r="612" spans="2:7" x14ac:dyDescent="0.3">
      <c r="B612" s="8" t="s">
        <v>1450</v>
      </c>
      <c r="C612" s="9" t="s">
        <v>1451</v>
      </c>
      <c r="D612" s="9" t="s">
        <v>1280</v>
      </c>
      <c r="E612" s="10" t="s">
        <v>1448</v>
      </c>
      <c r="F612" s="10" t="s">
        <v>1449</v>
      </c>
      <c r="G612" s="10" t="s">
        <v>3228</v>
      </c>
    </row>
    <row r="613" spans="2:7" x14ac:dyDescent="0.3">
      <c r="B613" s="8" t="s">
        <v>1452</v>
      </c>
      <c r="C613" s="9" t="s">
        <v>1453</v>
      </c>
      <c r="D613" s="9" t="s">
        <v>1239</v>
      </c>
      <c r="E613" s="10" t="s">
        <v>1448</v>
      </c>
      <c r="F613" s="10" t="s">
        <v>1449</v>
      </c>
      <c r="G613" s="10" t="s">
        <v>3228</v>
      </c>
    </row>
    <row r="614" spans="2:7" x14ac:dyDescent="0.3">
      <c r="B614" s="8" t="s">
        <v>1454</v>
      </c>
      <c r="C614" s="9" t="s">
        <v>1455</v>
      </c>
      <c r="D614" s="9" t="s">
        <v>1242</v>
      </c>
      <c r="E614" s="10" t="s">
        <v>1448</v>
      </c>
      <c r="F614" s="10" t="s">
        <v>1449</v>
      </c>
      <c r="G614" s="10" t="s">
        <v>3228</v>
      </c>
    </row>
    <row r="615" spans="2:7" x14ac:dyDescent="0.3">
      <c r="B615" s="8" t="s">
        <v>1456</v>
      </c>
      <c r="C615" s="9" t="s">
        <v>1457</v>
      </c>
      <c r="D615" s="9" t="s">
        <v>1287</v>
      </c>
      <c r="E615" s="10" t="s">
        <v>1448</v>
      </c>
      <c r="F615" s="10" t="s">
        <v>1449</v>
      </c>
      <c r="G615" s="10" t="s">
        <v>3228</v>
      </c>
    </row>
    <row r="616" spans="2:7" x14ac:dyDescent="0.3">
      <c r="B616" s="8" t="s">
        <v>1458</v>
      </c>
      <c r="C616" s="9" t="s">
        <v>1459</v>
      </c>
      <c r="D616" s="9" t="s">
        <v>1247</v>
      </c>
      <c r="E616" s="10" t="s">
        <v>1448</v>
      </c>
      <c r="F616" s="10" t="s">
        <v>1449</v>
      </c>
      <c r="G616" s="10" t="s">
        <v>3228</v>
      </c>
    </row>
    <row r="617" spans="2:7" x14ac:dyDescent="0.3">
      <c r="B617" s="8" t="s">
        <v>1460</v>
      </c>
      <c r="C617" s="9" t="s">
        <v>1461</v>
      </c>
      <c r="D617" s="9" t="s">
        <v>1250</v>
      </c>
      <c r="E617" s="10" t="s">
        <v>1448</v>
      </c>
      <c r="F617" s="10" t="s">
        <v>1449</v>
      </c>
      <c r="G617" s="10" t="s">
        <v>3228</v>
      </c>
    </row>
    <row r="618" spans="2:7" x14ac:dyDescent="0.3">
      <c r="B618" s="8" t="s">
        <v>1462</v>
      </c>
      <c r="C618" s="9" t="s">
        <v>1463</v>
      </c>
      <c r="D618" s="9" t="s">
        <v>358</v>
      </c>
      <c r="E618" s="10" t="s">
        <v>1448</v>
      </c>
      <c r="F618" s="10" t="s">
        <v>1449</v>
      </c>
      <c r="G618" s="10" t="s">
        <v>3228</v>
      </c>
    </row>
    <row r="619" spans="2:7" x14ac:dyDescent="0.3">
      <c r="B619" s="8" t="s">
        <v>1464</v>
      </c>
      <c r="C619" s="9" t="s">
        <v>1465</v>
      </c>
      <c r="D619" s="9" t="s">
        <v>1255</v>
      </c>
      <c r="E619" s="10" t="s">
        <v>1448</v>
      </c>
      <c r="F619" s="10" t="s">
        <v>1449</v>
      </c>
      <c r="G619" s="10" t="s">
        <v>3228</v>
      </c>
    </row>
    <row r="620" spans="2:7" x14ac:dyDescent="0.3">
      <c r="B620" s="8" t="s">
        <v>1466</v>
      </c>
      <c r="C620" s="9" t="s">
        <v>1467</v>
      </c>
      <c r="D620" s="9" t="s">
        <v>1258</v>
      </c>
      <c r="E620" s="10" t="s">
        <v>1448</v>
      </c>
      <c r="F620" s="10" t="s">
        <v>1449</v>
      </c>
      <c r="G620" s="10" t="s">
        <v>3228</v>
      </c>
    </row>
    <row r="621" spans="2:7" x14ac:dyDescent="0.3">
      <c r="B621" s="8" t="s">
        <v>1468</v>
      </c>
      <c r="C621" s="9" t="s">
        <v>1469</v>
      </c>
      <c r="D621" s="9" t="s">
        <v>1261</v>
      </c>
      <c r="E621" s="10" t="s">
        <v>1448</v>
      </c>
      <c r="F621" s="10" t="s">
        <v>1449</v>
      </c>
      <c r="G621" s="10" t="s">
        <v>3228</v>
      </c>
    </row>
    <row r="622" spans="2:7" x14ac:dyDescent="0.3">
      <c r="B622" s="8" t="s">
        <v>1470</v>
      </c>
      <c r="C622" s="9" t="s">
        <v>1471</v>
      </c>
      <c r="D622" s="9" t="s">
        <v>1264</v>
      </c>
      <c r="E622" s="10" t="s">
        <v>1448</v>
      </c>
      <c r="F622" s="10" t="s">
        <v>1449</v>
      </c>
      <c r="G622" s="10" t="s">
        <v>3228</v>
      </c>
    </row>
    <row r="623" spans="2:7" x14ac:dyDescent="0.3">
      <c r="B623" s="8" t="s">
        <v>1472</v>
      </c>
      <c r="C623" s="9" t="s">
        <v>1473</v>
      </c>
      <c r="D623" s="9" t="s">
        <v>1267</v>
      </c>
      <c r="E623" s="10" t="s">
        <v>1448</v>
      </c>
      <c r="F623" s="10" t="s">
        <v>1449</v>
      </c>
      <c r="G623" s="10" t="s">
        <v>3228</v>
      </c>
    </row>
    <row r="624" spans="2:7" x14ac:dyDescent="0.3">
      <c r="B624" s="8" t="s">
        <v>1474</v>
      </c>
      <c r="C624" s="9" t="s">
        <v>1475</v>
      </c>
      <c r="D624" s="9" t="s">
        <v>169</v>
      </c>
      <c r="E624" s="10" t="s">
        <v>1448</v>
      </c>
      <c r="F624" s="10" t="s">
        <v>1449</v>
      </c>
      <c r="G624" s="10" t="s">
        <v>3228</v>
      </c>
    </row>
    <row r="625" spans="2:7" x14ac:dyDescent="0.3">
      <c r="B625" s="8" t="s">
        <v>1476</v>
      </c>
      <c r="C625" s="9" t="s">
        <v>1477</v>
      </c>
      <c r="D625" s="9" t="s">
        <v>377</v>
      </c>
      <c r="E625" s="10" t="s">
        <v>1448</v>
      </c>
      <c r="F625" s="10" t="s">
        <v>1449</v>
      </c>
      <c r="G625" s="10" t="s">
        <v>3228</v>
      </c>
    </row>
    <row r="626" spans="2:7" x14ac:dyDescent="0.3">
      <c r="B626" s="8" t="s">
        <v>1478</v>
      </c>
      <c r="C626" s="9" t="s">
        <v>1479</v>
      </c>
      <c r="D626" s="9" t="s">
        <v>1345</v>
      </c>
      <c r="E626" s="10" t="s">
        <v>1448</v>
      </c>
      <c r="F626" s="10" t="s">
        <v>1449</v>
      </c>
      <c r="G626" s="10" t="s">
        <v>3228</v>
      </c>
    </row>
    <row r="627" spans="2:7" x14ac:dyDescent="0.3">
      <c r="B627" s="8" t="s">
        <v>1480</v>
      </c>
      <c r="C627" s="9" t="s">
        <v>1481</v>
      </c>
      <c r="D627" s="9" t="s">
        <v>1232</v>
      </c>
      <c r="E627" s="10" t="s">
        <v>1482</v>
      </c>
      <c r="F627" s="10" t="s">
        <v>1483</v>
      </c>
      <c r="G627" s="10" t="s">
        <v>3228</v>
      </c>
    </row>
    <row r="628" spans="2:7" x14ac:dyDescent="0.3">
      <c r="B628" s="8" t="s">
        <v>1484</v>
      </c>
      <c r="C628" s="9" t="s">
        <v>1485</v>
      </c>
      <c r="D628" s="9" t="s">
        <v>1280</v>
      </c>
      <c r="E628" s="10" t="s">
        <v>1482</v>
      </c>
      <c r="F628" s="10" t="s">
        <v>1483</v>
      </c>
      <c r="G628" s="10" t="s">
        <v>3228</v>
      </c>
    </row>
    <row r="629" spans="2:7" x14ac:dyDescent="0.3">
      <c r="B629" s="8" t="s">
        <v>1486</v>
      </c>
      <c r="C629" s="9" t="s">
        <v>1487</v>
      </c>
      <c r="D629" s="9" t="s">
        <v>1239</v>
      </c>
      <c r="E629" s="10" t="s">
        <v>1482</v>
      </c>
      <c r="F629" s="10" t="s">
        <v>1483</v>
      </c>
      <c r="G629" s="10" t="s">
        <v>3228</v>
      </c>
    </row>
    <row r="630" spans="2:7" x14ac:dyDescent="0.3">
      <c r="B630" s="8" t="s">
        <v>1488</v>
      </c>
      <c r="C630" s="9" t="s">
        <v>1489</v>
      </c>
      <c r="D630" s="9" t="s">
        <v>1242</v>
      </c>
      <c r="E630" s="10" t="s">
        <v>1482</v>
      </c>
      <c r="F630" s="10" t="s">
        <v>1483</v>
      </c>
      <c r="G630" s="10" t="s">
        <v>3228</v>
      </c>
    </row>
    <row r="631" spans="2:7" x14ac:dyDescent="0.3">
      <c r="B631" s="8" t="s">
        <v>1490</v>
      </c>
      <c r="C631" s="9" t="s">
        <v>1491</v>
      </c>
      <c r="D631" s="9" t="s">
        <v>1287</v>
      </c>
      <c r="E631" s="10" t="s">
        <v>1482</v>
      </c>
      <c r="F631" s="10" t="s">
        <v>1483</v>
      </c>
      <c r="G631" s="10" t="s">
        <v>3228</v>
      </c>
    </row>
    <row r="632" spans="2:7" x14ac:dyDescent="0.3">
      <c r="B632" s="8" t="s">
        <v>1492</v>
      </c>
      <c r="C632" s="9" t="s">
        <v>1493</v>
      </c>
      <c r="D632" s="9" t="s">
        <v>1247</v>
      </c>
      <c r="E632" s="10" t="s">
        <v>1482</v>
      </c>
      <c r="F632" s="10" t="s">
        <v>1483</v>
      </c>
      <c r="G632" s="10" t="s">
        <v>3228</v>
      </c>
    </row>
    <row r="633" spans="2:7" x14ac:dyDescent="0.3">
      <c r="B633" s="8" t="s">
        <v>1494</v>
      </c>
      <c r="C633" s="9" t="s">
        <v>1495</v>
      </c>
      <c r="D633" s="9" t="s">
        <v>1250</v>
      </c>
      <c r="E633" s="10" t="s">
        <v>1482</v>
      </c>
      <c r="F633" s="10" t="s">
        <v>1483</v>
      </c>
      <c r="G633" s="10" t="s">
        <v>3228</v>
      </c>
    </row>
    <row r="634" spans="2:7" x14ac:dyDescent="0.3">
      <c r="B634" s="8" t="s">
        <v>1496</v>
      </c>
      <c r="C634" s="9" t="s">
        <v>1497</v>
      </c>
      <c r="D634" s="9" t="s">
        <v>358</v>
      </c>
      <c r="E634" s="10" t="s">
        <v>1482</v>
      </c>
      <c r="F634" s="10" t="s">
        <v>1483</v>
      </c>
      <c r="G634" s="10" t="s">
        <v>3228</v>
      </c>
    </row>
    <row r="635" spans="2:7" x14ac:dyDescent="0.3">
      <c r="B635" s="8" t="s">
        <v>1498</v>
      </c>
      <c r="C635" s="9" t="s">
        <v>1499</v>
      </c>
      <c r="D635" s="9" t="s">
        <v>1255</v>
      </c>
      <c r="E635" s="10" t="s">
        <v>1482</v>
      </c>
      <c r="F635" s="10" t="s">
        <v>1483</v>
      </c>
      <c r="G635" s="10" t="s">
        <v>3228</v>
      </c>
    </row>
    <row r="636" spans="2:7" x14ac:dyDescent="0.3">
      <c r="B636" s="8" t="s">
        <v>1500</v>
      </c>
      <c r="C636" s="9" t="s">
        <v>1501</v>
      </c>
      <c r="D636" s="9" t="s">
        <v>1258</v>
      </c>
      <c r="E636" s="10" t="s">
        <v>1482</v>
      </c>
      <c r="F636" s="10" t="s">
        <v>1483</v>
      </c>
      <c r="G636" s="10" t="s">
        <v>3228</v>
      </c>
    </row>
    <row r="637" spans="2:7" x14ac:dyDescent="0.3">
      <c r="B637" s="8" t="s">
        <v>1502</v>
      </c>
      <c r="C637" s="9" t="s">
        <v>1503</v>
      </c>
      <c r="D637" s="9" t="s">
        <v>1261</v>
      </c>
      <c r="E637" s="10" t="s">
        <v>1482</v>
      </c>
      <c r="F637" s="10" t="s">
        <v>1483</v>
      </c>
      <c r="G637" s="10" t="s">
        <v>3228</v>
      </c>
    </row>
    <row r="638" spans="2:7" x14ac:dyDescent="0.3">
      <c r="B638" s="8" t="s">
        <v>1504</v>
      </c>
      <c r="C638" s="9" t="s">
        <v>1505</v>
      </c>
      <c r="D638" s="9" t="s">
        <v>1264</v>
      </c>
      <c r="E638" s="10" t="s">
        <v>1482</v>
      </c>
      <c r="F638" s="10" t="s">
        <v>1483</v>
      </c>
      <c r="G638" s="10" t="s">
        <v>3228</v>
      </c>
    </row>
    <row r="639" spans="2:7" x14ac:dyDescent="0.3">
      <c r="B639" s="8" t="s">
        <v>1506</v>
      </c>
      <c r="C639" s="9" t="s">
        <v>1507</v>
      </c>
      <c r="D639" s="9" t="s">
        <v>1267</v>
      </c>
      <c r="E639" s="10" t="s">
        <v>1482</v>
      </c>
      <c r="F639" s="10" t="s">
        <v>1483</v>
      </c>
      <c r="G639" s="10" t="s">
        <v>3228</v>
      </c>
    </row>
    <row r="640" spans="2:7" x14ac:dyDescent="0.3">
      <c r="B640" s="8" t="s">
        <v>1508</v>
      </c>
      <c r="C640" s="9" t="s">
        <v>1509</v>
      </c>
      <c r="D640" s="9" t="s">
        <v>169</v>
      </c>
      <c r="E640" s="10" t="s">
        <v>1482</v>
      </c>
      <c r="F640" s="10" t="s">
        <v>1483</v>
      </c>
      <c r="G640" s="10" t="s">
        <v>3228</v>
      </c>
    </row>
    <row r="641" spans="2:7" x14ac:dyDescent="0.3">
      <c r="B641" s="8" t="s">
        <v>1510</v>
      </c>
      <c r="C641" s="9" t="s">
        <v>1511</v>
      </c>
      <c r="D641" s="9" t="s">
        <v>377</v>
      </c>
      <c r="E641" s="10" t="s">
        <v>1482</v>
      </c>
      <c r="F641" s="10" t="s">
        <v>1483</v>
      </c>
      <c r="G641" s="10" t="s">
        <v>3228</v>
      </c>
    </row>
    <row r="642" spans="2:7" x14ac:dyDescent="0.3">
      <c r="B642" s="8" t="s">
        <v>1512</v>
      </c>
      <c r="C642" s="9" t="s">
        <v>1513</v>
      </c>
      <c r="D642" s="9" t="s">
        <v>1345</v>
      </c>
      <c r="E642" s="10" t="s">
        <v>1482</v>
      </c>
      <c r="F642" s="10" t="s">
        <v>1483</v>
      </c>
      <c r="G642" s="10" t="s">
        <v>3228</v>
      </c>
    </row>
    <row r="643" spans="2:7" x14ac:dyDescent="0.3">
      <c r="B643" s="8" t="s">
        <v>1514</v>
      </c>
      <c r="C643" s="9" t="s">
        <v>1515</v>
      </c>
      <c r="D643" s="9" t="s">
        <v>1232</v>
      </c>
      <c r="E643" s="10" t="s">
        <v>1516</v>
      </c>
      <c r="F643" s="10" t="s">
        <v>1517</v>
      </c>
      <c r="G643" s="10" t="s">
        <v>3228</v>
      </c>
    </row>
    <row r="644" spans="2:7" x14ac:dyDescent="0.3">
      <c r="B644" s="8" t="s">
        <v>1518</v>
      </c>
      <c r="C644" s="9" t="s">
        <v>1519</v>
      </c>
      <c r="D644" s="9" t="s">
        <v>1280</v>
      </c>
      <c r="E644" s="10" t="s">
        <v>1516</v>
      </c>
      <c r="F644" s="10" t="s">
        <v>1517</v>
      </c>
      <c r="G644" s="10" t="s">
        <v>3228</v>
      </c>
    </row>
    <row r="645" spans="2:7" x14ac:dyDescent="0.3">
      <c r="B645" s="8" t="s">
        <v>118</v>
      </c>
      <c r="C645" s="9" t="s">
        <v>1520</v>
      </c>
      <c r="D645" s="9" t="s">
        <v>1239</v>
      </c>
      <c r="E645" s="10" t="s">
        <v>1516</v>
      </c>
      <c r="F645" s="10" t="s">
        <v>1517</v>
      </c>
      <c r="G645" s="10" t="s">
        <v>3228</v>
      </c>
    </row>
    <row r="646" spans="2:7" x14ac:dyDescent="0.3">
      <c r="B646" s="8" t="s">
        <v>1521</v>
      </c>
      <c r="C646" s="9" t="s">
        <v>1522</v>
      </c>
      <c r="D646" s="9" t="s">
        <v>1242</v>
      </c>
      <c r="E646" s="10" t="s">
        <v>1516</v>
      </c>
      <c r="F646" s="10" t="s">
        <v>1517</v>
      </c>
      <c r="G646" s="10" t="s">
        <v>3228</v>
      </c>
    </row>
    <row r="647" spans="2:7" x14ac:dyDescent="0.3">
      <c r="B647" s="8" t="s">
        <v>1523</v>
      </c>
      <c r="C647" s="9" t="s">
        <v>1524</v>
      </c>
      <c r="D647" s="9" t="s">
        <v>1287</v>
      </c>
      <c r="E647" s="10" t="s">
        <v>1516</v>
      </c>
      <c r="F647" s="10" t="s">
        <v>1517</v>
      </c>
      <c r="G647" s="10" t="s">
        <v>3228</v>
      </c>
    </row>
    <row r="648" spans="2:7" x14ac:dyDescent="0.3">
      <c r="B648" s="8" t="s">
        <v>1525</v>
      </c>
      <c r="C648" s="9" t="s">
        <v>1526</v>
      </c>
      <c r="D648" s="9" t="s">
        <v>1247</v>
      </c>
      <c r="E648" s="10" t="s">
        <v>1516</v>
      </c>
      <c r="F648" s="10" t="s">
        <v>1517</v>
      </c>
      <c r="G648" s="10" t="s">
        <v>3228</v>
      </c>
    </row>
    <row r="649" spans="2:7" x14ac:dyDescent="0.3">
      <c r="B649" s="8" t="s">
        <v>1527</v>
      </c>
      <c r="C649" s="9" t="s">
        <v>1528</v>
      </c>
      <c r="D649" s="9" t="s">
        <v>1250</v>
      </c>
      <c r="E649" s="10" t="s">
        <v>1516</v>
      </c>
      <c r="F649" s="10" t="s">
        <v>1517</v>
      </c>
      <c r="G649" s="10" t="s">
        <v>3228</v>
      </c>
    </row>
    <row r="650" spans="2:7" x14ac:dyDescent="0.3">
      <c r="B650" s="8" t="s">
        <v>1529</v>
      </c>
      <c r="C650" s="9" t="s">
        <v>1530</v>
      </c>
      <c r="D650" s="9" t="s">
        <v>358</v>
      </c>
      <c r="E650" s="10" t="s">
        <v>1516</v>
      </c>
      <c r="F650" s="10" t="s">
        <v>1517</v>
      </c>
      <c r="G650" s="10" t="s">
        <v>3228</v>
      </c>
    </row>
    <row r="651" spans="2:7" x14ac:dyDescent="0.3">
      <c r="B651" s="8" t="s">
        <v>1531</v>
      </c>
      <c r="C651" s="9" t="s">
        <v>1532</v>
      </c>
      <c r="D651" s="9" t="s">
        <v>1255</v>
      </c>
      <c r="E651" s="10" t="s">
        <v>1516</v>
      </c>
      <c r="F651" s="10" t="s">
        <v>1517</v>
      </c>
      <c r="G651" s="10" t="s">
        <v>3228</v>
      </c>
    </row>
    <row r="652" spans="2:7" x14ac:dyDescent="0.3">
      <c r="B652" s="8" t="s">
        <v>1533</v>
      </c>
      <c r="C652" s="9" t="s">
        <v>1534</v>
      </c>
      <c r="D652" s="9" t="s">
        <v>1258</v>
      </c>
      <c r="E652" s="10" t="s">
        <v>1516</v>
      </c>
      <c r="F652" s="10" t="s">
        <v>1517</v>
      </c>
      <c r="G652" s="10" t="s">
        <v>3228</v>
      </c>
    </row>
    <row r="653" spans="2:7" x14ac:dyDescent="0.3">
      <c r="B653" s="8" t="s">
        <v>1535</v>
      </c>
      <c r="C653" s="9" t="s">
        <v>1536</v>
      </c>
      <c r="D653" s="9" t="s">
        <v>1261</v>
      </c>
      <c r="E653" s="10" t="s">
        <v>1516</v>
      </c>
      <c r="F653" s="10" t="s">
        <v>1517</v>
      </c>
      <c r="G653" s="10" t="s">
        <v>3228</v>
      </c>
    </row>
    <row r="654" spans="2:7" x14ac:dyDescent="0.3">
      <c r="B654" s="8" t="s">
        <v>1537</v>
      </c>
      <c r="C654" s="9" t="s">
        <v>1538</v>
      </c>
      <c r="D654" s="9" t="s">
        <v>1264</v>
      </c>
      <c r="E654" s="10" t="s">
        <v>1516</v>
      </c>
      <c r="F654" s="10" t="s">
        <v>1517</v>
      </c>
      <c r="G654" s="10" t="s">
        <v>3228</v>
      </c>
    </row>
    <row r="655" spans="2:7" x14ac:dyDescent="0.3">
      <c r="B655" s="8" t="s">
        <v>1539</v>
      </c>
      <c r="C655" s="9" t="s">
        <v>1540</v>
      </c>
      <c r="D655" s="9" t="s">
        <v>1267</v>
      </c>
      <c r="E655" s="10" t="s">
        <v>1516</v>
      </c>
      <c r="F655" s="10" t="s">
        <v>1517</v>
      </c>
      <c r="G655" s="10" t="s">
        <v>3228</v>
      </c>
    </row>
    <row r="656" spans="2:7" x14ac:dyDescent="0.3">
      <c r="B656" s="8" t="s">
        <v>1541</v>
      </c>
      <c r="C656" s="9" t="s">
        <v>1542</v>
      </c>
      <c r="D656" s="9" t="s">
        <v>169</v>
      </c>
      <c r="E656" s="10" t="s">
        <v>1516</v>
      </c>
      <c r="F656" s="10" t="s">
        <v>1517</v>
      </c>
      <c r="G656" s="10" t="s">
        <v>3228</v>
      </c>
    </row>
    <row r="657" spans="2:7" x14ac:dyDescent="0.3">
      <c r="B657" s="8" t="s">
        <v>1543</v>
      </c>
      <c r="C657" s="9" t="s">
        <v>1544</v>
      </c>
      <c r="D657" s="9" t="s">
        <v>377</v>
      </c>
      <c r="E657" s="10" t="s">
        <v>1516</v>
      </c>
      <c r="F657" s="10" t="s">
        <v>1517</v>
      </c>
      <c r="G657" s="10" t="s">
        <v>3228</v>
      </c>
    </row>
    <row r="658" spans="2:7" x14ac:dyDescent="0.3">
      <c r="B658" s="8" t="s">
        <v>1545</v>
      </c>
      <c r="C658" s="9" t="s">
        <v>1546</v>
      </c>
      <c r="D658" s="9" t="s">
        <v>1345</v>
      </c>
      <c r="E658" s="10" t="s">
        <v>1516</v>
      </c>
      <c r="F658" s="10" t="s">
        <v>1517</v>
      </c>
      <c r="G658" s="10" t="s">
        <v>3228</v>
      </c>
    </row>
    <row r="659" spans="2:7" x14ac:dyDescent="0.3">
      <c r="B659" s="8" t="s">
        <v>1547</v>
      </c>
      <c r="C659" s="9" t="s">
        <v>1548</v>
      </c>
      <c r="D659" s="9" t="s">
        <v>1232</v>
      </c>
      <c r="E659" s="10" t="s">
        <v>1549</v>
      </c>
      <c r="F659" s="10" t="s">
        <v>1550</v>
      </c>
      <c r="G659" s="10" t="s">
        <v>3228</v>
      </c>
    </row>
    <row r="660" spans="2:7" x14ac:dyDescent="0.3">
      <c r="B660" s="8" t="s">
        <v>1551</v>
      </c>
      <c r="C660" s="9" t="s">
        <v>1552</v>
      </c>
      <c r="D660" s="9" t="s">
        <v>1280</v>
      </c>
      <c r="E660" s="10" t="s">
        <v>1549</v>
      </c>
      <c r="F660" s="10" t="s">
        <v>1550</v>
      </c>
      <c r="G660" s="10" t="s">
        <v>3228</v>
      </c>
    </row>
    <row r="661" spans="2:7" x14ac:dyDescent="0.3">
      <c r="B661" s="8" t="s">
        <v>1553</v>
      </c>
      <c r="C661" s="9" t="s">
        <v>1554</v>
      </c>
      <c r="D661" s="9" t="s">
        <v>1239</v>
      </c>
      <c r="E661" s="10" t="s">
        <v>1549</v>
      </c>
      <c r="F661" s="10" t="s">
        <v>1550</v>
      </c>
      <c r="G661" s="10" t="s">
        <v>3228</v>
      </c>
    </row>
    <row r="662" spans="2:7" x14ac:dyDescent="0.3">
      <c r="B662" s="8" t="s">
        <v>1555</v>
      </c>
      <c r="C662" s="9" t="s">
        <v>1556</v>
      </c>
      <c r="D662" s="9" t="s">
        <v>1242</v>
      </c>
      <c r="E662" s="10" t="s">
        <v>1549</v>
      </c>
      <c r="F662" s="10" t="s">
        <v>1550</v>
      </c>
      <c r="G662" s="10" t="s">
        <v>3228</v>
      </c>
    </row>
    <row r="663" spans="2:7" x14ac:dyDescent="0.3">
      <c r="B663" s="8" t="s">
        <v>1557</v>
      </c>
      <c r="C663" s="9" t="s">
        <v>1558</v>
      </c>
      <c r="D663" s="9" t="s">
        <v>1287</v>
      </c>
      <c r="E663" s="10" t="s">
        <v>1549</v>
      </c>
      <c r="F663" s="10" t="s">
        <v>1550</v>
      </c>
      <c r="G663" s="10" t="s">
        <v>3228</v>
      </c>
    </row>
    <row r="664" spans="2:7" x14ac:dyDescent="0.3">
      <c r="B664" s="8" t="s">
        <v>1559</v>
      </c>
      <c r="C664" s="9" t="s">
        <v>1560</v>
      </c>
      <c r="D664" s="9" t="s">
        <v>1247</v>
      </c>
      <c r="E664" s="10" t="s">
        <v>1549</v>
      </c>
      <c r="F664" s="10" t="s">
        <v>1550</v>
      </c>
      <c r="G664" s="10" t="s">
        <v>3228</v>
      </c>
    </row>
    <row r="665" spans="2:7" x14ac:dyDescent="0.3">
      <c r="B665" s="8" t="s">
        <v>1561</v>
      </c>
      <c r="C665" s="9" t="s">
        <v>1562</v>
      </c>
      <c r="D665" s="9" t="s">
        <v>1250</v>
      </c>
      <c r="E665" s="10" t="s">
        <v>1549</v>
      </c>
      <c r="F665" s="10" t="s">
        <v>1550</v>
      </c>
      <c r="G665" s="10" t="s">
        <v>3228</v>
      </c>
    </row>
    <row r="666" spans="2:7" x14ac:dyDescent="0.3">
      <c r="B666" s="8" t="s">
        <v>1563</v>
      </c>
      <c r="C666" s="9" t="s">
        <v>1564</v>
      </c>
      <c r="D666" s="9" t="s">
        <v>358</v>
      </c>
      <c r="E666" s="10" t="s">
        <v>1549</v>
      </c>
      <c r="F666" s="10" t="s">
        <v>1550</v>
      </c>
      <c r="G666" s="10" t="s">
        <v>3228</v>
      </c>
    </row>
    <row r="667" spans="2:7" x14ac:dyDescent="0.3">
      <c r="B667" s="8" t="s">
        <v>1565</v>
      </c>
      <c r="C667" s="9" t="s">
        <v>1566</v>
      </c>
      <c r="D667" s="9" t="s">
        <v>1255</v>
      </c>
      <c r="E667" s="10" t="s">
        <v>1549</v>
      </c>
      <c r="F667" s="10" t="s">
        <v>1550</v>
      </c>
      <c r="G667" s="10" t="s">
        <v>3228</v>
      </c>
    </row>
    <row r="668" spans="2:7" x14ac:dyDescent="0.3">
      <c r="B668" s="8" t="s">
        <v>1567</v>
      </c>
      <c r="C668" s="9" t="s">
        <v>1568</v>
      </c>
      <c r="D668" s="9" t="s">
        <v>1258</v>
      </c>
      <c r="E668" s="10" t="s">
        <v>1549</v>
      </c>
      <c r="F668" s="10" t="s">
        <v>1550</v>
      </c>
      <c r="G668" s="10" t="s">
        <v>3228</v>
      </c>
    </row>
    <row r="669" spans="2:7" x14ac:dyDescent="0.3">
      <c r="B669" s="8" t="s">
        <v>1569</v>
      </c>
      <c r="C669" s="9" t="s">
        <v>1570</v>
      </c>
      <c r="D669" s="9" t="s">
        <v>1261</v>
      </c>
      <c r="E669" s="10" t="s">
        <v>1549</v>
      </c>
      <c r="F669" s="10" t="s">
        <v>1550</v>
      </c>
      <c r="G669" s="10" t="s">
        <v>3228</v>
      </c>
    </row>
    <row r="670" spans="2:7" x14ac:dyDescent="0.3">
      <c r="B670" s="8" t="s">
        <v>1571</v>
      </c>
      <c r="C670" s="9" t="s">
        <v>1572</v>
      </c>
      <c r="D670" s="9" t="s">
        <v>1264</v>
      </c>
      <c r="E670" s="10" t="s">
        <v>1549</v>
      </c>
      <c r="F670" s="10" t="s">
        <v>1550</v>
      </c>
      <c r="G670" s="10" t="s">
        <v>3228</v>
      </c>
    </row>
    <row r="671" spans="2:7" x14ac:dyDescent="0.3">
      <c r="B671" s="8" t="s">
        <v>1573</v>
      </c>
      <c r="C671" s="9" t="s">
        <v>1574</v>
      </c>
      <c r="D671" s="9" t="s">
        <v>1267</v>
      </c>
      <c r="E671" s="10" t="s">
        <v>1549</v>
      </c>
      <c r="F671" s="10" t="s">
        <v>1550</v>
      </c>
      <c r="G671" s="10" t="s">
        <v>3228</v>
      </c>
    </row>
    <row r="672" spans="2:7" x14ac:dyDescent="0.3">
      <c r="B672" s="8" t="s">
        <v>1575</v>
      </c>
      <c r="C672" s="9" t="s">
        <v>1576</v>
      </c>
      <c r="D672" s="9" t="s">
        <v>169</v>
      </c>
      <c r="E672" s="10" t="s">
        <v>1549</v>
      </c>
      <c r="F672" s="10" t="s">
        <v>1550</v>
      </c>
      <c r="G672" s="10" t="s">
        <v>3228</v>
      </c>
    </row>
    <row r="673" spans="2:7" x14ac:dyDescent="0.3">
      <c r="B673" s="8" t="s">
        <v>1577</v>
      </c>
      <c r="C673" s="9" t="s">
        <v>1578</v>
      </c>
      <c r="D673" s="9" t="s">
        <v>377</v>
      </c>
      <c r="E673" s="10" t="s">
        <v>1549</v>
      </c>
      <c r="F673" s="10" t="s">
        <v>1550</v>
      </c>
      <c r="G673" s="10" t="s">
        <v>3228</v>
      </c>
    </row>
    <row r="674" spans="2:7" x14ac:dyDescent="0.3">
      <c r="B674" s="8" t="s">
        <v>1579</v>
      </c>
      <c r="C674" s="9" t="s">
        <v>1580</v>
      </c>
      <c r="D674" s="9" t="s">
        <v>1345</v>
      </c>
      <c r="E674" s="10" t="s">
        <v>1549</v>
      </c>
      <c r="F674" s="10" t="s">
        <v>1550</v>
      </c>
      <c r="G674" s="10" t="s">
        <v>3228</v>
      </c>
    </row>
    <row r="675" spans="2:7" x14ac:dyDescent="0.3">
      <c r="B675" s="8" t="s">
        <v>1581</v>
      </c>
      <c r="C675" s="9" t="s">
        <v>1582</v>
      </c>
      <c r="D675" s="9" t="s">
        <v>1232</v>
      </c>
      <c r="E675" s="10" t="s">
        <v>1583</v>
      </c>
      <c r="F675" s="10" t="s">
        <v>1584</v>
      </c>
      <c r="G675" s="10" t="s">
        <v>3228</v>
      </c>
    </row>
    <row r="676" spans="2:7" x14ac:dyDescent="0.3">
      <c r="B676" s="8" t="s">
        <v>1585</v>
      </c>
      <c r="C676" s="9" t="s">
        <v>1586</v>
      </c>
      <c r="D676" s="9" t="s">
        <v>1280</v>
      </c>
      <c r="E676" s="10" t="s">
        <v>1583</v>
      </c>
      <c r="F676" s="10" t="s">
        <v>1584</v>
      </c>
      <c r="G676" s="10" t="s">
        <v>3228</v>
      </c>
    </row>
    <row r="677" spans="2:7" x14ac:dyDescent="0.3">
      <c r="B677" s="8" t="s">
        <v>1587</v>
      </c>
      <c r="C677" s="9" t="s">
        <v>1588</v>
      </c>
      <c r="D677" s="9" t="s">
        <v>1239</v>
      </c>
      <c r="E677" s="10" t="s">
        <v>1583</v>
      </c>
      <c r="F677" s="10" t="s">
        <v>1584</v>
      </c>
      <c r="G677" s="10" t="s">
        <v>3228</v>
      </c>
    </row>
    <row r="678" spans="2:7" x14ac:dyDescent="0.3">
      <c r="B678" s="8" t="s">
        <v>1589</v>
      </c>
      <c r="C678" s="9" t="s">
        <v>1590</v>
      </c>
      <c r="D678" s="9" t="s">
        <v>1242</v>
      </c>
      <c r="E678" s="10" t="s">
        <v>1583</v>
      </c>
      <c r="F678" s="10" t="s">
        <v>1584</v>
      </c>
      <c r="G678" s="10" t="s">
        <v>3228</v>
      </c>
    </row>
    <row r="679" spans="2:7" x14ac:dyDescent="0.3">
      <c r="B679" s="8" t="s">
        <v>1591</v>
      </c>
      <c r="C679" s="9" t="s">
        <v>1592</v>
      </c>
      <c r="D679" s="9" t="s">
        <v>1287</v>
      </c>
      <c r="E679" s="10" t="s">
        <v>1583</v>
      </c>
      <c r="F679" s="10" t="s">
        <v>1584</v>
      </c>
      <c r="G679" s="10" t="s">
        <v>3228</v>
      </c>
    </row>
    <row r="680" spans="2:7" x14ac:dyDescent="0.3">
      <c r="B680" s="8" t="s">
        <v>1593</v>
      </c>
      <c r="C680" s="9" t="s">
        <v>1594</v>
      </c>
      <c r="D680" s="9" t="s">
        <v>1247</v>
      </c>
      <c r="E680" s="10" t="s">
        <v>1583</v>
      </c>
      <c r="F680" s="10" t="s">
        <v>1584</v>
      </c>
      <c r="G680" s="10" t="s">
        <v>3228</v>
      </c>
    </row>
    <row r="681" spans="2:7" x14ac:dyDescent="0.3">
      <c r="B681" s="8" t="s">
        <v>1595</v>
      </c>
      <c r="C681" s="9" t="s">
        <v>1596</v>
      </c>
      <c r="D681" s="9" t="s">
        <v>1250</v>
      </c>
      <c r="E681" s="10" t="s">
        <v>1583</v>
      </c>
      <c r="F681" s="10" t="s">
        <v>1584</v>
      </c>
      <c r="G681" s="10" t="s">
        <v>3228</v>
      </c>
    </row>
    <row r="682" spans="2:7" x14ac:dyDescent="0.3">
      <c r="B682" s="8" t="s">
        <v>1597</v>
      </c>
      <c r="C682" s="9" t="s">
        <v>1598</v>
      </c>
      <c r="D682" s="9" t="s">
        <v>358</v>
      </c>
      <c r="E682" s="10" t="s">
        <v>1583</v>
      </c>
      <c r="F682" s="10" t="s">
        <v>1584</v>
      </c>
      <c r="G682" s="10" t="s">
        <v>3228</v>
      </c>
    </row>
    <row r="683" spans="2:7" x14ac:dyDescent="0.3">
      <c r="B683" s="8" t="s">
        <v>1599</v>
      </c>
      <c r="C683" s="9" t="s">
        <v>1600</v>
      </c>
      <c r="D683" s="9" t="s">
        <v>1255</v>
      </c>
      <c r="E683" s="10" t="s">
        <v>1583</v>
      </c>
      <c r="F683" s="10" t="s">
        <v>1584</v>
      </c>
      <c r="G683" s="10" t="s">
        <v>3228</v>
      </c>
    </row>
    <row r="684" spans="2:7" x14ac:dyDescent="0.3">
      <c r="B684" s="8" t="s">
        <v>1601</v>
      </c>
      <c r="C684" s="9" t="s">
        <v>1602</v>
      </c>
      <c r="D684" s="9" t="s">
        <v>1258</v>
      </c>
      <c r="E684" s="10" t="s">
        <v>1583</v>
      </c>
      <c r="F684" s="10" t="s">
        <v>1584</v>
      </c>
      <c r="G684" s="10" t="s">
        <v>3228</v>
      </c>
    </row>
    <row r="685" spans="2:7" x14ac:dyDescent="0.3">
      <c r="B685" s="8" t="s">
        <v>1603</v>
      </c>
      <c r="C685" s="9" t="s">
        <v>1604</v>
      </c>
      <c r="D685" s="9" t="s">
        <v>1261</v>
      </c>
      <c r="E685" s="10" t="s">
        <v>1583</v>
      </c>
      <c r="F685" s="10" t="s">
        <v>1584</v>
      </c>
      <c r="G685" s="10" t="s">
        <v>3228</v>
      </c>
    </row>
    <row r="686" spans="2:7" x14ac:dyDescent="0.3">
      <c r="B686" s="8" t="s">
        <v>1605</v>
      </c>
      <c r="C686" s="9" t="s">
        <v>1606</v>
      </c>
      <c r="D686" s="9" t="s">
        <v>1264</v>
      </c>
      <c r="E686" s="10" t="s">
        <v>1583</v>
      </c>
      <c r="F686" s="10" t="s">
        <v>1584</v>
      </c>
      <c r="G686" s="10" t="s">
        <v>3228</v>
      </c>
    </row>
    <row r="687" spans="2:7" x14ac:dyDescent="0.3">
      <c r="B687" s="8" t="s">
        <v>1607</v>
      </c>
      <c r="C687" s="9" t="s">
        <v>1608</v>
      </c>
      <c r="D687" s="9" t="s">
        <v>1267</v>
      </c>
      <c r="E687" s="10" t="s">
        <v>1583</v>
      </c>
      <c r="F687" s="10" t="s">
        <v>1584</v>
      </c>
      <c r="G687" s="10" t="s">
        <v>3228</v>
      </c>
    </row>
    <row r="688" spans="2:7" x14ac:dyDescent="0.3">
      <c r="B688" s="8" t="s">
        <v>124</v>
      </c>
      <c r="C688" s="9" t="s">
        <v>1609</v>
      </c>
      <c r="D688" s="9" t="s">
        <v>169</v>
      </c>
      <c r="E688" s="10" t="s">
        <v>1583</v>
      </c>
      <c r="F688" s="10" t="s">
        <v>1584</v>
      </c>
      <c r="G688" s="10" t="s">
        <v>3228</v>
      </c>
    </row>
    <row r="689" spans="2:7" x14ac:dyDescent="0.3">
      <c r="B689" s="8" t="s">
        <v>1610</v>
      </c>
      <c r="C689" s="9" t="s">
        <v>1611</v>
      </c>
      <c r="D689" s="9" t="s">
        <v>377</v>
      </c>
      <c r="E689" s="10" t="s">
        <v>1583</v>
      </c>
      <c r="F689" s="10" t="s">
        <v>1584</v>
      </c>
      <c r="G689" s="10" t="s">
        <v>3228</v>
      </c>
    </row>
    <row r="690" spans="2:7" x14ac:dyDescent="0.3">
      <c r="B690" s="8" t="s">
        <v>1612</v>
      </c>
      <c r="C690" s="9" t="s">
        <v>1613</v>
      </c>
      <c r="D690" s="9" t="s">
        <v>1345</v>
      </c>
      <c r="E690" s="10" t="s">
        <v>1583</v>
      </c>
      <c r="F690" s="10" t="s">
        <v>1584</v>
      </c>
      <c r="G690" s="10" t="s">
        <v>3228</v>
      </c>
    </row>
    <row r="691" spans="2:7" x14ac:dyDescent="0.3">
      <c r="B691" s="8" t="s">
        <v>1614</v>
      </c>
      <c r="C691" s="9" t="s">
        <v>1615</v>
      </c>
      <c r="D691" s="9" t="s">
        <v>1232</v>
      </c>
      <c r="E691" s="10" t="s">
        <v>1616</v>
      </c>
      <c r="F691" s="10" t="s">
        <v>1617</v>
      </c>
      <c r="G691" s="10" t="s">
        <v>3228</v>
      </c>
    </row>
    <row r="692" spans="2:7" x14ac:dyDescent="0.3">
      <c r="B692" s="8" t="s">
        <v>1618</v>
      </c>
      <c r="C692" s="9" t="s">
        <v>1619</v>
      </c>
      <c r="D692" s="9" t="s">
        <v>1280</v>
      </c>
      <c r="E692" s="10" t="s">
        <v>1616</v>
      </c>
      <c r="F692" s="10" t="s">
        <v>1617</v>
      </c>
      <c r="G692" s="10" t="s">
        <v>3228</v>
      </c>
    </row>
    <row r="693" spans="2:7" x14ac:dyDescent="0.3">
      <c r="B693" s="8" t="s">
        <v>86</v>
      </c>
      <c r="C693" s="9" t="s">
        <v>1620</v>
      </c>
      <c r="D693" s="9" t="s">
        <v>1239</v>
      </c>
      <c r="E693" s="10" t="s">
        <v>1616</v>
      </c>
      <c r="F693" s="10" t="s">
        <v>1617</v>
      </c>
      <c r="G693" s="10" t="s">
        <v>3228</v>
      </c>
    </row>
    <row r="694" spans="2:7" x14ac:dyDescent="0.3">
      <c r="B694" s="8" t="s">
        <v>1621</v>
      </c>
      <c r="C694" s="9" t="s">
        <v>1622</v>
      </c>
      <c r="D694" s="9" t="s">
        <v>1242</v>
      </c>
      <c r="E694" s="10" t="s">
        <v>1616</v>
      </c>
      <c r="F694" s="10" t="s">
        <v>1617</v>
      </c>
      <c r="G694" s="10" t="s">
        <v>3228</v>
      </c>
    </row>
    <row r="695" spans="2:7" x14ac:dyDescent="0.3">
      <c r="B695" s="8" t="s">
        <v>1623</v>
      </c>
      <c r="C695" s="9" t="s">
        <v>1624</v>
      </c>
      <c r="D695" s="9" t="s">
        <v>1287</v>
      </c>
      <c r="E695" s="10" t="s">
        <v>1616</v>
      </c>
      <c r="F695" s="10" t="s">
        <v>1617</v>
      </c>
      <c r="G695" s="10" t="s">
        <v>3228</v>
      </c>
    </row>
    <row r="696" spans="2:7" x14ac:dyDescent="0.3">
      <c r="B696" s="8" t="s">
        <v>1625</v>
      </c>
      <c r="C696" s="9" t="s">
        <v>1626</v>
      </c>
      <c r="D696" s="9" t="s">
        <v>1247</v>
      </c>
      <c r="E696" s="10" t="s">
        <v>1616</v>
      </c>
      <c r="F696" s="10" t="s">
        <v>1617</v>
      </c>
      <c r="G696" s="10" t="s">
        <v>3228</v>
      </c>
    </row>
    <row r="697" spans="2:7" x14ac:dyDescent="0.3">
      <c r="B697" s="8" t="s">
        <v>1627</v>
      </c>
      <c r="C697" s="9" t="s">
        <v>1628</v>
      </c>
      <c r="D697" s="9" t="s">
        <v>1250</v>
      </c>
      <c r="E697" s="10" t="s">
        <v>1616</v>
      </c>
      <c r="F697" s="10" t="s">
        <v>1617</v>
      </c>
      <c r="G697" s="10" t="s">
        <v>3228</v>
      </c>
    </row>
    <row r="698" spans="2:7" x14ac:dyDescent="0.3">
      <c r="B698" s="8" t="s">
        <v>1629</v>
      </c>
      <c r="C698" s="9" t="s">
        <v>1630</v>
      </c>
      <c r="D698" s="9" t="s">
        <v>358</v>
      </c>
      <c r="E698" s="10" t="s">
        <v>1616</v>
      </c>
      <c r="F698" s="10" t="s">
        <v>1617</v>
      </c>
      <c r="G698" s="10" t="s">
        <v>3228</v>
      </c>
    </row>
    <row r="699" spans="2:7" x14ac:dyDescent="0.3">
      <c r="B699" s="8" t="s">
        <v>1631</v>
      </c>
      <c r="C699" s="9" t="s">
        <v>1632</v>
      </c>
      <c r="D699" s="9" t="s">
        <v>1255</v>
      </c>
      <c r="E699" s="10" t="s">
        <v>1616</v>
      </c>
      <c r="F699" s="10" t="s">
        <v>1617</v>
      </c>
      <c r="G699" s="10" t="s">
        <v>3228</v>
      </c>
    </row>
    <row r="700" spans="2:7" x14ac:dyDescent="0.3">
      <c r="B700" s="8" t="s">
        <v>1633</v>
      </c>
      <c r="C700" s="9" t="s">
        <v>1634</v>
      </c>
      <c r="D700" s="9" t="s">
        <v>1258</v>
      </c>
      <c r="E700" s="10" t="s">
        <v>1616</v>
      </c>
      <c r="F700" s="10" t="s">
        <v>1617</v>
      </c>
      <c r="G700" s="10" t="s">
        <v>3228</v>
      </c>
    </row>
    <row r="701" spans="2:7" x14ac:dyDescent="0.3">
      <c r="B701" s="8" t="s">
        <v>1635</v>
      </c>
      <c r="C701" s="9" t="s">
        <v>1636</v>
      </c>
      <c r="D701" s="9" t="s">
        <v>1261</v>
      </c>
      <c r="E701" s="10" t="s">
        <v>1616</v>
      </c>
      <c r="F701" s="10" t="s">
        <v>1617</v>
      </c>
      <c r="G701" s="10" t="s">
        <v>3228</v>
      </c>
    </row>
    <row r="702" spans="2:7" x14ac:dyDescent="0.3">
      <c r="B702" s="8" t="s">
        <v>1637</v>
      </c>
      <c r="C702" s="9" t="s">
        <v>1638</v>
      </c>
      <c r="D702" s="9" t="s">
        <v>1264</v>
      </c>
      <c r="E702" s="10" t="s">
        <v>1616</v>
      </c>
      <c r="F702" s="10" t="s">
        <v>1617</v>
      </c>
      <c r="G702" s="10" t="s">
        <v>3228</v>
      </c>
    </row>
    <row r="703" spans="2:7" x14ac:dyDescent="0.3">
      <c r="B703" s="8" t="s">
        <v>1639</v>
      </c>
      <c r="C703" s="9" t="s">
        <v>1640</v>
      </c>
      <c r="D703" s="9" t="s">
        <v>1267</v>
      </c>
      <c r="E703" s="10" t="s">
        <v>1616</v>
      </c>
      <c r="F703" s="10" t="s">
        <v>1617</v>
      </c>
      <c r="G703" s="10" t="s">
        <v>3228</v>
      </c>
    </row>
    <row r="704" spans="2:7" x14ac:dyDescent="0.3">
      <c r="B704" s="8" t="s">
        <v>1641</v>
      </c>
      <c r="C704" s="9" t="s">
        <v>1642</v>
      </c>
      <c r="D704" s="9" t="s">
        <v>169</v>
      </c>
      <c r="E704" s="10" t="s">
        <v>1616</v>
      </c>
      <c r="F704" s="10" t="s">
        <v>1617</v>
      </c>
      <c r="G704" s="10" t="s">
        <v>3228</v>
      </c>
    </row>
    <row r="705" spans="2:7" x14ac:dyDescent="0.3">
      <c r="B705" s="8" t="s">
        <v>1643</v>
      </c>
      <c r="C705" s="9" t="s">
        <v>1644</v>
      </c>
      <c r="D705" s="9" t="s">
        <v>377</v>
      </c>
      <c r="E705" s="10" t="s">
        <v>1616</v>
      </c>
      <c r="F705" s="10" t="s">
        <v>1617</v>
      </c>
      <c r="G705" s="10" t="s">
        <v>3228</v>
      </c>
    </row>
    <row r="706" spans="2:7" x14ac:dyDescent="0.3">
      <c r="B706" s="8" t="s">
        <v>1645</v>
      </c>
      <c r="C706" s="9" t="s">
        <v>1646</v>
      </c>
      <c r="D706" s="9" t="s">
        <v>1345</v>
      </c>
      <c r="E706" s="10" t="s">
        <v>1616</v>
      </c>
      <c r="F706" s="10" t="s">
        <v>1617</v>
      </c>
      <c r="G706" s="10" t="s">
        <v>3228</v>
      </c>
    </row>
    <row r="707" spans="2:7" x14ac:dyDescent="0.3">
      <c r="B707" s="8" t="s">
        <v>1647</v>
      </c>
      <c r="C707" s="9" t="s">
        <v>1648</v>
      </c>
      <c r="D707" s="9" t="s">
        <v>1232</v>
      </c>
      <c r="E707" s="10" t="s">
        <v>1649</v>
      </c>
      <c r="F707" s="10" t="s">
        <v>1650</v>
      </c>
      <c r="G707" s="10" t="s">
        <v>3228</v>
      </c>
    </row>
    <row r="708" spans="2:7" x14ac:dyDescent="0.3">
      <c r="B708" s="8" t="s">
        <v>1651</v>
      </c>
      <c r="C708" s="9" t="s">
        <v>1652</v>
      </c>
      <c r="D708" s="9" t="s">
        <v>1280</v>
      </c>
      <c r="E708" s="10" t="s">
        <v>1649</v>
      </c>
      <c r="F708" s="10" t="s">
        <v>1650</v>
      </c>
      <c r="G708" s="10" t="s">
        <v>3228</v>
      </c>
    </row>
    <row r="709" spans="2:7" x14ac:dyDescent="0.3">
      <c r="B709" s="8" t="s">
        <v>1653</v>
      </c>
      <c r="C709" s="9" t="s">
        <v>1654</v>
      </c>
      <c r="D709" s="9" t="s">
        <v>1239</v>
      </c>
      <c r="E709" s="10" t="s">
        <v>1649</v>
      </c>
      <c r="F709" s="10" t="s">
        <v>1650</v>
      </c>
      <c r="G709" s="10" t="s">
        <v>3228</v>
      </c>
    </row>
    <row r="710" spans="2:7" x14ac:dyDescent="0.3">
      <c r="B710" s="8" t="s">
        <v>99</v>
      </c>
      <c r="C710" s="9" t="s">
        <v>1655</v>
      </c>
      <c r="D710" s="9" t="s">
        <v>1242</v>
      </c>
      <c r="E710" s="10" t="s">
        <v>1649</v>
      </c>
      <c r="F710" s="10" t="s">
        <v>1650</v>
      </c>
      <c r="G710" s="10" t="s">
        <v>3228</v>
      </c>
    </row>
    <row r="711" spans="2:7" x14ac:dyDescent="0.3">
      <c r="B711" s="8" t="s">
        <v>1656</v>
      </c>
      <c r="C711" s="9" t="s">
        <v>1657</v>
      </c>
      <c r="D711" s="9" t="s">
        <v>1287</v>
      </c>
      <c r="E711" s="10" t="s">
        <v>1649</v>
      </c>
      <c r="F711" s="10" t="s">
        <v>1650</v>
      </c>
      <c r="G711" s="10" t="s">
        <v>3228</v>
      </c>
    </row>
    <row r="712" spans="2:7" x14ac:dyDescent="0.3">
      <c r="B712" s="8" t="s">
        <v>1658</v>
      </c>
      <c r="C712" s="9" t="s">
        <v>1659</v>
      </c>
      <c r="D712" s="9" t="s">
        <v>1247</v>
      </c>
      <c r="E712" s="10" t="s">
        <v>1649</v>
      </c>
      <c r="F712" s="10" t="s">
        <v>1650</v>
      </c>
      <c r="G712" s="10" t="s">
        <v>3228</v>
      </c>
    </row>
    <row r="713" spans="2:7" x14ac:dyDescent="0.3">
      <c r="B713" s="8" t="s">
        <v>1660</v>
      </c>
      <c r="C713" s="9" t="s">
        <v>1661</v>
      </c>
      <c r="D713" s="9" t="s">
        <v>1250</v>
      </c>
      <c r="E713" s="10" t="s">
        <v>1649</v>
      </c>
      <c r="F713" s="10" t="s">
        <v>1650</v>
      </c>
      <c r="G713" s="10" t="s">
        <v>3228</v>
      </c>
    </row>
    <row r="714" spans="2:7" x14ac:dyDescent="0.3">
      <c r="B714" s="8" t="s">
        <v>1662</v>
      </c>
      <c r="C714" s="9" t="s">
        <v>1663</v>
      </c>
      <c r="D714" s="9" t="s">
        <v>358</v>
      </c>
      <c r="E714" s="10" t="s">
        <v>1649</v>
      </c>
      <c r="F714" s="10" t="s">
        <v>1650</v>
      </c>
      <c r="G714" s="10" t="s">
        <v>3228</v>
      </c>
    </row>
    <row r="715" spans="2:7" x14ac:dyDescent="0.3">
      <c r="B715" s="8" t="s">
        <v>1664</v>
      </c>
      <c r="C715" s="9" t="s">
        <v>1665</v>
      </c>
      <c r="D715" s="9" t="s">
        <v>1255</v>
      </c>
      <c r="E715" s="10" t="s">
        <v>1649</v>
      </c>
      <c r="F715" s="10" t="s">
        <v>1650</v>
      </c>
      <c r="G715" s="10" t="s">
        <v>3228</v>
      </c>
    </row>
    <row r="716" spans="2:7" x14ac:dyDescent="0.3">
      <c r="B716" s="8" t="s">
        <v>1666</v>
      </c>
      <c r="C716" s="9" t="s">
        <v>1667</v>
      </c>
      <c r="D716" s="9" t="s">
        <v>1258</v>
      </c>
      <c r="E716" s="10" t="s">
        <v>1649</v>
      </c>
      <c r="F716" s="10" t="s">
        <v>1650</v>
      </c>
      <c r="G716" s="10" t="s">
        <v>3228</v>
      </c>
    </row>
    <row r="717" spans="2:7" x14ac:dyDescent="0.3">
      <c r="B717" s="13" t="s">
        <v>1668</v>
      </c>
      <c r="C717" s="9" t="s">
        <v>1669</v>
      </c>
      <c r="D717" s="9" t="s">
        <v>1261</v>
      </c>
      <c r="E717" s="10" t="s">
        <v>1649</v>
      </c>
      <c r="F717" s="10" t="s">
        <v>1650</v>
      </c>
      <c r="G717" s="10" t="s">
        <v>3228</v>
      </c>
    </row>
    <row r="718" spans="2:7" x14ac:dyDescent="0.3">
      <c r="B718" s="8" t="s">
        <v>1670</v>
      </c>
      <c r="C718" s="9" t="s">
        <v>1671</v>
      </c>
      <c r="D718" s="9" t="s">
        <v>1264</v>
      </c>
      <c r="E718" s="10" t="s">
        <v>1649</v>
      </c>
      <c r="F718" s="10" t="s">
        <v>1650</v>
      </c>
      <c r="G718" s="10" t="s">
        <v>3228</v>
      </c>
    </row>
    <row r="719" spans="2:7" x14ac:dyDescent="0.3">
      <c r="B719" s="8" t="s">
        <v>1672</v>
      </c>
      <c r="C719" s="9" t="s">
        <v>1673</v>
      </c>
      <c r="D719" s="9" t="s">
        <v>1267</v>
      </c>
      <c r="E719" s="10" t="s">
        <v>1649</v>
      </c>
      <c r="F719" s="10" t="s">
        <v>1650</v>
      </c>
      <c r="G719" s="10" t="s">
        <v>3228</v>
      </c>
    </row>
    <row r="720" spans="2:7" x14ac:dyDescent="0.3">
      <c r="B720" s="8" t="s">
        <v>1674</v>
      </c>
      <c r="C720" s="9" t="s">
        <v>1675</v>
      </c>
      <c r="D720" s="9" t="s">
        <v>169</v>
      </c>
      <c r="E720" s="10" t="s">
        <v>1649</v>
      </c>
      <c r="F720" s="10" t="s">
        <v>1650</v>
      </c>
      <c r="G720" s="10" t="s">
        <v>3228</v>
      </c>
    </row>
    <row r="721" spans="2:7" x14ac:dyDescent="0.3">
      <c r="B721" s="8" t="s">
        <v>1676</v>
      </c>
      <c r="C721" s="9" t="s">
        <v>1677</v>
      </c>
      <c r="D721" s="9" t="s">
        <v>377</v>
      </c>
      <c r="E721" s="10" t="s">
        <v>1649</v>
      </c>
      <c r="F721" s="10" t="s">
        <v>1650</v>
      </c>
      <c r="G721" s="10" t="s">
        <v>3228</v>
      </c>
    </row>
    <row r="722" spans="2:7" x14ac:dyDescent="0.3">
      <c r="B722" s="8" t="s">
        <v>1678</v>
      </c>
      <c r="C722" s="9" t="s">
        <v>1679</v>
      </c>
      <c r="D722" s="9" t="s">
        <v>1345</v>
      </c>
      <c r="E722" s="10" t="s">
        <v>1649</v>
      </c>
      <c r="F722" s="10" t="s">
        <v>1650</v>
      </c>
      <c r="G722" s="10" t="s">
        <v>3228</v>
      </c>
    </row>
    <row r="723" spans="2:7" x14ac:dyDescent="0.3">
      <c r="B723" s="8" t="s">
        <v>1680</v>
      </c>
      <c r="C723" s="9" t="s">
        <v>1681</v>
      </c>
      <c r="D723" s="9" t="s">
        <v>1232</v>
      </c>
      <c r="E723" s="10" t="s">
        <v>300</v>
      </c>
      <c r="F723" s="10" t="s">
        <v>175</v>
      </c>
      <c r="G723" s="10" t="s">
        <v>3228</v>
      </c>
    </row>
    <row r="724" spans="2:7" x14ac:dyDescent="0.3">
      <c r="B724" s="8" t="s">
        <v>1682</v>
      </c>
      <c r="C724" s="9" t="s">
        <v>1683</v>
      </c>
      <c r="D724" s="9" t="s">
        <v>1280</v>
      </c>
      <c r="E724" s="10" t="s">
        <v>300</v>
      </c>
      <c r="F724" s="10" t="s">
        <v>175</v>
      </c>
      <c r="G724" s="10" t="s">
        <v>3228</v>
      </c>
    </row>
    <row r="725" spans="2:7" x14ac:dyDescent="0.3">
      <c r="B725" s="8" t="s">
        <v>1684</v>
      </c>
      <c r="C725" s="9" t="s">
        <v>1685</v>
      </c>
      <c r="D725" s="9" t="s">
        <v>1239</v>
      </c>
      <c r="E725" s="10" t="s">
        <v>300</v>
      </c>
      <c r="F725" s="10" t="s">
        <v>175</v>
      </c>
      <c r="G725" s="10" t="s">
        <v>3228</v>
      </c>
    </row>
    <row r="726" spans="2:7" x14ac:dyDescent="0.3">
      <c r="B726" s="8" t="s">
        <v>1686</v>
      </c>
      <c r="C726" s="9" t="s">
        <v>1687</v>
      </c>
      <c r="D726" s="9" t="s">
        <v>1242</v>
      </c>
      <c r="E726" s="10" t="s">
        <v>300</v>
      </c>
      <c r="F726" s="10" t="s">
        <v>175</v>
      </c>
      <c r="G726" s="10" t="s">
        <v>3228</v>
      </c>
    </row>
    <row r="727" spans="2:7" x14ac:dyDescent="0.3">
      <c r="B727" s="8" t="s">
        <v>1688</v>
      </c>
      <c r="C727" s="9" t="s">
        <v>1689</v>
      </c>
      <c r="D727" s="9"/>
      <c r="E727" s="10" t="s">
        <v>300</v>
      </c>
      <c r="F727" s="10" t="s">
        <v>175</v>
      </c>
      <c r="G727" s="10" t="s">
        <v>3228</v>
      </c>
    </row>
    <row r="728" spans="2:7" x14ac:dyDescent="0.3">
      <c r="B728" s="8" t="s">
        <v>1690</v>
      </c>
      <c r="C728" s="9" t="s">
        <v>1691</v>
      </c>
      <c r="D728" s="9" t="s">
        <v>1247</v>
      </c>
      <c r="E728" s="10" t="s">
        <v>300</v>
      </c>
      <c r="F728" s="10" t="s">
        <v>175</v>
      </c>
      <c r="G728" s="10" t="s">
        <v>3228</v>
      </c>
    </row>
    <row r="729" spans="2:7" x14ac:dyDescent="0.3">
      <c r="B729" s="8" t="s">
        <v>1692</v>
      </c>
      <c r="C729" s="9" t="s">
        <v>1693</v>
      </c>
      <c r="D729" s="9" t="s">
        <v>1250</v>
      </c>
      <c r="E729" s="10" t="s">
        <v>300</v>
      </c>
      <c r="F729" s="10" t="s">
        <v>175</v>
      </c>
      <c r="G729" s="10" t="s">
        <v>3228</v>
      </c>
    </row>
    <row r="730" spans="2:7" x14ac:dyDescent="0.3">
      <c r="B730" s="8" t="s">
        <v>1694</v>
      </c>
      <c r="C730" s="9" t="s">
        <v>1217</v>
      </c>
      <c r="D730" s="9" t="s">
        <v>358</v>
      </c>
      <c r="E730" s="10" t="s">
        <v>300</v>
      </c>
      <c r="F730" s="10" t="s">
        <v>175</v>
      </c>
      <c r="G730" s="10" t="s">
        <v>3228</v>
      </c>
    </row>
    <row r="731" spans="2:7" x14ac:dyDescent="0.3">
      <c r="B731" s="8" t="s">
        <v>1695</v>
      </c>
      <c r="C731" s="9" t="s">
        <v>1696</v>
      </c>
      <c r="D731" s="9" t="s">
        <v>1255</v>
      </c>
      <c r="E731" s="10" t="s">
        <v>300</v>
      </c>
      <c r="F731" s="10" t="s">
        <v>175</v>
      </c>
      <c r="G731" s="10" t="s">
        <v>3228</v>
      </c>
    </row>
    <row r="732" spans="2:7" x14ac:dyDescent="0.3">
      <c r="B732" s="8" t="s">
        <v>1697</v>
      </c>
      <c r="C732" s="9" t="s">
        <v>1698</v>
      </c>
      <c r="D732" s="9" t="s">
        <v>1258</v>
      </c>
      <c r="E732" s="10" t="s">
        <v>300</v>
      </c>
      <c r="F732" s="10" t="s">
        <v>175</v>
      </c>
      <c r="G732" s="10" t="s">
        <v>3228</v>
      </c>
    </row>
    <row r="733" spans="2:7" x14ac:dyDescent="0.3">
      <c r="B733" s="13" t="s">
        <v>1699</v>
      </c>
      <c r="C733" s="9" t="s">
        <v>1700</v>
      </c>
      <c r="D733" s="9" t="s">
        <v>1261</v>
      </c>
      <c r="E733" s="10" t="s">
        <v>300</v>
      </c>
      <c r="F733" s="10" t="s">
        <v>175</v>
      </c>
      <c r="G733" s="10" t="s">
        <v>3228</v>
      </c>
    </row>
    <row r="734" spans="2:7" x14ac:dyDescent="0.3">
      <c r="B734" s="8" t="s">
        <v>1701</v>
      </c>
      <c r="C734" s="9" t="s">
        <v>1702</v>
      </c>
      <c r="D734" s="9" t="s">
        <v>1264</v>
      </c>
      <c r="E734" s="10" t="s">
        <v>300</v>
      </c>
      <c r="F734" s="10" t="s">
        <v>175</v>
      </c>
      <c r="G734" s="10" t="s">
        <v>3228</v>
      </c>
    </row>
    <row r="735" spans="2:7" x14ac:dyDescent="0.3">
      <c r="B735" s="8" t="s">
        <v>1703</v>
      </c>
      <c r="C735" s="9" t="s">
        <v>1704</v>
      </c>
      <c r="D735" s="9" t="s">
        <v>1267</v>
      </c>
      <c r="E735" s="10" t="s">
        <v>300</v>
      </c>
      <c r="F735" s="10" t="s">
        <v>175</v>
      </c>
      <c r="G735" s="10" t="s">
        <v>3228</v>
      </c>
    </row>
    <row r="736" spans="2:7" x14ac:dyDescent="0.3">
      <c r="B736" s="8" t="s">
        <v>1705</v>
      </c>
      <c r="C736" s="9" t="s">
        <v>310</v>
      </c>
      <c r="D736" s="9" t="s">
        <v>169</v>
      </c>
      <c r="E736" s="10" t="s">
        <v>300</v>
      </c>
      <c r="F736" s="10" t="s">
        <v>175</v>
      </c>
      <c r="G736" s="10" t="s">
        <v>3228</v>
      </c>
    </row>
    <row r="737" spans="2:7" x14ac:dyDescent="0.3">
      <c r="B737" s="8" t="s">
        <v>1706</v>
      </c>
      <c r="C737" s="9" t="s">
        <v>1230</v>
      </c>
      <c r="D737" s="9" t="s">
        <v>377</v>
      </c>
      <c r="E737" s="10" t="s">
        <v>300</v>
      </c>
      <c r="F737" s="10" t="s">
        <v>175</v>
      </c>
      <c r="G737" s="10" t="s">
        <v>3228</v>
      </c>
    </row>
    <row r="738" spans="2:7" x14ac:dyDescent="0.3">
      <c r="B738" s="8" t="s">
        <v>1707</v>
      </c>
      <c r="C738" s="9" t="s">
        <v>1228</v>
      </c>
      <c r="D738" s="9" t="s">
        <v>1345</v>
      </c>
      <c r="E738" s="10" t="s">
        <v>300</v>
      </c>
      <c r="F738" s="10" t="s">
        <v>175</v>
      </c>
      <c r="G738" s="10" t="s">
        <v>3228</v>
      </c>
    </row>
    <row r="739" spans="2:7" x14ac:dyDescent="0.3">
      <c r="B739" s="8" t="s">
        <v>1708</v>
      </c>
      <c r="C739" s="9" t="s">
        <v>1709</v>
      </c>
      <c r="D739" s="9" t="s">
        <v>317</v>
      </c>
      <c r="E739" s="10" t="s">
        <v>1710</v>
      </c>
      <c r="F739" s="10" t="s">
        <v>1711</v>
      </c>
      <c r="G739" s="10" t="s">
        <v>3228</v>
      </c>
    </row>
    <row r="740" spans="2:7" x14ac:dyDescent="0.3">
      <c r="B740" s="8" t="s">
        <v>1712</v>
      </c>
      <c r="C740" s="9" t="s">
        <v>1713</v>
      </c>
      <c r="D740" s="9"/>
      <c r="E740" s="10" t="s">
        <v>1710</v>
      </c>
      <c r="F740" s="10" t="s">
        <v>1711</v>
      </c>
      <c r="G740" s="10" t="s">
        <v>3228</v>
      </c>
    </row>
    <row r="741" spans="2:7" x14ac:dyDescent="0.3">
      <c r="B741" s="8" t="s">
        <v>1714</v>
      </c>
      <c r="C741" s="9" t="s">
        <v>1715</v>
      </c>
      <c r="D741" s="9" t="s">
        <v>1239</v>
      </c>
      <c r="E741" s="10" t="s">
        <v>1710</v>
      </c>
      <c r="F741" s="10" t="s">
        <v>1711</v>
      </c>
      <c r="G741" s="10" t="s">
        <v>3228</v>
      </c>
    </row>
    <row r="742" spans="2:7" x14ac:dyDescent="0.3">
      <c r="B742" s="8" t="s">
        <v>1716</v>
      </c>
      <c r="C742" s="9" t="s">
        <v>1717</v>
      </c>
      <c r="D742" s="9"/>
      <c r="E742" s="10" t="s">
        <v>1710</v>
      </c>
      <c r="F742" s="10" t="s">
        <v>1711</v>
      </c>
      <c r="G742" s="10" t="s">
        <v>3228</v>
      </c>
    </row>
    <row r="743" spans="2:7" x14ac:dyDescent="0.3">
      <c r="B743" s="8" t="s">
        <v>1718</v>
      </c>
      <c r="C743" s="9" t="s">
        <v>1719</v>
      </c>
      <c r="D743" s="9" t="s">
        <v>166</v>
      </c>
      <c r="E743" s="10" t="s">
        <v>1710</v>
      </c>
      <c r="F743" s="10" t="s">
        <v>1711</v>
      </c>
      <c r="G743" s="10" t="s">
        <v>3228</v>
      </c>
    </row>
    <row r="744" spans="2:7" x14ac:dyDescent="0.3">
      <c r="B744" s="8" t="s">
        <v>1720</v>
      </c>
      <c r="C744" s="9" t="s">
        <v>1721</v>
      </c>
      <c r="D744" s="9" t="s">
        <v>1722</v>
      </c>
      <c r="E744" s="10" t="s">
        <v>1710</v>
      </c>
      <c r="F744" s="10" t="s">
        <v>1711</v>
      </c>
      <c r="G744" s="10" t="s">
        <v>3228</v>
      </c>
    </row>
    <row r="745" spans="2:7" x14ac:dyDescent="0.3">
      <c r="B745" s="8" t="s">
        <v>1723</v>
      </c>
      <c r="C745" s="9" t="s">
        <v>1724</v>
      </c>
      <c r="D745" s="9" t="s">
        <v>370</v>
      </c>
      <c r="E745" s="10" t="s">
        <v>1710</v>
      </c>
      <c r="F745" s="10" t="s">
        <v>1711</v>
      </c>
      <c r="G745" s="10" t="s">
        <v>3228</v>
      </c>
    </row>
    <row r="746" spans="2:7" x14ac:dyDescent="0.3">
      <c r="B746" s="8" t="s">
        <v>1725</v>
      </c>
      <c r="C746" s="9" t="s">
        <v>1726</v>
      </c>
      <c r="D746" s="9" t="s">
        <v>358</v>
      </c>
      <c r="E746" s="10" t="s">
        <v>1710</v>
      </c>
      <c r="F746" s="10" t="s">
        <v>1711</v>
      </c>
      <c r="G746" s="10" t="s">
        <v>3228</v>
      </c>
    </row>
    <row r="747" spans="2:7" x14ac:dyDescent="0.3">
      <c r="B747" s="8" t="s">
        <v>1727</v>
      </c>
      <c r="C747" s="9" t="s">
        <v>1728</v>
      </c>
      <c r="D747" s="9" t="s">
        <v>1255</v>
      </c>
      <c r="E747" s="10" t="s">
        <v>1710</v>
      </c>
      <c r="F747" s="10" t="s">
        <v>1711</v>
      </c>
      <c r="G747" s="10" t="s">
        <v>3228</v>
      </c>
    </row>
    <row r="748" spans="2:7" x14ac:dyDescent="0.3">
      <c r="B748" s="8" t="s">
        <v>1729</v>
      </c>
      <c r="C748" s="9" t="s">
        <v>1730</v>
      </c>
      <c r="D748" s="9" t="s">
        <v>1731</v>
      </c>
      <c r="E748" s="10" t="s">
        <v>1710</v>
      </c>
      <c r="F748" s="10" t="s">
        <v>1711</v>
      </c>
      <c r="G748" s="10" t="s">
        <v>3228</v>
      </c>
    </row>
    <row r="749" spans="2:7" x14ac:dyDescent="0.3">
      <c r="B749" s="8" t="s">
        <v>1732</v>
      </c>
      <c r="C749" s="9" t="s">
        <v>1733</v>
      </c>
      <c r="D749" s="9"/>
      <c r="E749" s="10" t="s">
        <v>1710</v>
      </c>
      <c r="F749" s="10" t="s">
        <v>1711</v>
      </c>
      <c r="G749" s="10" t="s">
        <v>3228</v>
      </c>
    </row>
    <row r="750" spans="2:7" x14ac:dyDescent="0.3">
      <c r="B750" s="8" t="s">
        <v>1734</v>
      </c>
      <c r="C750" s="9" t="s">
        <v>1735</v>
      </c>
      <c r="D750" s="9"/>
      <c r="E750" s="10" t="s">
        <v>1710</v>
      </c>
      <c r="F750" s="10" t="s">
        <v>1711</v>
      </c>
      <c r="G750" s="10" t="s">
        <v>3228</v>
      </c>
    </row>
    <row r="751" spans="2:7" x14ac:dyDescent="0.3">
      <c r="B751" s="8" t="s">
        <v>1736</v>
      </c>
      <c r="C751" s="9" t="s">
        <v>1737</v>
      </c>
      <c r="D751" s="9" t="s">
        <v>1267</v>
      </c>
      <c r="E751" s="10" t="s">
        <v>1710</v>
      </c>
      <c r="F751" s="10" t="s">
        <v>1711</v>
      </c>
      <c r="G751" s="10" t="s">
        <v>3228</v>
      </c>
    </row>
    <row r="752" spans="2:7" x14ac:dyDescent="0.3">
      <c r="B752" s="8" t="s">
        <v>1738</v>
      </c>
      <c r="C752" s="9" t="s">
        <v>1739</v>
      </c>
      <c r="D752" s="9" t="s">
        <v>1740</v>
      </c>
      <c r="E752" s="10" t="s">
        <v>1710</v>
      </c>
      <c r="F752" s="10" t="s">
        <v>1711</v>
      </c>
      <c r="G752" s="10" t="s">
        <v>3228</v>
      </c>
    </row>
    <row r="753" spans="2:7" x14ac:dyDescent="0.3">
      <c r="B753" s="8" t="s">
        <v>1741</v>
      </c>
      <c r="C753" s="9" t="s">
        <v>1742</v>
      </c>
      <c r="D753" s="9" t="s">
        <v>1345</v>
      </c>
      <c r="E753" s="10" t="s">
        <v>1710</v>
      </c>
      <c r="F753" s="10" t="s">
        <v>1711</v>
      </c>
      <c r="G753" s="10" t="s">
        <v>3228</v>
      </c>
    </row>
    <row r="754" spans="2:7" x14ac:dyDescent="0.3">
      <c r="B754" s="8" t="s">
        <v>1743</v>
      </c>
      <c r="C754" s="9" t="s">
        <v>1744</v>
      </c>
      <c r="D754" s="9" t="s">
        <v>377</v>
      </c>
      <c r="E754" s="10" t="s">
        <v>1710</v>
      </c>
      <c r="F754" s="10" t="s">
        <v>1711</v>
      </c>
      <c r="G754" s="10" t="s">
        <v>3228</v>
      </c>
    </row>
    <row r="755" spans="2:7" x14ac:dyDescent="0.3">
      <c r="B755" s="8" t="s">
        <v>1745</v>
      </c>
      <c r="C755" s="9" t="s">
        <v>1746</v>
      </c>
      <c r="D755" s="9" t="s">
        <v>317</v>
      </c>
      <c r="E755" s="10" t="s">
        <v>1747</v>
      </c>
      <c r="F755" s="10" t="s">
        <v>1748</v>
      </c>
      <c r="G755" s="10" t="s">
        <v>3228</v>
      </c>
    </row>
    <row r="756" spans="2:7" x14ac:dyDescent="0.3">
      <c r="B756" s="8" t="s">
        <v>1749</v>
      </c>
      <c r="C756" s="9" t="s">
        <v>1750</v>
      </c>
      <c r="D756" s="9" t="s">
        <v>1751</v>
      </c>
      <c r="E756" s="10" t="s">
        <v>1747</v>
      </c>
      <c r="F756" s="10" t="s">
        <v>1748</v>
      </c>
      <c r="G756" s="10" t="s">
        <v>3228</v>
      </c>
    </row>
    <row r="757" spans="2:7" x14ac:dyDescent="0.3">
      <c r="B757" s="8" t="s">
        <v>1752</v>
      </c>
      <c r="C757" s="9" t="s">
        <v>1753</v>
      </c>
      <c r="D757" s="9" t="s">
        <v>1239</v>
      </c>
      <c r="E757" s="10" t="s">
        <v>1747</v>
      </c>
      <c r="F757" s="10" t="s">
        <v>1748</v>
      </c>
      <c r="G757" s="10" t="s">
        <v>3228</v>
      </c>
    </row>
    <row r="758" spans="2:7" x14ac:dyDescent="0.3">
      <c r="B758" s="8" t="s">
        <v>1754</v>
      </c>
      <c r="C758" s="9" t="s">
        <v>1755</v>
      </c>
      <c r="D758" s="9"/>
      <c r="E758" s="10" t="s">
        <v>1747</v>
      </c>
      <c r="F758" s="10" t="s">
        <v>1748</v>
      </c>
      <c r="G758" s="10" t="s">
        <v>3228</v>
      </c>
    </row>
    <row r="759" spans="2:7" x14ac:dyDescent="0.3">
      <c r="B759" s="8" t="s">
        <v>1756</v>
      </c>
      <c r="C759" s="9" t="s">
        <v>1757</v>
      </c>
      <c r="D759" s="9" t="s">
        <v>166</v>
      </c>
      <c r="E759" s="10" t="s">
        <v>1747</v>
      </c>
      <c r="F759" s="10" t="s">
        <v>1748</v>
      </c>
      <c r="G759" s="10" t="s">
        <v>3228</v>
      </c>
    </row>
    <row r="760" spans="2:7" x14ac:dyDescent="0.3">
      <c r="B760" s="8" t="s">
        <v>1758</v>
      </c>
      <c r="C760" s="9" t="s">
        <v>1759</v>
      </c>
      <c r="D760" s="9" t="s">
        <v>1722</v>
      </c>
      <c r="E760" s="10" t="s">
        <v>1747</v>
      </c>
      <c r="F760" s="10" t="s">
        <v>1748</v>
      </c>
      <c r="G760" s="10" t="s">
        <v>3228</v>
      </c>
    </row>
    <row r="761" spans="2:7" x14ac:dyDescent="0.3">
      <c r="B761" s="8" t="s">
        <v>97</v>
      </c>
      <c r="C761" s="9" t="s">
        <v>1760</v>
      </c>
      <c r="D761" s="9" t="s">
        <v>370</v>
      </c>
      <c r="E761" s="10" t="s">
        <v>1747</v>
      </c>
      <c r="F761" s="10" t="s">
        <v>1748</v>
      </c>
      <c r="G761" s="10" t="s">
        <v>3228</v>
      </c>
    </row>
    <row r="762" spans="2:7" x14ac:dyDescent="0.3">
      <c r="B762" s="8" t="s">
        <v>1761</v>
      </c>
      <c r="C762" s="9" t="s">
        <v>1762</v>
      </c>
      <c r="D762" s="9" t="s">
        <v>358</v>
      </c>
      <c r="E762" s="10" t="s">
        <v>1747</v>
      </c>
      <c r="F762" s="10" t="s">
        <v>1748</v>
      </c>
      <c r="G762" s="10" t="s">
        <v>3228</v>
      </c>
    </row>
    <row r="763" spans="2:7" x14ac:dyDescent="0.3">
      <c r="B763" s="8" t="s">
        <v>1763</v>
      </c>
      <c r="C763" s="9" t="s">
        <v>1764</v>
      </c>
      <c r="D763" s="9" t="s">
        <v>1255</v>
      </c>
      <c r="E763" s="10" t="s">
        <v>1747</v>
      </c>
      <c r="F763" s="10" t="s">
        <v>1748</v>
      </c>
      <c r="G763" s="10" t="s">
        <v>3228</v>
      </c>
    </row>
    <row r="764" spans="2:7" x14ac:dyDescent="0.3">
      <c r="B764" s="8" t="s">
        <v>95</v>
      </c>
      <c r="C764" s="9" t="s">
        <v>1765</v>
      </c>
      <c r="D764" s="9" t="s">
        <v>1731</v>
      </c>
      <c r="E764" s="10" t="s">
        <v>1747</v>
      </c>
      <c r="F764" s="10" t="s">
        <v>1748</v>
      </c>
      <c r="G764" s="10" t="s">
        <v>3228</v>
      </c>
    </row>
    <row r="765" spans="2:7" x14ac:dyDescent="0.3">
      <c r="B765" s="8" t="s">
        <v>1766</v>
      </c>
      <c r="C765" s="9" t="s">
        <v>1767</v>
      </c>
      <c r="D765" s="9" t="s">
        <v>322</v>
      </c>
      <c r="E765" s="10" t="s">
        <v>1747</v>
      </c>
      <c r="F765" s="10" t="s">
        <v>1748</v>
      </c>
      <c r="G765" s="10" t="s">
        <v>3228</v>
      </c>
    </row>
    <row r="766" spans="2:7" x14ac:dyDescent="0.3">
      <c r="B766" s="8" t="s">
        <v>1768</v>
      </c>
      <c r="C766" s="9" t="s">
        <v>1769</v>
      </c>
      <c r="D766" s="9"/>
      <c r="E766" s="10" t="s">
        <v>1747</v>
      </c>
      <c r="F766" s="10" t="s">
        <v>1748</v>
      </c>
      <c r="G766" s="10" t="s">
        <v>3228</v>
      </c>
    </row>
    <row r="767" spans="2:7" x14ac:dyDescent="0.3">
      <c r="B767" s="8" t="s">
        <v>1770</v>
      </c>
      <c r="C767" s="9" t="s">
        <v>1771</v>
      </c>
      <c r="D767" s="9" t="s">
        <v>1267</v>
      </c>
      <c r="E767" s="10" t="s">
        <v>1747</v>
      </c>
      <c r="F767" s="10" t="s">
        <v>1748</v>
      </c>
      <c r="G767" s="10" t="s">
        <v>3228</v>
      </c>
    </row>
    <row r="768" spans="2:7" x14ac:dyDescent="0.3">
      <c r="B768" s="8" t="s">
        <v>1772</v>
      </c>
      <c r="C768" s="9" t="s">
        <v>1773</v>
      </c>
      <c r="D768" s="9" t="s">
        <v>1740</v>
      </c>
      <c r="E768" s="10" t="s">
        <v>1747</v>
      </c>
      <c r="F768" s="10" t="s">
        <v>1748</v>
      </c>
      <c r="G768" s="10" t="s">
        <v>3228</v>
      </c>
    </row>
    <row r="769" spans="2:7" x14ac:dyDescent="0.3">
      <c r="B769" s="8" t="s">
        <v>120</v>
      </c>
      <c r="C769" s="9" t="s">
        <v>1774</v>
      </c>
      <c r="D769" s="9" t="s">
        <v>1345</v>
      </c>
      <c r="E769" s="10" t="s">
        <v>1747</v>
      </c>
      <c r="F769" s="10" t="s">
        <v>1748</v>
      </c>
      <c r="G769" s="10" t="s">
        <v>3228</v>
      </c>
    </row>
    <row r="770" spans="2:7" x14ac:dyDescent="0.3">
      <c r="B770" s="8" t="s">
        <v>1775</v>
      </c>
      <c r="C770" s="9" t="s">
        <v>1776</v>
      </c>
      <c r="D770" s="9" t="s">
        <v>377</v>
      </c>
      <c r="E770" s="10" t="s">
        <v>1747</v>
      </c>
      <c r="F770" s="10" t="s">
        <v>1748</v>
      </c>
      <c r="G770" s="10" t="s">
        <v>3228</v>
      </c>
    </row>
    <row r="771" spans="2:7" x14ac:dyDescent="0.3">
      <c r="B771" s="8" t="s">
        <v>1777</v>
      </c>
      <c r="C771" s="9" t="s">
        <v>1778</v>
      </c>
      <c r="D771" s="9" t="s">
        <v>317</v>
      </c>
      <c r="E771" s="10" t="s">
        <v>1779</v>
      </c>
      <c r="F771" s="10" t="s">
        <v>1780</v>
      </c>
      <c r="G771" s="10" t="s">
        <v>3228</v>
      </c>
    </row>
    <row r="772" spans="2:7" x14ac:dyDescent="0.3">
      <c r="B772" s="8" t="s">
        <v>1781</v>
      </c>
      <c r="C772" s="9" t="s">
        <v>1782</v>
      </c>
      <c r="D772" s="9" t="s">
        <v>1751</v>
      </c>
      <c r="E772" s="10" t="s">
        <v>1779</v>
      </c>
      <c r="F772" s="10" t="s">
        <v>1780</v>
      </c>
      <c r="G772" s="10" t="s">
        <v>3228</v>
      </c>
    </row>
    <row r="773" spans="2:7" x14ac:dyDescent="0.3">
      <c r="B773" s="8" t="s">
        <v>1783</v>
      </c>
      <c r="C773" s="9" t="s">
        <v>1784</v>
      </c>
      <c r="D773" s="9" t="s">
        <v>1239</v>
      </c>
      <c r="E773" s="10" t="s">
        <v>1779</v>
      </c>
      <c r="F773" s="10" t="s">
        <v>1780</v>
      </c>
      <c r="G773" s="10" t="s">
        <v>3228</v>
      </c>
    </row>
    <row r="774" spans="2:7" x14ac:dyDescent="0.3">
      <c r="B774" s="8" t="s">
        <v>1785</v>
      </c>
      <c r="C774" s="9" t="s">
        <v>1786</v>
      </c>
      <c r="D774" s="9"/>
      <c r="E774" s="10" t="s">
        <v>1779</v>
      </c>
      <c r="F774" s="10" t="s">
        <v>1780</v>
      </c>
      <c r="G774" s="10" t="s">
        <v>3228</v>
      </c>
    </row>
    <row r="775" spans="2:7" x14ac:dyDescent="0.3">
      <c r="B775" s="8" t="s">
        <v>1787</v>
      </c>
      <c r="C775" s="9" t="s">
        <v>1788</v>
      </c>
      <c r="D775" s="9" t="s">
        <v>166</v>
      </c>
      <c r="E775" s="10" t="s">
        <v>1779</v>
      </c>
      <c r="F775" s="10" t="s">
        <v>1780</v>
      </c>
      <c r="G775" s="10" t="s">
        <v>3228</v>
      </c>
    </row>
    <row r="776" spans="2:7" x14ac:dyDescent="0.3">
      <c r="B776" s="8" t="s">
        <v>1789</v>
      </c>
      <c r="C776" s="9" t="s">
        <v>1790</v>
      </c>
      <c r="D776" s="9" t="s">
        <v>1722</v>
      </c>
      <c r="E776" s="10" t="s">
        <v>1779</v>
      </c>
      <c r="F776" s="10" t="s">
        <v>1780</v>
      </c>
      <c r="G776" s="10" t="s">
        <v>3228</v>
      </c>
    </row>
    <row r="777" spans="2:7" x14ac:dyDescent="0.3">
      <c r="B777" s="8" t="s">
        <v>1791</v>
      </c>
      <c r="C777" s="9" t="s">
        <v>1792</v>
      </c>
      <c r="D777" s="9" t="s">
        <v>370</v>
      </c>
      <c r="E777" s="10" t="s">
        <v>1779</v>
      </c>
      <c r="F777" s="10" t="s">
        <v>1780</v>
      </c>
      <c r="G777" s="10" t="s">
        <v>3228</v>
      </c>
    </row>
    <row r="778" spans="2:7" x14ac:dyDescent="0.3">
      <c r="B778" s="8" t="s">
        <v>1793</v>
      </c>
      <c r="C778" s="9" t="s">
        <v>1794</v>
      </c>
      <c r="D778" s="9" t="s">
        <v>358</v>
      </c>
      <c r="E778" s="10" t="s">
        <v>1779</v>
      </c>
      <c r="F778" s="10" t="s">
        <v>1780</v>
      </c>
      <c r="G778" s="10" t="s">
        <v>3228</v>
      </c>
    </row>
    <row r="779" spans="2:7" x14ac:dyDescent="0.3">
      <c r="B779" s="8" t="s">
        <v>1795</v>
      </c>
      <c r="C779" s="9" t="s">
        <v>1796</v>
      </c>
      <c r="D779" s="9" t="s">
        <v>1255</v>
      </c>
      <c r="E779" s="10" t="s">
        <v>1779</v>
      </c>
      <c r="F779" s="10" t="s">
        <v>1780</v>
      </c>
      <c r="G779" s="10" t="s">
        <v>3228</v>
      </c>
    </row>
    <row r="780" spans="2:7" x14ac:dyDescent="0.3">
      <c r="B780" s="8" t="s">
        <v>1797</v>
      </c>
      <c r="C780" s="9" t="s">
        <v>1798</v>
      </c>
      <c r="D780" s="9" t="s">
        <v>1731</v>
      </c>
      <c r="E780" s="10" t="s">
        <v>1779</v>
      </c>
      <c r="F780" s="10" t="s">
        <v>1780</v>
      </c>
      <c r="G780" s="10" t="s">
        <v>3228</v>
      </c>
    </row>
    <row r="781" spans="2:7" x14ac:dyDescent="0.3">
      <c r="B781" s="8" t="s">
        <v>1799</v>
      </c>
      <c r="C781" s="9" t="s">
        <v>1800</v>
      </c>
      <c r="D781" s="9" t="s">
        <v>322</v>
      </c>
      <c r="E781" s="10" t="s">
        <v>1779</v>
      </c>
      <c r="F781" s="10" t="s">
        <v>1780</v>
      </c>
      <c r="G781" s="10" t="s">
        <v>3228</v>
      </c>
    </row>
    <row r="782" spans="2:7" x14ac:dyDescent="0.3">
      <c r="B782" s="8" t="s">
        <v>1801</v>
      </c>
      <c r="C782" s="9" t="s">
        <v>1802</v>
      </c>
      <c r="D782" s="9"/>
      <c r="E782" s="10" t="s">
        <v>1779</v>
      </c>
      <c r="F782" s="10" t="s">
        <v>1780</v>
      </c>
      <c r="G782" s="10" t="s">
        <v>3228</v>
      </c>
    </row>
    <row r="783" spans="2:7" x14ac:dyDescent="0.3">
      <c r="B783" s="8" t="s">
        <v>1803</v>
      </c>
      <c r="C783" s="9" t="s">
        <v>1804</v>
      </c>
      <c r="D783" s="9" t="s">
        <v>1267</v>
      </c>
      <c r="E783" s="10" t="s">
        <v>1779</v>
      </c>
      <c r="F783" s="10" t="s">
        <v>1780</v>
      </c>
      <c r="G783" s="10" t="s">
        <v>3228</v>
      </c>
    </row>
    <row r="784" spans="2:7" x14ac:dyDescent="0.3">
      <c r="B784" s="8" t="s">
        <v>1805</v>
      </c>
      <c r="C784" s="9" t="s">
        <v>1806</v>
      </c>
      <c r="D784" s="9" t="s">
        <v>1740</v>
      </c>
      <c r="E784" s="10" t="s">
        <v>1779</v>
      </c>
      <c r="F784" s="10" t="s">
        <v>1780</v>
      </c>
      <c r="G784" s="10" t="s">
        <v>3228</v>
      </c>
    </row>
    <row r="785" spans="2:7" x14ac:dyDescent="0.3">
      <c r="B785" s="8" t="s">
        <v>1807</v>
      </c>
      <c r="C785" s="9" t="s">
        <v>1808</v>
      </c>
      <c r="D785" s="9" t="s">
        <v>1345</v>
      </c>
      <c r="E785" s="10" t="s">
        <v>1779</v>
      </c>
      <c r="F785" s="10" t="s">
        <v>1780</v>
      </c>
      <c r="G785" s="10" t="s">
        <v>3228</v>
      </c>
    </row>
    <row r="786" spans="2:7" x14ac:dyDescent="0.3">
      <c r="B786" s="8" t="s">
        <v>1809</v>
      </c>
      <c r="C786" s="9" t="s">
        <v>1810</v>
      </c>
      <c r="D786" s="9" t="s">
        <v>377</v>
      </c>
      <c r="E786" s="10" t="s">
        <v>1779</v>
      </c>
      <c r="F786" s="10" t="s">
        <v>1780</v>
      </c>
      <c r="G786" s="10" t="s">
        <v>3228</v>
      </c>
    </row>
    <row r="787" spans="2:7" x14ac:dyDescent="0.3">
      <c r="B787" s="8" t="s">
        <v>1811</v>
      </c>
      <c r="C787" s="9" t="s">
        <v>1812</v>
      </c>
      <c r="D787" s="9" t="s">
        <v>317</v>
      </c>
      <c r="E787" s="10" t="s">
        <v>1813</v>
      </c>
      <c r="F787" s="10" t="s">
        <v>1814</v>
      </c>
      <c r="G787" s="10" t="s">
        <v>3228</v>
      </c>
    </row>
    <row r="788" spans="2:7" x14ac:dyDescent="0.3">
      <c r="B788" s="8" t="s">
        <v>1815</v>
      </c>
      <c r="C788" s="9" t="s">
        <v>1816</v>
      </c>
      <c r="D788" s="9" t="s">
        <v>1751</v>
      </c>
      <c r="E788" s="10" t="s">
        <v>1813</v>
      </c>
      <c r="F788" s="10" t="s">
        <v>1814</v>
      </c>
      <c r="G788" s="10" t="s">
        <v>3228</v>
      </c>
    </row>
    <row r="789" spans="2:7" x14ac:dyDescent="0.3">
      <c r="B789" s="8" t="s">
        <v>1817</v>
      </c>
      <c r="C789" s="9" t="s">
        <v>62</v>
      </c>
      <c r="D789" s="9" t="s">
        <v>1239</v>
      </c>
      <c r="E789" s="10" t="s">
        <v>1813</v>
      </c>
      <c r="F789" s="10" t="s">
        <v>1814</v>
      </c>
      <c r="G789" s="10" t="s">
        <v>3228</v>
      </c>
    </row>
    <row r="790" spans="2:7" x14ac:dyDescent="0.3">
      <c r="B790" s="8" t="s">
        <v>1818</v>
      </c>
      <c r="C790" s="9" t="s">
        <v>1819</v>
      </c>
      <c r="D790" s="9"/>
      <c r="E790" s="10" t="s">
        <v>1813</v>
      </c>
      <c r="F790" s="10" t="s">
        <v>1814</v>
      </c>
      <c r="G790" s="10" t="s">
        <v>3228</v>
      </c>
    </row>
    <row r="791" spans="2:7" x14ac:dyDescent="0.3">
      <c r="B791" s="8" t="s">
        <v>1820</v>
      </c>
      <c r="C791" s="9" t="s">
        <v>1821</v>
      </c>
      <c r="D791" s="9" t="s">
        <v>166</v>
      </c>
      <c r="E791" s="10" t="s">
        <v>1813</v>
      </c>
      <c r="F791" s="10" t="s">
        <v>1814</v>
      </c>
      <c r="G791" s="10" t="s">
        <v>3228</v>
      </c>
    </row>
    <row r="792" spans="2:7" x14ac:dyDescent="0.3">
      <c r="B792" s="8" t="s">
        <v>1822</v>
      </c>
      <c r="C792" s="9" t="s">
        <v>1823</v>
      </c>
      <c r="D792" s="9" t="s">
        <v>1722</v>
      </c>
      <c r="E792" s="10" t="s">
        <v>1813</v>
      </c>
      <c r="F792" s="10" t="s">
        <v>1814</v>
      </c>
      <c r="G792" s="10" t="s">
        <v>3228</v>
      </c>
    </row>
    <row r="793" spans="2:7" x14ac:dyDescent="0.3">
      <c r="B793" s="8" t="s">
        <v>1824</v>
      </c>
      <c r="C793" s="9" t="s">
        <v>1825</v>
      </c>
      <c r="D793" s="9" t="s">
        <v>370</v>
      </c>
      <c r="E793" s="10" t="s">
        <v>1813</v>
      </c>
      <c r="F793" s="10" t="s">
        <v>1814</v>
      </c>
      <c r="G793" s="10" t="s">
        <v>3228</v>
      </c>
    </row>
    <row r="794" spans="2:7" x14ac:dyDescent="0.3">
      <c r="B794" s="8" t="s">
        <v>1826</v>
      </c>
      <c r="C794" s="9" t="s">
        <v>1827</v>
      </c>
      <c r="D794" s="9" t="s">
        <v>358</v>
      </c>
      <c r="E794" s="10" t="s">
        <v>1813</v>
      </c>
      <c r="F794" s="10" t="s">
        <v>1814</v>
      </c>
      <c r="G794" s="10" t="s">
        <v>3228</v>
      </c>
    </row>
    <row r="795" spans="2:7" x14ac:dyDescent="0.3">
      <c r="B795" s="8" t="s">
        <v>1828</v>
      </c>
      <c r="C795" s="9" t="s">
        <v>1829</v>
      </c>
      <c r="D795" s="9" t="s">
        <v>1255</v>
      </c>
      <c r="E795" s="10" t="s">
        <v>1813</v>
      </c>
      <c r="F795" s="10" t="s">
        <v>1814</v>
      </c>
      <c r="G795" s="10" t="s">
        <v>3228</v>
      </c>
    </row>
    <row r="796" spans="2:7" x14ac:dyDescent="0.3">
      <c r="B796" s="8" t="s">
        <v>1830</v>
      </c>
      <c r="C796" s="9" t="s">
        <v>1831</v>
      </c>
      <c r="D796" s="9" t="s">
        <v>1731</v>
      </c>
      <c r="E796" s="10" t="s">
        <v>1813</v>
      </c>
      <c r="F796" s="10" t="s">
        <v>1814</v>
      </c>
      <c r="G796" s="10" t="s">
        <v>3228</v>
      </c>
    </row>
    <row r="797" spans="2:7" x14ac:dyDescent="0.3">
      <c r="B797" s="8" t="s">
        <v>1832</v>
      </c>
      <c r="C797" s="9" t="s">
        <v>1833</v>
      </c>
      <c r="D797" s="9" t="s">
        <v>322</v>
      </c>
      <c r="E797" s="10" t="s">
        <v>1813</v>
      </c>
      <c r="F797" s="10" t="s">
        <v>1814</v>
      </c>
      <c r="G797" s="10" t="s">
        <v>3228</v>
      </c>
    </row>
    <row r="798" spans="2:7" x14ac:dyDescent="0.3">
      <c r="B798" s="8" t="s">
        <v>1834</v>
      </c>
      <c r="C798" s="9" t="s">
        <v>1835</v>
      </c>
      <c r="D798" s="9"/>
      <c r="E798" s="10" t="s">
        <v>1813</v>
      </c>
      <c r="F798" s="10" t="s">
        <v>1814</v>
      </c>
      <c r="G798" s="10" t="s">
        <v>3228</v>
      </c>
    </row>
    <row r="799" spans="2:7" x14ac:dyDescent="0.3">
      <c r="B799" s="8" t="s">
        <v>1836</v>
      </c>
      <c r="C799" s="9" t="s">
        <v>1837</v>
      </c>
      <c r="D799" s="9" t="s">
        <v>1267</v>
      </c>
      <c r="E799" s="10" t="s">
        <v>1813</v>
      </c>
      <c r="F799" s="10" t="s">
        <v>1814</v>
      </c>
      <c r="G799" s="10" t="s">
        <v>3228</v>
      </c>
    </row>
    <row r="800" spans="2:7" x14ac:dyDescent="0.3">
      <c r="B800" s="8" t="s">
        <v>1838</v>
      </c>
      <c r="C800" s="9" t="s">
        <v>1839</v>
      </c>
      <c r="D800" s="9" t="s">
        <v>1740</v>
      </c>
      <c r="E800" s="10" t="s">
        <v>1813</v>
      </c>
      <c r="F800" s="10" t="s">
        <v>1814</v>
      </c>
      <c r="G800" s="10" t="s">
        <v>3228</v>
      </c>
    </row>
    <row r="801" spans="2:7" x14ac:dyDescent="0.3">
      <c r="B801" s="8" t="s">
        <v>1840</v>
      </c>
      <c r="C801" s="9" t="s">
        <v>1841</v>
      </c>
      <c r="D801" s="9" t="s">
        <v>1345</v>
      </c>
      <c r="E801" s="10" t="s">
        <v>1813</v>
      </c>
      <c r="F801" s="10" t="s">
        <v>1814</v>
      </c>
      <c r="G801" s="10" t="s">
        <v>3228</v>
      </c>
    </row>
    <row r="802" spans="2:7" x14ac:dyDescent="0.3">
      <c r="B802" s="8" t="s">
        <v>1842</v>
      </c>
      <c r="C802" s="9" t="s">
        <v>1843</v>
      </c>
      <c r="D802" s="9" t="s">
        <v>377</v>
      </c>
      <c r="E802" s="10" t="s">
        <v>1813</v>
      </c>
      <c r="F802" s="10" t="s">
        <v>1814</v>
      </c>
      <c r="G802" s="10" t="s">
        <v>3228</v>
      </c>
    </row>
    <row r="803" spans="2:7" x14ac:dyDescent="0.3">
      <c r="B803" s="8" t="s">
        <v>1844</v>
      </c>
      <c r="C803" s="9" t="s">
        <v>1845</v>
      </c>
      <c r="D803" s="9" t="s">
        <v>317</v>
      </c>
      <c r="E803" s="10" t="s">
        <v>1846</v>
      </c>
      <c r="F803" s="10" t="s">
        <v>1847</v>
      </c>
      <c r="G803" s="10" t="s">
        <v>3228</v>
      </c>
    </row>
    <row r="804" spans="2:7" x14ac:dyDescent="0.3">
      <c r="B804" s="8" t="s">
        <v>1848</v>
      </c>
      <c r="C804" s="9" t="s">
        <v>1849</v>
      </c>
      <c r="D804" s="9" t="s">
        <v>1751</v>
      </c>
      <c r="E804" s="10" t="s">
        <v>1846</v>
      </c>
      <c r="F804" s="10" t="s">
        <v>1847</v>
      </c>
      <c r="G804" s="10" t="s">
        <v>3228</v>
      </c>
    </row>
    <row r="805" spans="2:7" x14ac:dyDescent="0.3">
      <c r="B805" s="8" t="s">
        <v>134</v>
      </c>
      <c r="C805" s="9" t="s">
        <v>135</v>
      </c>
      <c r="D805" s="9" t="s">
        <v>1239</v>
      </c>
      <c r="E805" s="10" t="s">
        <v>1846</v>
      </c>
      <c r="F805" s="10" t="s">
        <v>1847</v>
      </c>
      <c r="G805" s="10" t="s">
        <v>3228</v>
      </c>
    </row>
    <row r="806" spans="2:7" x14ac:dyDescent="0.3">
      <c r="B806" s="8" t="s">
        <v>1850</v>
      </c>
      <c r="C806" s="9" t="s">
        <v>1851</v>
      </c>
      <c r="D806" s="9"/>
      <c r="E806" s="10" t="s">
        <v>1846</v>
      </c>
      <c r="F806" s="10" t="s">
        <v>1847</v>
      </c>
      <c r="G806" s="10" t="s">
        <v>3228</v>
      </c>
    </row>
    <row r="807" spans="2:7" x14ac:dyDescent="0.3">
      <c r="B807" s="8" t="s">
        <v>126</v>
      </c>
      <c r="C807" s="9" t="s">
        <v>1852</v>
      </c>
      <c r="D807" s="9" t="s">
        <v>166</v>
      </c>
      <c r="E807" s="10" t="s">
        <v>1846</v>
      </c>
      <c r="F807" s="10" t="s">
        <v>1847</v>
      </c>
      <c r="G807" s="10" t="s">
        <v>3228</v>
      </c>
    </row>
    <row r="808" spans="2:7" x14ac:dyDescent="0.3">
      <c r="B808" s="8" t="s">
        <v>1853</v>
      </c>
      <c r="C808" s="9" t="s">
        <v>1854</v>
      </c>
      <c r="D808" s="9" t="s">
        <v>1722</v>
      </c>
      <c r="E808" s="10" t="s">
        <v>1846</v>
      </c>
      <c r="F808" s="10" t="s">
        <v>1847</v>
      </c>
      <c r="G808" s="10" t="s">
        <v>3228</v>
      </c>
    </row>
    <row r="809" spans="2:7" x14ac:dyDescent="0.3">
      <c r="B809" s="8" t="s">
        <v>130</v>
      </c>
      <c r="C809" s="9" t="s">
        <v>1855</v>
      </c>
      <c r="D809" s="9" t="s">
        <v>370</v>
      </c>
      <c r="E809" s="10" t="s">
        <v>1846</v>
      </c>
      <c r="F809" s="10" t="s">
        <v>1847</v>
      </c>
      <c r="G809" s="10" t="s">
        <v>3228</v>
      </c>
    </row>
    <row r="810" spans="2:7" x14ac:dyDescent="0.3">
      <c r="B810" s="8" t="s">
        <v>1856</v>
      </c>
      <c r="C810" s="9" t="s">
        <v>1857</v>
      </c>
      <c r="D810" s="9" t="s">
        <v>358</v>
      </c>
      <c r="E810" s="10" t="s">
        <v>1846</v>
      </c>
      <c r="F810" s="10" t="s">
        <v>1847</v>
      </c>
      <c r="G810" s="10" t="s">
        <v>3228</v>
      </c>
    </row>
    <row r="811" spans="2:7" x14ac:dyDescent="0.3">
      <c r="B811" s="8" t="s">
        <v>1858</v>
      </c>
      <c r="C811" s="9" t="s">
        <v>1859</v>
      </c>
      <c r="D811" s="9" t="s">
        <v>1255</v>
      </c>
      <c r="E811" s="10" t="s">
        <v>1846</v>
      </c>
      <c r="F811" s="10" t="s">
        <v>1847</v>
      </c>
      <c r="G811" s="10" t="s">
        <v>3228</v>
      </c>
    </row>
    <row r="812" spans="2:7" x14ac:dyDescent="0.3">
      <c r="B812" s="8" t="s">
        <v>1860</v>
      </c>
      <c r="C812" s="9" t="s">
        <v>1861</v>
      </c>
      <c r="D812" s="9" t="s">
        <v>1731</v>
      </c>
      <c r="E812" s="10" t="s">
        <v>1846</v>
      </c>
      <c r="F812" s="10" t="s">
        <v>1847</v>
      </c>
      <c r="G812" s="10" t="s">
        <v>3228</v>
      </c>
    </row>
    <row r="813" spans="2:7" x14ac:dyDescent="0.3">
      <c r="B813" s="8" t="s">
        <v>125</v>
      </c>
      <c r="C813" s="9" t="s">
        <v>1862</v>
      </c>
      <c r="D813" s="9" t="s">
        <v>322</v>
      </c>
      <c r="E813" s="10" t="s">
        <v>1846</v>
      </c>
      <c r="F813" s="10" t="s">
        <v>1847</v>
      </c>
      <c r="G813" s="10" t="s">
        <v>3228</v>
      </c>
    </row>
    <row r="814" spans="2:7" x14ac:dyDescent="0.3">
      <c r="B814" s="8" t="s">
        <v>1863</v>
      </c>
      <c r="C814" s="9" t="s">
        <v>1864</v>
      </c>
      <c r="D814" s="9"/>
      <c r="E814" s="10" t="s">
        <v>1846</v>
      </c>
      <c r="F814" s="10" t="s">
        <v>1847</v>
      </c>
      <c r="G814" s="10" t="s">
        <v>3228</v>
      </c>
    </row>
    <row r="815" spans="2:7" x14ac:dyDescent="0.3">
      <c r="B815" s="8" t="s">
        <v>131</v>
      </c>
      <c r="C815" s="9" t="s">
        <v>1865</v>
      </c>
      <c r="D815" s="9"/>
      <c r="E815" s="10" t="s">
        <v>1846</v>
      </c>
      <c r="F815" s="10" t="s">
        <v>1847</v>
      </c>
      <c r="G815" s="10" t="s">
        <v>3228</v>
      </c>
    </row>
    <row r="816" spans="2:7" x14ac:dyDescent="0.3">
      <c r="B816" s="8" t="s">
        <v>1866</v>
      </c>
      <c r="C816" s="9" t="s">
        <v>1867</v>
      </c>
      <c r="D816" s="9" t="s">
        <v>1740</v>
      </c>
      <c r="E816" s="10" t="s">
        <v>1846</v>
      </c>
      <c r="F816" s="10" t="s">
        <v>1847</v>
      </c>
      <c r="G816" s="10" t="s">
        <v>3228</v>
      </c>
    </row>
    <row r="817" spans="2:7" x14ac:dyDescent="0.3">
      <c r="B817" s="8" t="s">
        <v>132</v>
      </c>
      <c r="C817" s="9" t="s">
        <v>1868</v>
      </c>
      <c r="D817" s="9" t="s">
        <v>1345</v>
      </c>
      <c r="E817" s="10" t="s">
        <v>1846</v>
      </c>
      <c r="F817" s="10" t="s">
        <v>1847</v>
      </c>
      <c r="G817" s="10" t="s">
        <v>3228</v>
      </c>
    </row>
    <row r="818" spans="2:7" x14ac:dyDescent="0.3">
      <c r="B818" s="8" t="s">
        <v>133</v>
      </c>
      <c r="C818" s="9" t="s">
        <v>1869</v>
      </c>
      <c r="D818" s="9" t="s">
        <v>377</v>
      </c>
      <c r="E818" s="10" t="s">
        <v>1846</v>
      </c>
      <c r="F818" s="10" t="s">
        <v>1847</v>
      </c>
      <c r="G818" s="10" t="s">
        <v>3228</v>
      </c>
    </row>
    <row r="819" spans="2:7" x14ac:dyDescent="0.3">
      <c r="B819" s="8" t="s">
        <v>1870</v>
      </c>
      <c r="C819" s="9" t="s">
        <v>1871</v>
      </c>
      <c r="D819" s="9" t="s">
        <v>317</v>
      </c>
      <c r="E819" s="10" t="s">
        <v>1872</v>
      </c>
      <c r="F819" s="10" t="s">
        <v>1873</v>
      </c>
      <c r="G819" s="10" t="s">
        <v>3227</v>
      </c>
    </row>
    <row r="820" spans="2:7" x14ac:dyDescent="0.3">
      <c r="B820" s="8" t="s">
        <v>1874</v>
      </c>
      <c r="C820" s="9" t="s">
        <v>1875</v>
      </c>
      <c r="D820" s="9" t="s">
        <v>1751</v>
      </c>
      <c r="E820" s="10" t="s">
        <v>1872</v>
      </c>
      <c r="F820" s="10" t="s">
        <v>1873</v>
      </c>
      <c r="G820" s="10" t="s">
        <v>3227</v>
      </c>
    </row>
    <row r="821" spans="2:7" x14ac:dyDescent="0.3">
      <c r="B821" s="8" t="s">
        <v>1876</v>
      </c>
      <c r="C821" s="9" t="s">
        <v>1877</v>
      </c>
      <c r="D821" s="9" t="s">
        <v>1239</v>
      </c>
      <c r="E821" s="10" t="s">
        <v>1872</v>
      </c>
      <c r="F821" s="10" t="s">
        <v>1873</v>
      </c>
      <c r="G821" s="10" t="s">
        <v>3227</v>
      </c>
    </row>
    <row r="822" spans="2:7" x14ac:dyDescent="0.3">
      <c r="B822" s="8" t="s">
        <v>1878</v>
      </c>
      <c r="C822" s="9" t="s">
        <v>1879</v>
      </c>
      <c r="D822" s="9"/>
      <c r="E822" s="10" t="s">
        <v>1872</v>
      </c>
      <c r="F822" s="10" t="s">
        <v>1873</v>
      </c>
      <c r="G822" s="10" t="s">
        <v>3227</v>
      </c>
    </row>
    <row r="823" spans="2:7" x14ac:dyDescent="0.3">
      <c r="B823" s="8" t="s">
        <v>1880</v>
      </c>
      <c r="C823" s="9" t="s">
        <v>1881</v>
      </c>
      <c r="D823" s="9" t="s">
        <v>166</v>
      </c>
      <c r="E823" s="10" t="s">
        <v>1872</v>
      </c>
      <c r="F823" s="10" t="s">
        <v>1873</v>
      </c>
      <c r="G823" s="10" t="s">
        <v>3227</v>
      </c>
    </row>
    <row r="824" spans="2:7" x14ac:dyDescent="0.3">
      <c r="B824" s="8" t="s">
        <v>1882</v>
      </c>
      <c r="C824" s="9" t="s">
        <v>1883</v>
      </c>
      <c r="D824" s="9" t="s">
        <v>1722</v>
      </c>
      <c r="E824" s="10" t="s">
        <v>1872</v>
      </c>
      <c r="F824" s="10" t="s">
        <v>1873</v>
      </c>
      <c r="G824" s="10" t="s">
        <v>3227</v>
      </c>
    </row>
    <row r="825" spans="2:7" x14ac:dyDescent="0.3">
      <c r="B825" s="8" t="s">
        <v>1884</v>
      </c>
      <c r="C825" s="9" t="s">
        <v>1885</v>
      </c>
      <c r="D825" s="9" t="s">
        <v>370</v>
      </c>
      <c r="E825" s="10" t="s">
        <v>1872</v>
      </c>
      <c r="F825" s="10" t="s">
        <v>1873</v>
      </c>
      <c r="G825" s="10" t="s">
        <v>3227</v>
      </c>
    </row>
    <row r="826" spans="2:7" x14ac:dyDescent="0.3">
      <c r="B826" s="8" t="s">
        <v>1886</v>
      </c>
      <c r="C826" s="9" t="s">
        <v>1887</v>
      </c>
      <c r="D826" s="9" t="s">
        <v>358</v>
      </c>
      <c r="E826" s="10" t="s">
        <v>1872</v>
      </c>
      <c r="F826" s="10" t="s">
        <v>1873</v>
      </c>
      <c r="G826" s="10" t="s">
        <v>3227</v>
      </c>
    </row>
    <row r="827" spans="2:7" x14ac:dyDescent="0.3">
      <c r="B827" s="8" t="s">
        <v>1888</v>
      </c>
      <c r="C827" s="9" t="s">
        <v>1889</v>
      </c>
      <c r="D827" s="9" t="s">
        <v>1255</v>
      </c>
      <c r="E827" s="10" t="s">
        <v>1872</v>
      </c>
      <c r="F827" s="10" t="s">
        <v>1873</v>
      </c>
      <c r="G827" s="10" t="s">
        <v>3227</v>
      </c>
    </row>
    <row r="828" spans="2:7" x14ac:dyDescent="0.3">
      <c r="B828" s="8" t="s">
        <v>1890</v>
      </c>
      <c r="C828" s="9" t="s">
        <v>1891</v>
      </c>
      <c r="D828" s="9" t="s">
        <v>1731</v>
      </c>
      <c r="E828" s="10" t="s">
        <v>1872</v>
      </c>
      <c r="F828" s="10" t="s">
        <v>1873</v>
      </c>
      <c r="G828" s="10" t="s">
        <v>3227</v>
      </c>
    </row>
    <row r="829" spans="2:7" x14ac:dyDescent="0.3">
      <c r="B829" s="8" t="s">
        <v>1892</v>
      </c>
      <c r="C829" s="9" t="s">
        <v>1893</v>
      </c>
      <c r="D829" s="9" t="s">
        <v>322</v>
      </c>
      <c r="E829" s="10" t="s">
        <v>1872</v>
      </c>
      <c r="F829" s="10" t="s">
        <v>1873</v>
      </c>
      <c r="G829" s="10" t="s">
        <v>3227</v>
      </c>
    </row>
    <row r="830" spans="2:7" x14ac:dyDescent="0.3">
      <c r="B830" s="8" t="s">
        <v>1894</v>
      </c>
      <c r="C830" s="9" t="s">
        <v>1895</v>
      </c>
      <c r="D830" s="9"/>
      <c r="E830" s="10" t="s">
        <v>1872</v>
      </c>
      <c r="F830" s="10" t="s">
        <v>1873</v>
      </c>
      <c r="G830" s="10" t="s">
        <v>3227</v>
      </c>
    </row>
    <row r="831" spans="2:7" x14ac:dyDescent="0.3">
      <c r="B831" s="8" t="s">
        <v>1896</v>
      </c>
      <c r="C831" s="9" t="s">
        <v>1897</v>
      </c>
      <c r="D831" s="9" t="s">
        <v>1267</v>
      </c>
      <c r="E831" s="10" t="s">
        <v>1872</v>
      </c>
      <c r="F831" s="10" t="s">
        <v>1873</v>
      </c>
      <c r="G831" s="10" t="s">
        <v>3227</v>
      </c>
    </row>
    <row r="832" spans="2:7" x14ac:dyDescent="0.3">
      <c r="B832" s="8" t="s">
        <v>1898</v>
      </c>
      <c r="C832" s="9" t="s">
        <v>1899</v>
      </c>
      <c r="D832" s="9" t="s">
        <v>1740</v>
      </c>
      <c r="E832" s="10" t="s">
        <v>1872</v>
      </c>
      <c r="F832" s="10" t="s">
        <v>1873</v>
      </c>
      <c r="G832" s="10" t="s">
        <v>3227</v>
      </c>
    </row>
    <row r="833" spans="2:7" x14ac:dyDescent="0.3">
      <c r="B833" s="8" t="s">
        <v>1900</v>
      </c>
      <c r="C833" s="9" t="s">
        <v>1901</v>
      </c>
      <c r="D833" s="9" t="s">
        <v>1345</v>
      </c>
      <c r="E833" s="10" t="s">
        <v>1872</v>
      </c>
      <c r="F833" s="10" t="s">
        <v>1873</v>
      </c>
      <c r="G833" s="10" t="s">
        <v>3227</v>
      </c>
    </row>
    <row r="834" spans="2:7" x14ac:dyDescent="0.3">
      <c r="B834" s="8" t="s">
        <v>1902</v>
      </c>
      <c r="C834" s="9" t="s">
        <v>1903</v>
      </c>
      <c r="D834" s="9" t="s">
        <v>377</v>
      </c>
      <c r="E834" s="10" t="s">
        <v>1872</v>
      </c>
      <c r="F834" s="10" t="s">
        <v>1873</v>
      </c>
      <c r="G834" s="10" t="s">
        <v>3227</v>
      </c>
    </row>
    <row r="835" spans="2:7" x14ac:dyDescent="0.3">
      <c r="B835" s="8" t="s">
        <v>1904</v>
      </c>
      <c r="C835" s="9" t="s">
        <v>1905</v>
      </c>
      <c r="D835" s="9" t="s">
        <v>317</v>
      </c>
      <c r="E835" s="10" t="s">
        <v>1906</v>
      </c>
      <c r="F835" s="10" t="s">
        <v>1907</v>
      </c>
      <c r="G835" s="10" t="s">
        <v>3228</v>
      </c>
    </row>
    <row r="836" spans="2:7" x14ac:dyDescent="0.3">
      <c r="B836" s="8" t="s">
        <v>1908</v>
      </c>
      <c r="C836" s="9" t="s">
        <v>1909</v>
      </c>
      <c r="D836" s="9" t="s">
        <v>1751</v>
      </c>
      <c r="E836" s="10" t="s">
        <v>1906</v>
      </c>
      <c r="F836" s="10" t="s">
        <v>1907</v>
      </c>
      <c r="G836" s="10" t="s">
        <v>3228</v>
      </c>
    </row>
    <row r="837" spans="2:7" x14ac:dyDescent="0.3">
      <c r="B837" s="8" t="s">
        <v>121</v>
      </c>
      <c r="C837" s="9" t="s">
        <v>1910</v>
      </c>
      <c r="D837" s="9" t="s">
        <v>1239</v>
      </c>
      <c r="E837" s="10" t="s">
        <v>1906</v>
      </c>
      <c r="F837" s="10" t="s">
        <v>1907</v>
      </c>
      <c r="G837" s="10" t="s">
        <v>3228</v>
      </c>
    </row>
    <row r="838" spans="2:7" x14ac:dyDescent="0.3">
      <c r="B838" s="8" t="s">
        <v>1911</v>
      </c>
      <c r="C838" s="9" t="s">
        <v>1912</v>
      </c>
      <c r="D838" s="9"/>
      <c r="E838" s="10" t="s">
        <v>1906</v>
      </c>
      <c r="F838" s="10" t="s">
        <v>1907</v>
      </c>
      <c r="G838" s="10" t="s">
        <v>3228</v>
      </c>
    </row>
    <row r="839" spans="2:7" x14ac:dyDescent="0.3">
      <c r="B839" s="8" t="s">
        <v>1913</v>
      </c>
      <c r="C839" s="9" t="s">
        <v>1914</v>
      </c>
      <c r="D839" s="9" t="s">
        <v>166</v>
      </c>
      <c r="E839" s="10" t="s">
        <v>1906</v>
      </c>
      <c r="F839" s="10" t="s">
        <v>1907</v>
      </c>
      <c r="G839" s="10" t="s">
        <v>3228</v>
      </c>
    </row>
    <row r="840" spans="2:7" x14ac:dyDescent="0.3">
      <c r="B840" s="8" t="s">
        <v>1915</v>
      </c>
      <c r="C840" s="9" t="s">
        <v>1916</v>
      </c>
      <c r="D840" s="9" t="s">
        <v>1722</v>
      </c>
      <c r="E840" s="10" t="s">
        <v>1906</v>
      </c>
      <c r="F840" s="10" t="s">
        <v>1907</v>
      </c>
      <c r="G840" s="10" t="s">
        <v>3228</v>
      </c>
    </row>
    <row r="841" spans="2:7" x14ac:dyDescent="0.3">
      <c r="B841" s="8" t="s">
        <v>1917</v>
      </c>
      <c r="C841" s="9" t="s">
        <v>1918</v>
      </c>
      <c r="D841" s="9" t="s">
        <v>370</v>
      </c>
      <c r="E841" s="10" t="s">
        <v>1906</v>
      </c>
      <c r="F841" s="10" t="s">
        <v>1907</v>
      </c>
      <c r="G841" s="10" t="s">
        <v>3228</v>
      </c>
    </row>
    <row r="842" spans="2:7" x14ac:dyDescent="0.3">
      <c r="B842" s="8" t="s">
        <v>1919</v>
      </c>
      <c r="C842" s="9" t="s">
        <v>1920</v>
      </c>
      <c r="D842" s="9" t="s">
        <v>358</v>
      </c>
      <c r="E842" s="10" t="s">
        <v>1906</v>
      </c>
      <c r="F842" s="10" t="s">
        <v>1907</v>
      </c>
      <c r="G842" s="10" t="s">
        <v>3228</v>
      </c>
    </row>
    <row r="843" spans="2:7" x14ac:dyDescent="0.3">
      <c r="B843" s="8" t="s">
        <v>1921</v>
      </c>
      <c r="C843" s="9" t="s">
        <v>1922</v>
      </c>
      <c r="D843" s="9" t="s">
        <v>1255</v>
      </c>
      <c r="E843" s="10" t="s">
        <v>1906</v>
      </c>
      <c r="F843" s="10" t="s">
        <v>1907</v>
      </c>
      <c r="G843" s="10" t="s">
        <v>3228</v>
      </c>
    </row>
    <row r="844" spans="2:7" x14ac:dyDescent="0.3">
      <c r="B844" s="8" t="s">
        <v>1923</v>
      </c>
      <c r="C844" s="9" t="s">
        <v>1924</v>
      </c>
      <c r="D844" s="9" t="s">
        <v>1731</v>
      </c>
      <c r="E844" s="10" t="s">
        <v>1906</v>
      </c>
      <c r="F844" s="10" t="s">
        <v>1907</v>
      </c>
      <c r="G844" s="10" t="s">
        <v>3228</v>
      </c>
    </row>
    <row r="845" spans="2:7" x14ac:dyDescent="0.3">
      <c r="B845" s="8" t="s">
        <v>1925</v>
      </c>
      <c r="C845" s="9" t="s">
        <v>1926</v>
      </c>
      <c r="D845" s="9" t="s">
        <v>322</v>
      </c>
      <c r="E845" s="10" t="s">
        <v>1906</v>
      </c>
      <c r="F845" s="10" t="s">
        <v>1907</v>
      </c>
      <c r="G845" s="10" t="s">
        <v>3228</v>
      </c>
    </row>
    <row r="846" spans="2:7" x14ac:dyDescent="0.3">
      <c r="B846" s="8" t="s">
        <v>1927</v>
      </c>
      <c r="C846" s="9" t="s">
        <v>1928</v>
      </c>
      <c r="D846" s="9"/>
      <c r="E846" s="10" t="s">
        <v>1906</v>
      </c>
      <c r="F846" s="10" t="s">
        <v>1907</v>
      </c>
      <c r="G846" s="10" t="s">
        <v>3228</v>
      </c>
    </row>
    <row r="847" spans="2:7" x14ac:dyDescent="0.3">
      <c r="B847" s="8" t="s">
        <v>1929</v>
      </c>
      <c r="C847" s="9" t="s">
        <v>1930</v>
      </c>
      <c r="D847" s="9" t="s">
        <v>1267</v>
      </c>
      <c r="E847" s="10" t="s">
        <v>1906</v>
      </c>
      <c r="F847" s="10" t="s">
        <v>1907</v>
      </c>
      <c r="G847" s="10" t="s">
        <v>3228</v>
      </c>
    </row>
    <row r="848" spans="2:7" x14ac:dyDescent="0.3">
      <c r="B848" s="8" t="s">
        <v>1931</v>
      </c>
      <c r="C848" s="9" t="s">
        <v>1932</v>
      </c>
      <c r="D848" s="9" t="s">
        <v>1740</v>
      </c>
      <c r="E848" s="10" t="s">
        <v>1906</v>
      </c>
      <c r="F848" s="10" t="s">
        <v>1907</v>
      </c>
      <c r="G848" s="10" t="s">
        <v>3228</v>
      </c>
    </row>
    <row r="849" spans="2:7" x14ac:dyDescent="0.3">
      <c r="B849" s="8" t="s">
        <v>1933</v>
      </c>
      <c r="C849" s="9" t="s">
        <v>1934</v>
      </c>
      <c r="D849" s="9" t="s">
        <v>1345</v>
      </c>
      <c r="E849" s="10" t="s">
        <v>1906</v>
      </c>
      <c r="F849" s="10" t="s">
        <v>1907</v>
      </c>
      <c r="G849" s="10" t="s">
        <v>3228</v>
      </c>
    </row>
    <row r="850" spans="2:7" x14ac:dyDescent="0.3">
      <c r="B850" s="8" t="s">
        <v>1935</v>
      </c>
      <c r="C850" s="9" t="s">
        <v>1936</v>
      </c>
      <c r="D850" s="9" t="s">
        <v>377</v>
      </c>
      <c r="E850" s="10" t="s">
        <v>1906</v>
      </c>
      <c r="F850" s="10" t="s">
        <v>1907</v>
      </c>
      <c r="G850" s="10" t="s">
        <v>3228</v>
      </c>
    </row>
    <row r="851" spans="2:7" x14ac:dyDescent="0.3">
      <c r="B851" s="8" t="s">
        <v>1937</v>
      </c>
      <c r="C851" s="9" t="s">
        <v>1938</v>
      </c>
      <c r="D851" s="9" t="s">
        <v>317</v>
      </c>
      <c r="E851" s="10" t="s">
        <v>1939</v>
      </c>
      <c r="F851" s="10" t="s">
        <v>1940</v>
      </c>
      <c r="G851" s="10" t="s">
        <v>3228</v>
      </c>
    </row>
    <row r="852" spans="2:7" x14ac:dyDescent="0.3">
      <c r="B852" s="8" t="s">
        <v>1941</v>
      </c>
      <c r="C852" s="9" t="s">
        <v>1942</v>
      </c>
      <c r="D852" s="9" t="s">
        <v>1751</v>
      </c>
      <c r="E852" s="10" t="s">
        <v>1939</v>
      </c>
      <c r="F852" s="10" t="s">
        <v>1940</v>
      </c>
      <c r="G852" s="10" t="s">
        <v>3228</v>
      </c>
    </row>
    <row r="853" spans="2:7" x14ac:dyDescent="0.3">
      <c r="B853" s="8" t="s">
        <v>1943</v>
      </c>
      <c r="C853" s="9" t="s">
        <v>1944</v>
      </c>
      <c r="D853" s="9" t="s">
        <v>1239</v>
      </c>
      <c r="E853" s="10" t="s">
        <v>1939</v>
      </c>
      <c r="F853" s="10" t="s">
        <v>1940</v>
      </c>
      <c r="G853" s="10" t="s">
        <v>3228</v>
      </c>
    </row>
    <row r="854" spans="2:7" x14ac:dyDescent="0.3">
      <c r="B854" s="8" t="s">
        <v>110</v>
      </c>
      <c r="C854" s="9" t="s">
        <v>1945</v>
      </c>
      <c r="D854" s="9"/>
      <c r="E854" s="10" t="s">
        <v>1939</v>
      </c>
      <c r="F854" s="10" t="s">
        <v>1940</v>
      </c>
      <c r="G854" s="10" t="s">
        <v>3228</v>
      </c>
    </row>
    <row r="855" spans="2:7" x14ac:dyDescent="0.3">
      <c r="B855" s="8" t="s">
        <v>1946</v>
      </c>
      <c r="C855" s="9" t="s">
        <v>1947</v>
      </c>
      <c r="D855" s="9" t="s">
        <v>166</v>
      </c>
      <c r="E855" s="10" t="s">
        <v>1939</v>
      </c>
      <c r="F855" s="10" t="s">
        <v>1940</v>
      </c>
      <c r="G855" s="10" t="s">
        <v>3228</v>
      </c>
    </row>
    <row r="856" spans="2:7" x14ac:dyDescent="0.3">
      <c r="B856" s="8" t="s">
        <v>1948</v>
      </c>
      <c r="C856" s="9" t="s">
        <v>1949</v>
      </c>
      <c r="D856" s="9" t="s">
        <v>1722</v>
      </c>
      <c r="E856" s="10" t="s">
        <v>1939</v>
      </c>
      <c r="F856" s="10" t="s">
        <v>1940</v>
      </c>
      <c r="G856" s="10" t="s">
        <v>3228</v>
      </c>
    </row>
    <row r="857" spans="2:7" x14ac:dyDescent="0.3">
      <c r="B857" s="8" t="s">
        <v>108</v>
      </c>
      <c r="C857" s="9" t="s">
        <v>109</v>
      </c>
      <c r="D857" s="9" t="s">
        <v>370</v>
      </c>
      <c r="E857" s="10" t="s">
        <v>1939</v>
      </c>
      <c r="F857" s="10" t="s">
        <v>1940</v>
      </c>
      <c r="G857" s="10" t="s">
        <v>3228</v>
      </c>
    </row>
    <row r="858" spans="2:7" x14ac:dyDescent="0.3">
      <c r="B858" s="8" t="s">
        <v>106</v>
      </c>
      <c r="C858" s="9" t="s">
        <v>107</v>
      </c>
      <c r="D858" s="9" t="s">
        <v>358</v>
      </c>
      <c r="E858" s="10" t="s">
        <v>1939</v>
      </c>
      <c r="F858" s="10" t="s">
        <v>1940</v>
      </c>
      <c r="G858" s="10" t="s">
        <v>3228</v>
      </c>
    </row>
    <row r="859" spans="2:7" x14ac:dyDescent="0.3">
      <c r="B859" s="8" t="s">
        <v>1950</v>
      </c>
      <c r="C859" s="9" t="s">
        <v>1951</v>
      </c>
      <c r="D859" s="9" t="s">
        <v>1255</v>
      </c>
      <c r="E859" s="10" t="s">
        <v>1939</v>
      </c>
      <c r="F859" s="10" t="s">
        <v>1940</v>
      </c>
      <c r="G859" s="10" t="s">
        <v>3228</v>
      </c>
    </row>
    <row r="860" spans="2:7" x14ac:dyDescent="0.3">
      <c r="B860" s="8" t="s">
        <v>1952</v>
      </c>
      <c r="C860" s="9" t="s">
        <v>1953</v>
      </c>
      <c r="D860" s="9" t="s">
        <v>1731</v>
      </c>
      <c r="E860" s="10" t="s">
        <v>1939</v>
      </c>
      <c r="F860" s="10" t="s">
        <v>1940</v>
      </c>
      <c r="G860" s="10" t="s">
        <v>3228</v>
      </c>
    </row>
    <row r="861" spans="2:7" x14ac:dyDescent="0.3">
      <c r="B861" s="8" t="s">
        <v>1954</v>
      </c>
      <c r="C861" s="9" t="s">
        <v>1955</v>
      </c>
      <c r="D861" s="9" t="s">
        <v>322</v>
      </c>
      <c r="E861" s="10" t="s">
        <v>1939</v>
      </c>
      <c r="F861" s="10" t="s">
        <v>1940</v>
      </c>
      <c r="G861" s="10" t="s">
        <v>3228</v>
      </c>
    </row>
    <row r="862" spans="2:7" x14ac:dyDescent="0.3">
      <c r="B862" s="8" t="s">
        <v>1956</v>
      </c>
      <c r="C862" s="9" t="s">
        <v>1957</v>
      </c>
      <c r="D862" s="9"/>
      <c r="E862" s="10" t="s">
        <v>1939</v>
      </c>
      <c r="F862" s="10" t="s">
        <v>1940</v>
      </c>
      <c r="G862" s="10" t="s">
        <v>3228</v>
      </c>
    </row>
    <row r="863" spans="2:7" x14ac:dyDescent="0.3">
      <c r="B863" s="8" t="s">
        <v>1958</v>
      </c>
      <c r="C863" s="9" t="s">
        <v>1959</v>
      </c>
      <c r="D863" s="9" t="s">
        <v>1267</v>
      </c>
      <c r="E863" s="10" t="s">
        <v>1939</v>
      </c>
      <c r="F863" s="10" t="s">
        <v>1940</v>
      </c>
      <c r="G863" s="10" t="s">
        <v>3228</v>
      </c>
    </row>
    <row r="864" spans="2:7" x14ac:dyDescent="0.3">
      <c r="B864" s="8" t="s">
        <v>1960</v>
      </c>
      <c r="C864" s="9" t="s">
        <v>1961</v>
      </c>
      <c r="D864" s="9" t="s">
        <v>1740</v>
      </c>
      <c r="E864" s="10" t="s">
        <v>1939</v>
      </c>
      <c r="F864" s="10" t="s">
        <v>1940</v>
      </c>
      <c r="G864" s="10" t="s">
        <v>3228</v>
      </c>
    </row>
    <row r="865" spans="2:7" x14ac:dyDescent="0.3">
      <c r="B865" s="8" t="s">
        <v>1962</v>
      </c>
      <c r="C865" s="9" t="s">
        <v>1963</v>
      </c>
      <c r="D865" s="9" t="s">
        <v>1345</v>
      </c>
      <c r="E865" s="10" t="s">
        <v>1939</v>
      </c>
      <c r="F865" s="10" t="s">
        <v>1940</v>
      </c>
      <c r="G865" s="10" t="s">
        <v>3228</v>
      </c>
    </row>
    <row r="866" spans="2:7" x14ac:dyDescent="0.3">
      <c r="B866" s="8" t="s">
        <v>1964</v>
      </c>
      <c r="C866" s="9" t="s">
        <v>1965</v>
      </c>
      <c r="D866" s="9" t="s">
        <v>377</v>
      </c>
      <c r="E866" s="10" t="s">
        <v>1939</v>
      </c>
      <c r="F866" s="10" t="s">
        <v>1940</v>
      </c>
      <c r="G866" s="10" t="s">
        <v>3228</v>
      </c>
    </row>
    <row r="867" spans="2:7" x14ac:dyDescent="0.3">
      <c r="B867" s="8" t="s">
        <v>1966</v>
      </c>
      <c r="C867" s="9" t="s">
        <v>1967</v>
      </c>
      <c r="D867" s="9" t="s">
        <v>317</v>
      </c>
      <c r="E867" s="10" t="s">
        <v>1968</v>
      </c>
      <c r="F867" s="10" t="s">
        <v>1969</v>
      </c>
      <c r="G867" s="10" t="s">
        <v>3228</v>
      </c>
    </row>
    <row r="868" spans="2:7" x14ac:dyDescent="0.3">
      <c r="B868" s="8" t="s">
        <v>1970</v>
      </c>
      <c r="C868" s="9" t="s">
        <v>1971</v>
      </c>
      <c r="D868" s="9" t="s">
        <v>1751</v>
      </c>
      <c r="E868" s="10" t="s">
        <v>1968</v>
      </c>
      <c r="F868" s="10" t="s">
        <v>1969</v>
      </c>
      <c r="G868" s="10" t="s">
        <v>3228</v>
      </c>
    </row>
    <row r="869" spans="2:7" x14ac:dyDescent="0.3">
      <c r="B869" s="8" t="s">
        <v>1972</v>
      </c>
      <c r="C869" s="9" t="s">
        <v>96</v>
      </c>
      <c r="D869" s="9" t="s">
        <v>1239</v>
      </c>
      <c r="E869" s="10" t="s">
        <v>1968</v>
      </c>
      <c r="F869" s="10" t="s">
        <v>1969</v>
      </c>
      <c r="G869" s="10" t="s">
        <v>3228</v>
      </c>
    </row>
    <row r="870" spans="2:7" x14ac:dyDescent="0.3">
      <c r="B870" s="8" t="s">
        <v>1973</v>
      </c>
      <c r="C870" s="9" t="s">
        <v>1974</v>
      </c>
      <c r="D870" s="9"/>
      <c r="E870" s="10" t="s">
        <v>1968</v>
      </c>
      <c r="F870" s="10" t="s">
        <v>1969</v>
      </c>
      <c r="G870" s="10" t="s">
        <v>3228</v>
      </c>
    </row>
    <row r="871" spans="2:7" x14ac:dyDescent="0.3">
      <c r="B871" s="8" t="s">
        <v>1975</v>
      </c>
      <c r="C871" s="9" t="s">
        <v>1976</v>
      </c>
      <c r="D871" s="9" t="s">
        <v>166</v>
      </c>
      <c r="E871" s="10" t="s">
        <v>1968</v>
      </c>
      <c r="F871" s="10" t="s">
        <v>1969</v>
      </c>
      <c r="G871" s="10" t="s">
        <v>3228</v>
      </c>
    </row>
    <row r="872" spans="2:7" x14ac:dyDescent="0.3">
      <c r="B872" s="8" t="s">
        <v>1977</v>
      </c>
      <c r="C872" s="9" t="s">
        <v>1978</v>
      </c>
      <c r="D872" s="9" t="s">
        <v>1722</v>
      </c>
      <c r="E872" s="10" t="s">
        <v>1968</v>
      </c>
      <c r="F872" s="10" t="s">
        <v>1969</v>
      </c>
      <c r="G872" s="10" t="s">
        <v>3228</v>
      </c>
    </row>
    <row r="873" spans="2:7" x14ac:dyDescent="0.3">
      <c r="B873" s="8" t="s">
        <v>143</v>
      </c>
      <c r="C873" s="9" t="s">
        <v>98</v>
      </c>
      <c r="D873" s="9" t="s">
        <v>370</v>
      </c>
      <c r="E873" s="10" t="s">
        <v>1968</v>
      </c>
      <c r="F873" s="10" t="s">
        <v>1969</v>
      </c>
      <c r="G873" s="10" t="s">
        <v>3228</v>
      </c>
    </row>
    <row r="874" spans="2:7" x14ac:dyDescent="0.3">
      <c r="B874" s="8" t="s">
        <v>1979</v>
      </c>
      <c r="C874" s="9" t="s">
        <v>1980</v>
      </c>
      <c r="D874" s="9" t="s">
        <v>358</v>
      </c>
      <c r="E874" s="10" t="s">
        <v>1968</v>
      </c>
      <c r="F874" s="10" t="s">
        <v>1969</v>
      </c>
      <c r="G874" s="10" t="s">
        <v>3228</v>
      </c>
    </row>
    <row r="875" spans="2:7" x14ac:dyDescent="0.3">
      <c r="B875" s="8" t="s">
        <v>1981</v>
      </c>
      <c r="C875" s="9" t="s">
        <v>1982</v>
      </c>
      <c r="D875" s="9" t="s">
        <v>1255</v>
      </c>
      <c r="E875" s="10" t="s">
        <v>1968</v>
      </c>
      <c r="F875" s="10" t="s">
        <v>1969</v>
      </c>
      <c r="G875" s="10" t="s">
        <v>3228</v>
      </c>
    </row>
    <row r="876" spans="2:7" x14ac:dyDescent="0.3">
      <c r="B876" s="8" t="s">
        <v>1983</v>
      </c>
      <c r="C876" s="9" t="s">
        <v>1984</v>
      </c>
      <c r="D876" s="9" t="s">
        <v>1731</v>
      </c>
      <c r="E876" s="10" t="s">
        <v>1968</v>
      </c>
      <c r="F876" s="10" t="s">
        <v>1969</v>
      </c>
      <c r="G876" s="10" t="s">
        <v>3228</v>
      </c>
    </row>
    <row r="877" spans="2:7" x14ac:dyDescent="0.3">
      <c r="B877" s="8" t="s">
        <v>1985</v>
      </c>
      <c r="C877" s="9" t="s">
        <v>1986</v>
      </c>
      <c r="D877" s="9" t="s">
        <v>322</v>
      </c>
      <c r="E877" s="10" t="s">
        <v>1968</v>
      </c>
      <c r="F877" s="10" t="s">
        <v>1969</v>
      </c>
      <c r="G877" s="10" t="s">
        <v>3228</v>
      </c>
    </row>
    <row r="878" spans="2:7" x14ac:dyDescent="0.3">
      <c r="B878" s="8" t="s">
        <v>1987</v>
      </c>
      <c r="C878" s="9" t="s">
        <v>1988</v>
      </c>
      <c r="D878" s="9"/>
      <c r="E878" s="10" t="s">
        <v>1968</v>
      </c>
      <c r="F878" s="10" t="s">
        <v>1969</v>
      </c>
      <c r="G878" s="10" t="s">
        <v>3228</v>
      </c>
    </row>
    <row r="879" spans="2:7" x14ac:dyDescent="0.3">
      <c r="B879" s="8" t="s">
        <v>1989</v>
      </c>
      <c r="C879" s="9" t="s">
        <v>1990</v>
      </c>
      <c r="D879" s="9" t="s">
        <v>1267</v>
      </c>
      <c r="E879" s="10" t="s">
        <v>1968</v>
      </c>
      <c r="F879" s="10" t="s">
        <v>1969</v>
      </c>
      <c r="G879" s="10" t="s">
        <v>3228</v>
      </c>
    </row>
    <row r="880" spans="2:7" x14ac:dyDescent="0.3">
      <c r="B880" s="8" t="s">
        <v>1991</v>
      </c>
      <c r="C880" s="9" t="s">
        <v>1992</v>
      </c>
      <c r="D880" s="9" t="s">
        <v>1740</v>
      </c>
      <c r="E880" s="10" t="s">
        <v>1968</v>
      </c>
      <c r="F880" s="10" t="s">
        <v>1969</v>
      </c>
      <c r="G880" s="10" t="s">
        <v>3228</v>
      </c>
    </row>
    <row r="881" spans="2:7" x14ac:dyDescent="0.3">
      <c r="B881" s="8" t="s">
        <v>1993</v>
      </c>
      <c r="C881" s="9" t="s">
        <v>1994</v>
      </c>
      <c r="D881" s="9" t="s">
        <v>1345</v>
      </c>
      <c r="E881" s="10" t="s">
        <v>1968</v>
      </c>
      <c r="F881" s="10" t="s">
        <v>1969</v>
      </c>
      <c r="G881" s="10" t="s">
        <v>3228</v>
      </c>
    </row>
    <row r="882" spans="2:7" x14ac:dyDescent="0.3">
      <c r="B882" s="8" t="s">
        <v>1995</v>
      </c>
      <c r="C882" s="9" t="s">
        <v>1996</v>
      </c>
      <c r="D882" s="9" t="s">
        <v>377</v>
      </c>
      <c r="E882" s="10" t="s">
        <v>1968</v>
      </c>
      <c r="F882" s="10" t="s">
        <v>1969</v>
      </c>
      <c r="G882" s="10" t="s">
        <v>3228</v>
      </c>
    </row>
    <row r="883" spans="2:7" x14ac:dyDescent="0.3">
      <c r="B883" s="8" t="s">
        <v>1997</v>
      </c>
      <c r="C883" s="9" t="s">
        <v>1998</v>
      </c>
      <c r="D883" s="9" t="s">
        <v>317</v>
      </c>
      <c r="E883" s="10" t="s">
        <v>1999</v>
      </c>
      <c r="F883" s="10" t="s">
        <v>2000</v>
      </c>
      <c r="G883" s="10" t="s">
        <v>3228</v>
      </c>
    </row>
    <row r="884" spans="2:7" x14ac:dyDescent="0.3">
      <c r="B884" s="8" t="s">
        <v>2001</v>
      </c>
      <c r="C884" s="9" t="s">
        <v>2002</v>
      </c>
      <c r="D884" s="9" t="s">
        <v>1751</v>
      </c>
      <c r="E884" s="10" t="s">
        <v>1999</v>
      </c>
      <c r="F884" s="10" t="s">
        <v>2000</v>
      </c>
      <c r="G884" s="10" t="s">
        <v>3228</v>
      </c>
    </row>
    <row r="885" spans="2:7" x14ac:dyDescent="0.3">
      <c r="B885" s="8" t="s">
        <v>2003</v>
      </c>
      <c r="C885" s="9" t="s">
        <v>2004</v>
      </c>
      <c r="D885" s="9" t="s">
        <v>1239</v>
      </c>
      <c r="E885" s="10" t="s">
        <v>1999</v>
      </c>
      <c r="F885" s="10" t="s">
        <v>2000</v>
      </c>
      <c r="G885" s="10" t="s">
        <v>3228</v>
      </c>
    </row>
    <row r="886" spans="2:7" x14ac:dyDescent="0.3">
      <c r="B886" s="8" t="s">
        <v>2005</v>
      </c>
      <c r="C886" s="9" t="s">
        <v>2006</v>
      </c>
      <c r="D886" s="9"/>
      <c r="E886" s="10" t="s">
        <v>1999</v>
      </c>
      <c r="F886" s="10" t="s">
        <v>2000</v>
      </c>
      <c r="G886" s="10" t="s">
        <v>3228</v>
      </c>
    </row>
    <row r="887" spans="2:7" x14ac:dyDescent="0.3">
      <c r="B887" s="8" t="s">
        <v>2007</v>
      </c>
      <c r="C887" s="9" t="s">
        <v>2008</v>
      </c>
      <c r="D887" s="9" t="s">
        <v>166</v>
      </c>
      <c r="E887" s="10" t="s">
        <v>1999</v>
      </c>
      <c r="F887" s="10" t="s">
        <v>2000</v>
      </c>
      <c r="G887" s="10" t="s">
        <v>3228</v>
      </c>
    </row>
    <row r="888" spans="2:7" x14ac:dyDescent="0.3">
      <c r="B888" s="8" t="s">
        <v>2009</v>
      </c>
      <c r="C888" s="9" t="s">
        <v>2010</v>
      </c>
      <c r="D888" s="9" t="s">
        <v>1722</v>
      </c>
      <c r="E888" s="10" t="s">
        <v>1999</v>
      </c>
      <c r="F888" s="10" t="s">
        <v>2000</v>
      </c>
      <c r="G888" s="10" t="s">
        <v>3228</v>
      </c>
    </row>
    <row r="889" spans="2:7" x14ac:dyDescent="0.3">
      <c r="B889" s="8" t="s">
        <v>2011</v>
      </c>
      <c r="C889" s="9" t="s">
        <v>2012</v>
      </c>
      <c r="D889" s="9" t="s">
        <v>370</v>
      </c>
      <c r="E889" s="10" t="s">
        <v>1999</v>
      </c>
      <c r="F889" s="10" t="s">
        <v>2000</v>
      </c>
      <c r="G889" s="10" t="s">
        <v>3228</v>
      </c>
    </row>
    <row r="890" spans="2:7" x14ac:dyDescent="0.3">
      <c r="B890" s="8" t="s">
        <v>2013</v>
      </c>
      <c r="C890" s="9" t="s">
        <v>2014</v>
      </c>
      <c r="D890" s="9" t="s">
        <v>358</v>
      </c>
      <c r="E890" s="10" t="s">
        <v>1999</v>
      </c>
      <c r="F890" s="10" t="s">
        <v>2000</v>
      </c>
      <c r="G890" s="10" t="s">
        <v>3228</v>
      </c>
    </row>
    <row r="891" spans="2:7" x14ac:dyDescent="0.3">
      <c r="B891" s="8" t="s">
        <v>138</v>
      </c>
      <c r="C891" s="9" t="s">
        <v>2015</v>
      </c>
      <c r="D891" s="9" t="s">
        <v>1255</v>
      </c>
      <c r="E891" s="10" t="s">
        <v>1999</v>
      </c>
      <c r="F891" s="10" t="s">
        <v>2000</v>
      </c>
      <c r="G891" s="10" t="s">
        <v>3228</v>
      </c>
    </row>
    <row r="892" spans="2:7" x14ac:dyDescent="0.3">
      <c r="B892" s="8" t="s">
        <v>2016</v>
      </c>
      <c r="C892" s="9" t="s">
        <v>2017</v>
      </c>
      <c r="D892" s="9" t="s">
        <v>1731</v>
      </c>
      <c r="E892" s="10" t="s">
        <v>1999</v>
      </c>
      <c r="F892" s="10" t="s">
        <v>2000</v>
      </c>
      <c r="G892" s="10" t="s">
        <v>3228</v>
      </c>
    </row>
    <row r="893" spans="2:7" x14ac:dyDescent="0.3">
      <c r="B893" s="8" t="s">
        <v>112</v>
      </c>
      <c r="C893" s="9" t="s">
        <v>2018</v>
      </c>
      <c r="D893" s="9" t="s">
        <v>322</v>
      </c>
      <c r="E893" s="10" t="s">
        <v>1999</v>
      </c>
      <c r="F893" s="10" t="s">
        <v>2000</v>
      </c>
      <c r="G893" s="10" t="s">
        <v>3228</v>
      </c>
    </row>
    <row r="894" spans="2:7" x14ac:dyDescent="0.3">
      <c r="B894" s="8" t="s">
        <v>2019</v>
      </c>
      <c r="C894" s="9" t="s">
        <v>2020</v>
      </c>
      <c r="D894" s="9"/>
      <c r="E894" s="10" t="s">
        <v>1999</v>
      </c>
      <c r="F894" s="10" t="s">
        <v>2000</v>
      </c>
      <c r="G894" s="10" t="s">
        <v>3228</v>
      </c>
    </row>
    <row r="895" spans="2:7" x14ac:dyDescent="0.3">
      <c r="B895" s="8" t="s">
        <v>2021</v>
      </c>
      <c r="C895" s="9" t="s">
        <v>2022</v>
      </c>
      <c r="D895" s="9" t="s">
        <v>1267</v>
      </c>
      <c r="E895" s="10" t="s">
        <v>1999</v>
      </c>
      <c r="F895" s="10" t="s">
        <v>2000</v>
      </c>
      <c r="G895" s="10" t="s">
        <v>3228</v>
      </c>
    </row>
    <row r="896" spans="2:7" x14ac:dyDescent="0.3">
      <c r="B896" s="8" t="s">
        <v>2023</v>
      </c>
      <c r="C896" s="9" t="s">
        <v>2024</v>
      </c>
      <c r="D896" s="9" t="s">
        <v>1740</v>
      </c>
      <c r="E896" s="10" t="s">
        <v>1999</v>
      </c>
      <c r="F896" s="10" t="s">
        <v>2000</v>
      </c>
      <c r="G896" s="10" t="s">
        <v>3228</v>
      </c>
    </row>
    <row r="897" spans="2:7" x14ac:dyDescent="0.3">
      <c r="B897" s="8" t="s">
        <v>2025</v>
      </c>
      <c r="C897" s="9" t="s">
        <v>2026</v>
      </c>
      <c r="D897" s="9" t="s">
        <v>1345</v>
      </c>
      <c r="E897" s="10" t="s">
        <v>1999</v>
      </c>
      <c r="F897" s="10" t="s">
        <v>2000</v>
      </c>
      <c r="G897" s="10" t="s">
        <v>3228</v>
      </c>
    </row>
    <row r="898" spans="2:7" x14ac:dyDescent="0.3">
      <c r="B898" s="8" t="s">
        <v>2027</v>
      </c>
      <c r="C898" s="9" t="s">
        <v>2028</v>
      </c>
      <c r="D898" s="9" t="s">
        <v>377</v>
      </c>
      <c r="E898" s="10" t="s">
        <v>1999</v>
      </c>
      <c r="F898" s="10" t="s">
        <v>2000</v>
      </c>
      <c r="G898" s="10" t="s">
        <v>3228</v>
      </c>
    </row>
    <row r="899" spans="2:7" x14ac:dyDescent="0.3">
      <c r="B899" s="8" t="s">
        <v>2029</v>
      </c>
      <c r="C899" s="9" t="s">
        <v>2030</v>
      </c>
      <c r="D899" s="9" t="s">
        <v>317</v>
      </c>
      <c r="E899" s="10" t="s">
        <v>2031</v>
      </c>
      <c r="F899" s="10" t="s">
        <v>2032</v>
      </c>
      <c r="G899" s="10" t="s">
        <v>3228</v>
      </c>
    </row>
    <row r="900" spans="2:7" x14ac:dyDescent="0.3">
      <c r="B900" s="8" t="s">
        <v>2033</v>
      </c>
      <c r="C900" s="9" t="s">
        <v>2034</v>
      </c>
      <c r="D900" s="9" t="s">
        <v>1751</v>
      </c>
      <c r="E900" s="10" t="s">
        <v>2031</v>
      </c>
      <c r="F900" s="10" t="s">
        <v>2032</v>
      </c>
      <c r="G900" s="10" t="s">
        <v>3228</v>
      </c>
    </row>
    <row r="901" spans="2:7" x14ac:dyDescent="0.3">
      <c r="B901" s="8" t="s">
        <v>63</v>
      </c>
      <c r="C901" s="9" t="s">
        <v>2035</v>
      </c>
      <c r="D901" s="9" t="s">
        <v>1239</v>
      </c>
      <c r="E901" s="10" t="s">
        <v>2031</v>
      </c>
      <c r="F901" s="10" t="s">
        <v>2032</v>
      </c>
      <c r="G901" s="10" t="s">
        <v>3228</v>
      </c>
    </row>
    <row r="902" spans="2:7" x14ac:dyDescent="0.3">
      <c r="B902" s="8" t="s">
        <v>2036</v>
      </c>
      <c r="C902" s="9" t="s">
        <v>2037</v>
      </c>
      <c r="D902" s="9"/>
      <c r="E902" s="10" t="s">
        <v>2031</v>
      </c>
      <c r="F902" s="10" t="s">
        <v>2032</v>
      </c>
      <c r="G902" s="10" t="s">
        <v>3228</v>
      </c>
    </row>
    <row r="903" spans="2:7" x14ac:dyDescent="0.3">
      <c r="B903" s="8" t="s">
        <v>2038</v>
      </c>
      <c r="C903" s="9" t="s">
        <v>2039</v>
      </c>
      <c r="D903" s="9" t="s">
        <v>166</v>
      </c>
      <c r="E903" s="10" t="s">
        <v>2031</v>
      </c>
      <c r="F903" s="10" t="s">
        <v>2032</v>
      </c>
      <c r="G903" s="10" t="s">
        <v>3228</v>
      </c>
    </row>
    <row r="904" spans="2:7" x14ac:dyDescent="0.3">
      <c r="B904" s="8" t="s">
        <v>2040</v>
      </c>
      <c r="C904" s="9" t="s">
        <v>2041</v>
      </c>
      <c r="D904" s="9" t="s">
        <v>1722</v>
      </c>
      <c r="E904" s="10" t="s">
        <v>2031</v>
      </c>
      <c r="F904" s="10" t="s">
        <v>2032</v>
      </c>
      <c r="G904" s="10" t="s">
        <v>3228</v>
      </c>
    </row>
    <row r="905" spans="2:7" x14ac:dyDescent="0.3">
      <c r="B905" s="8" t="s">
        <v>2042</v>
      </c>
      <c r="C905" s="9" t="s">
        <v>2043</v>
      </c>
      <c r="D905" s="9" t="s">
        <v>370</v>
      </c>
      <c r="E905" s="10" t="s">
        <v>2031</v>
      </c>
      <c r="F905" s="10" t="s">
        <v>2032</v>
      </c>
      <c r="G905" s="10" t="s">
        <v>3228</v>
      </c>
    </row>
    <row r="906" spans="2:7" x14ac:dyDescent="0.3">
      <c r="B906" s="8" t="s">
        <v>2044</v>
      </c>
      <c r="C906" s="9" t="s">
        <v>2045</v>
      </c>
      <c r="D906" s="9" t="s">
        <v>358</v>
      </c>
      <c r="E906" s="10" t="s">
        <v>2031</v>
      </c>
      <c r="F906" s="10" t="s">
        <v>2032</v>
      </c>
      <c r="G906" s="10" t="s">
        <v>3228</v>
      </c>
    </row>
    <row r="907" spans="2:7" x14ac:dyDescent="0.3">
      <c r="B907" s="8" t="s">
        <v>64</v>
      </c>
      <c r="C907" s="9" t="s">
        <v>2046</v>
      </c>
      <c r="D907" s="9" t="s">
        <v>1255</v>
      </c>
      <c r="E907" s="10" t="s">
        <v>2031</v>
      </c>
      <c r="F907" s="10" t="s">
        <v>2032</v>
      </c>
      <c r="G907" s="10" t="s">
        <v>3228</v>
      </c>
    </row>
    <row r="908" spans="2:7" x14ac:dyDescent="0.3">
      <c r="B908" s="8" t="s">
        <v>2047</v>
      </c>
      <c r="C908" s="9" t="s">
        <v>2048</v>
      </c>
      <c r="D908" s="9" t="s">
        <v>1731</v>
      </c>
      <c r="E908" s="10" t="s">
        <v>2031</v>
      </c>
      <c r="F908" s="10" t="s">
        <v>2032</v>
      </c>
      <c r="G908" s="10" t="s">
        <v>3228</v>
      </c>
    </row>
    <row r="909" spans="2:7" x14ac:dyDescent="0.3">
      <c r="B909" s="8" t="s">
        <v>2049</v>
      </c>
      <c r="C909" s="9" t="s">
        <v>2050</v>
      </c>
      <c r="D909" s="9" t="s">
        <v>322</v>
      </c>
      <c r="E909" s="10" t="s">
        <v>2031</v>
      </c>
      <c r="F909" s="10" t="s">
        <v>2032</v>
      </c>
      <c r="G909" s="10" t="s">
        <v>3228</v>
      </c>
    </row>
    <row r="910" spans="2:7" x14ac:dyDescent="0.3">
      <c r="B910" s="8" t="s">
        <v>2051</v>
      </c>
      <c r="C910" s="9" t="s">
        <v>2052</v>
      </c>
      <c r="D910" s="9"/>
      <c r="E910" s="10" t="s">
        <v>2031</v>
      </c>
      <c r="F910" s="10" t="s">
        <v>2032</v>
      </c>
      <c r="G910" s="10" t="s">
        <v>3228</v>
      </c>
    </row>
    <row r="911" spans="2:7" x14ac:dyDescent="0.3">
      <c r="B911" s="8" t="s">
        <v>2053</v>
      </c>
      <c r="C911" s="9" t="s">
        <v>2054</v>
      </c>
      <c r="D911" s="9" t="s">
        <v>1267</v>
      </c>
      <c r="E911" s="10" t="s">
        <v>2031</v>
      </c>
      <c r="F911" s="10" t="s">
        <v>2032</v>
      </c>
      <c r="G911" s="10" t="s">
        <v>3228</v>
      </c>
    </row>
    <row r="912" spans="2:7" x14ac:dyDescent="0.3">
      <c r="B912" s="8" t="s">
        <v>2055</v>
      </c>
      <c r="C912" s="9" t="s">
        <v>2056</v>
      </c>
      <c r="D912" s="9" t="s">
        <v>1740</v>
      </c>
      <c r="E912" s="10" t="s">
        <v>2031</v>
      </c>
      <c r="F912" s="10" t="s">
        <v>2032</v>
      </c>
      <c r="G912" s="10" t="s">
        <v>3228</v>
      </c>
    </row>
    <row r="913" spans="2:7" x14ac:dyDescent="0.3">
      <c r="B913" s="8" t="s">
        <v>2057</v>
      </c>
      <c r="C913" s="9" t="s">
        <v>2058</v>
      </c>
      <c r="D913" s="9" t="s">
        <v>1345</v>
      </c>
      <c r="E913" s="10" t="s">
        <v>2031</v>
      </c>
      <c r="F913" s="10" t="s">
        <v>2032</v>
      </c>
      <c r="G913" s="10" t="s">
        <v>3228</v>
      </c>
    </row>
    <row r="914" spans="2:7" x14ac:dyDescent="0.3">
      <c r="B914" s="8" t="s">
        <v>2059</v>
      </c>
      <c r="C914" s="9" t="s">
        <v>2060</v>
      </c>
      <c r="D914" s="9" t="s">
        <v>377</v>
      </c>
      <c r="E914" s="10" t="s">
        <v>2031</v>
      </c>
      <c r="F914" s="10" t="s">
        <v>2032</v>
      </c>
      <c r="G914" s="10" t="s">
        <v>3228</v>
      </c>
    </row>
    <row r="915" spans="2:7" x14ac:dyDescent="0.3">
      <c r="B915" s="8" t="s">
        <v>2061</v>
      </c>
      <c r="C915" s="9" t="s">
        <v>2062</v>
      </c>
      <c r="D915" s="9" t="s">
        <v>317</v>
      </c>
      <c r="E915" s="10" t="s">
        <v>2063</v>
      </c>
      <c r="F915" s="10" t="s">
        <v>2064</v>
      </c>
      <c r="G915" s="10" t="s">
        <v>3228</v>
      </c>
    </row>
    <row r="916" spans="2:7" x14ac:dyDescent="0.3">
      <c r="B916" s="8" t="s">
        <v>2065</v>
      </c>
      <c r="C916" s="9" t="s">
        <v>2066</v>
      </c>
      <c r="D916" s="9" t="s">
        <v>1751</v>
      </c>
      <c r="E916" s="10" t="s">
        <v>2063</v>
      </c>
      <c r="F916" s="10" t="s">
        <v>2064</v>
      </c>
      <c r="G916" s="10" t="s">
        <v>3228</v>
      </c>
    </row>
    <row r="917" spans="2:7" x14ac:dyDescent="0.3">
      <c r="B917" s="8" t="s">
        <v>2067</v>
      </c>
      <c r="C917" s="9" t="s">
        <v>2068</v>
      </c>
      <c r="D917" s="9" t="s">
        <v>1239</v>
      </c>
      <c r="E917" s="10" t="s">
        <v>2063</v>
      </c>
      <c r="F917" s="10" t="s">
        <v>2064</v>
      </c>
      <c r="G917" s="10" t="s">
        <v>3228</v>
      </c>
    </row>
    <row r="918" spans="2:7" x14ac:dyDescent="0.3">
      <c r="B918" s="8" t="s">
        <v>2069</v>
      </c>
      <c r="C918" s="9" t="s">
        <v>2070</v>
      </c>
      <c r="D918" s="9"/>
      <c r="E918" s="10" t="s">
        <v>2063</v>
      </c>
      <c r="F918" s="10" t="s">
        <v>2064</v>
      </c>
      <c r="G918" s="10" t="s">
        <v>3228</v>
      </c>
    </row>
    <row r="919" spans="2:7" x14ac:dyDescent="0.3">
      <c r="B919" s="8" t="s">
        <v>2071</v>
      </c>
      <c r="C919" s="9" t="s">
        <v>2072</v>
      </c>
      <c r="D919" s="9" t="s">
        <v>166</v>
      </c>
      <c r="E919" s="10" t="s">
        <v>2063</v>
      </c>
      <c r="F919" s="10" t="s">
        <v>2064</v>
      </c>
      <c r="G919" s="10" t="s">
        <v>3228</v>
      </c>
    </row>
    <row r="920" spans="2:7" x14ac:dyDescent="0.3">
      <c r="B920" s="8" t="s">
        <v>2073</v>
      </c>
      <c r="C920" s="9" t="s">
        <v>2074</v>
      </c>
      <c r="D920" s="9" t="s">
        <v>1722</v>
      </c>
      <c r="E920" s="10" t="s">
        <v>2063</v>
      </c>
      <c r="F920" s="10" t="s">
        <v>2064</v>
      </c>
      <c r="G920" s="10" t="s">
        <v>3228</v>
      </c>
    </row>
    <row r="921" spans="2:7" x14ac:dyDescent="0.3">
      <c r="B921" s="8" t="s">
        <v>2075</v>
      </c>
      <c r="C921" s="9" t="s">
        <v>2076</v>
      </c>
      <c r="D921" s="9" t="s">
        <v>370</v>
      </c>
      <c r="E921" s="10" t="s">
        <v>2063</v>
      </c>
      <c r="F921" s="10" t="s">
        <v>2064</v>
      </c>
      <c r="G921" s="10" t="s">
        <v>3228</v>
      </c>
    </row>
    <row r="922" spans="2:7" x14ac:dyDescent="0.3">
      <c r="B922" s="8" t="s">
        <v>2077</v>
      </c>
      <c r="C922" s="9" t="s">
        <v>2078</v>
      </c>
      <c r="D922" s="9" t="s">
        <v>358</v>
      </c>
      <c r="E922" s="10" t="s">
        <v>2063</v>
      </c>
      <c r="F922" s="10" t="s">
        <v>2064</v>
      </c>
      <c r="G922" s="10" t="s">
        <v>3228</v>
      </c>
    </row>
    <row r="923" spans="2:7" x14ac:dyDescent="0.3">
      <c r="B923" s="8" t="s">
        <v>2079</v>
      </c>
      <c r="C923" s="9" t="s">
        <v>2080</v>
      </c>
      <c r="D923" s="9" t="s">
        <v>1255</v>
      </c>
      <c r="E923" s="10" t="s">
        <v>2063</v>
      </c>
      <c r="F923" s="10" t="s">
        <v>2064</v>
      </c>
      <c r="G923" s="10" t="s">
        <v>3228</v>
      </c>
    </row>
    <row r="924" spans="2:7" x14ac:dyDescent="0.3">
      <c r="B924" s="8" t="s">
        <v>2081</v>
      </c>
      <c r="C924" s="9" t="s">
        <v>2082</v>
      </c>
      <c r="D924" s="9" t="s">
        <v>1731</v>
      </c>
      <c r="E924" s="10" t="s">
        <v>2063</v>
      </c>
      <c r="F924" s="10" t="s">
        <v>2064</v>
      </c>
      <c r="G924" s="10" t="s">
        <v>3228</v>
      </c>
    </row>
    <row r="925" spans="2:7" x14ac:dyDescent="0.3">
      <c r="B925" s="8" t="s">
        <v>2083</v>
      </c>
      <c r="C925" s="9" t="s">
        <v>2084</v>
      </c>
      <c r="D925" s="9" t="s">
        <v>322</v>
      </c>
      <c r="E925" s="10" t="s">
        <v>2063</v>
      </c>
      <c r="F925" s="10" t="s">
        <v>2064</v>
      </c>
      <c r="G925" s="10" t="s">
        <v>3228</v>
      </c>
    </row>
    <row r="926" spans="2:7" x14ac:dyDescent="0.3">
      <c r="B926" s="8" t="s">
        <v>2085</v>
      </c>
      <c r="C926" s="9" t="s">
        <v>2086</v>
      </c>
      <c r="D926" s="9"/>
      <c r="E926" s="10" t="s">
        <v>2063</v>
      </c>
      <c r="F926" s="10" t="s">
        <v>2064</v>
      </c>
      <c r="G926" s="10" t="s">
        <v>3228</v>
      </c>
    </row>
    <row r="927" spans="2:7" x14ac:dyDescent="0.3">
      <c r="B927" s="8" t="s">
        <v>2087</v>
      </c>
      <c r="C927" s="9" t="s">
        <v>2088</v>
      </c>
      <c r="D927" s="9" t="s">
        <v>1267</v>
      </c>
      <c r="E927" s="10" t="s">
        <v>2063</v>
      </c>
      <c r="F927" s="10" t="s">
        <v>2064</v>
      </c>
      <c r="G927" s="10" t="s">
        <v>3228</v>
      </c>
    </row>
    <row r="928" spans="2:7" x14ac:dyDescent="0.3">
      <c r="B928" s="8" t="s">
        <v>2089</v>
      </c>
      <c r="C928" s="9" t="s">
        <v>2090</v>
      </c>
      <c r="D928" s="9" t="s">
        <v>1740</v>
      </c>
      <c r="E928" s="10" t="s">
        <v>2063</v>
      </c>
      <c r="F928" s="10" t="s">
        <v>2064</v>
      </c>
      <c r="G928" s="10" t="s">
        <v>3228</v>
      </c>
    </row>
    <row r="929" spans="2:7" x14ac:dyDescent="0.3">
      <c r="B929" s="8" t="s">
        <v>2091</v>
      </c>
      <c r="C929" s="9" t="s">
        <v>2092</v>
      </c>
      <c r="D929" s="9" t="s">
        <v>1345</v>
      </c>
      <c r="E929" s="10" t="s">
        <v>2063</v>
      </c>
      <c r="F929" s="10" t="s">
        <v>2064</v>
      </c>
      <c r="G929" s="10" t="s">
        <v>3228</v>
      </c>
    </row>
    <row r="930" spans="2:7" x14ac:dyDescent="0.3">
      <c r="B930" s="8" t="s">
        <v>2093</v>
      </c>
      <c r="C930" s="9" t="s">
        <v>2094</v>
      </c>
      <c r="D930" s="9" t="s">
        <v>377</v>
      </c>
      <c r="E930" s="10" t="s">
        <v>2063</v>
      </c>
      <c r="F930" s="10" t="s">
        <v>2064</v>
      </c>
      <c r="G930" s="10" t="s">
        <v>3228</v>
      </c>
    </row>
    <row r="931" spans="2:7" x14ac:dyDescent="0.3">
      <c r="B931" s="8" t="s">
        <v>2095</v>
      </c>
      <c r="C931" s="9" t="s">
        <v>2096</v>
      </c>
      <c r="D931" s="9" t="s">
        <v>317</v>
      </c>
      <c r="E931" s="10" t="s">
        <v>2097</v>
      </c>
      <c r="F931" s="10" t="s">
        <v>2098</v>
      </c>
      <c r="G931" s="10" t="s">
        <v>3228</v>
      </c>
    </row>
    <row r="932" spans="2:7" x14ac:dyDescent="0.3">
      <c r="B932" s="8" t="s">
        <v>2099</v>
      </c>
      <c r="C932" s="9" t="s">
        <v>2100</v>
      </c>
      <c r="D932" s="9" t="s">
        <v>1751</v>
      </c>
      <c r="E932" s="10" t="s">
        <v>2097</v>
      </c>
      <c r="F932" s="10" t="s">
        <v>2098</v>
      </c>
      <c r="G932" s="10" t="s">
        <v>3228</v>
      </c>
    </row>
    <row r="933" spans="2:7" x14ac:dyDescent="0.3">
      <c r="B933" s="8" t="s">
        <v>2101</v>
      </c>
      <c r="C933" s="9" t="s">
        <v>2102</v>
      </c>
      <c r="D933" s="9" t="s">
        <v>1239</v>
      </c>
      <c r="E933" s="10" t="s">
        <v>2097</v>
      </c>
      <c r="F933" s="10" t="s">
        <v>2098</v>
      </c>
      <c r="G933" s="10" t="s">
        <v>3228</v>
      </c>
    </row>
    <row r="934" spans="2:7" x14ac:dyDescent="0.3">
      <c r="B934" s="8" t="s">
        <v>2103</v>
      </c>
      <c r="C934" s="9" t="s">
        <v>2104</v>
      </c>
      <c r="D934" s="9"/>
      <c r="E934" s="10" t="s">
        <v>2097</v>
      </c>
      <c r="F934" s="10" t="s">
        <v>2098</v>
      </c>
      <c r="G934" s="10" t="s">
        <v>3228</v>
      </c>
    </row>
    <row r="935" spans="2:7" x14ac:dyDescent="0.3">
      <c r="B935" s="8" t="s">
        <v>2105</v>
      </c>
      <c r="C935" s="9" t="s">
        <v>2106</v>
      </c>
      <c r="D935" s="9" t="s">
        <v>166</v>
      </c>
      <c r="E935" s="10" t="s">
        <v>2097</v>
      </c>
      <c r="F935" s="10" t="s">
        <v>2098</v>
      </c>
      <c r="G935" s="10" t="s">
        <v>3228</v>
      </c>
    </row>
    <row r="936" spans="2:7" x14ac:dyDescent="0.3">
      <c r="B936" s="8" t="s">
        <v>2107</v>
      </c>
      <c r="C936" s="9" t="s">
        <v>2108</v>
      </c>
      <c r="D936" s="9" t="s">
        <v>1722</v>
      </c>
      <c r="E936" s="10" t="s">
        <v>2097</v>
      </c>
      <c r="F936" s="10" t="s">
        <v>2098</v>
      </c>
      <c r="G936" s="10" t="s">
        <v>3228</v>
      </c>
    </row>
    <row r="937" spans="2:7" x14ac:dyDescent="0.3">
      <c r="B937" s="8" t="s">
        <v>2109</v>
      </c>
      <c r="C937" s="9" t="s">
        <v>2110</v>
      </c>
      <c r="D937" s="9" t="s">
        <v>370</v>
      </c>
      <c r="E937" s="10" t="s">
        <v>2097</v>
      </c>
      <c r="F937" s="10" t="s">
        <v>2098</v>
      </c>
      <c r="G937" s="10" t="s">
        <v>3228</v>
      </c>
    </row>
    <row r="938" spans="2:7" x14ac:dyDescent="0.3">
      <c r="B938" s="8" t="s">
        <v>2111</v>
      </c>
      <c r="C938" s="9" t="s">
        <v>2112</v>
      </c>
      <c r="D938" s="9" t="s">
        <v>358</v>
      </c>
      <c r="E938" s="10" t="s">
        <v>2097</v>
      </c>
      <c r="F938" s="10" t="s">
        <v>2098</v>
      </c>
      <c r="G938" s="10" t="s">
        <v>3228</v>
      </c>
    </row>
    <row r="939" spans="2:7" x14ac:dyDescent="0.3">
      <c r="B939" s="8" t="s">
        <v>2113</v>
      </c>
      <c r="C939" s="9" t="s">
        <v>2114</v>
      </c>
      <c r="D939" s="9" t="s">
        <v>1255</v>
      </c>
      <c r="E939" s="10" t="s">
        <v>2097</v>
      </c>
      <c r="F939" s="10" t="s">
        <v>2098</v>
      </c>
      <c r="G939" s="10" t="s">
        <v>3228</v>
      </c>
    </row>
    <row r="940" spans="2:7" x14ac:dyDescent="0.3">
      <c r="B940" s="8" t="s">
        <v>2115</v>
      </c>
      <c r="C940" s="9" t="s">
        <v>2116</v>
      </c>
      <c r="D940" s="9" t="s">
        <v>1731</v>
      </c>
      <c r="E940" s="10" t="s">
        <v>2097</v>
      </c>
      <c r="F940" s="10" t="s">
        <v>2098</v>
      </c>
      <c r="G940" s="10" t="s">
        <v>3228</v>
      </c>
    </row>
    <row r="941" spans="2:7" x14ac:dyDescent="0.3">
      <c r="B941" s="8" t="s">
        <v>2117</v>
      </c>
      <c r="C941" s="9" t="s">
        <v>2118</v>
      </c>
      <c r="D941" s="9" t="s">
        <v>322</v>
      </c>
      <c r="E941" s="10" t="s">
        <v>2097</v>
      </c>
      <c r="F941" s="10" t="s">
        <v>2098</v>
      </c>
      <c r="G941" s="10" t="s">
        <v>3228</v>
      </c>
    </row>
    <row r="942" spans="2:7" x14ac:dyDescent="0.3">
      <c r="B942" s="8" t="s">
        <v>2119</v>
      </c>
      <c r="C942" s="9" t="s">
        <v>2120</v>
      </c>
      <c r="D942" s="9"/>
      <c r="E942" s="10" t="s">
        <v>2097</v>
      </c>
      <c r="F942" s="10" t="s">
        <v>2098</v>
      </c>
      <c r="G942" s="10" t="s">
        <v>3228</v>
      </c>
    </row>
    <row r="943" spans="2:7" x14ac:dyDescent="0.3">
      <c r="B943" s="8" t="s">
        <v>2121</v>
      </c>
      <c r="C943" s="9" t="s">
        <v>2122</v>
      </c>
      <c r="D943" s="9" t="s">
        <v>1267</v>
      </c>
      <c r="E943" s="10" t="s">
        <v>2097</v>
      </c>
      <c r="F943" s="10" t="s">
        <v>2098</v>
      </c>
      <c r="G943" s="10" t="s">
        <v>3228</v>
      </c>
    </row>
    <row r="944" spans="2:7" x14ac:dyDescent="0.3">
      <c r="B944" s="8" t="s">
        <v>2123</v>
      </c>
      <c r="C944" s="9" t="s">
        <v>2124</v>
      </c>
      <c r="D944" s="9" t="s">
        <v>1740</v>
      </c>
      <c r="E944" s="10" t="s">
        <v>2097</v>
      </c>
      <c r="F944" s="10" t="s">
        <v>2098</v>
      </c>
      <c r="G944" s="10" t="s">
        <v>3228</v>
      </c>
    </row>
    <row r="945" spans="2:7" x14ac:dyDescent="0.3">
      <c r="B945" s="8" t="s">
        <v>2125</v>
      </c>
      <c r="C945" s="9" t="s">
        <v>2126</v>
      </c>
      <c r="D945" s="9" t="s">
        <v>1345</v>
      </c>
      <c r="E945" s="10" t="s">
        <v>2097</v>
      </c>
      <c r="F945" s="10" t="s">
        <v>2098</v>
      </c>
      <c r="G945" s="10" t="s">
        <v>3228</v>
      </c>
    </row>
    <row r="946" spans="2:7" x14ac:dyDescent="0.3">
      <c r="B946" s="8" t="s">
        <v>2127</v>
      </c>
      <c r="C946" s="9" t="s">
        <v>2128</v>
      </c>
      <c r="D946" s="9" t="s">
        <v>377</v>
      </c>
      <c r="E946" s="10" t="s">
        <v>2097</v>
      </c>
      <c r="F946" s="10" t="s">
        <v>2098</v>
      </c>
      <c r="G946" s="10" t="s">
        <v>3228</v>
      </c>
    </row>
    <row r="947" spans="2:7" x14ac:dyDescent="0.3">
      <c r="B947" s="8" t="s">
        <v>2129</v>
      </c>
      <c r="C947" s="9" t="s">
        <v>2130</v>
      </c>
      <c r="D947" s="9" t="s">
        <v>317</v>
      </c>
      <c r="E947" s="10" t="s">
        <v>2131</v>
      </c>
      <c r="F947" s="10" t="s">
        <v>2132</v>
      </c>
      <c r="G947" s="10" t="s">
        <v>3226</v>
      </c>
    </row>
    <row r="948" spans="2:7" x14ac:dyDescent="0.3">
      <c r="B948" s="8" t="s">
        <v>2133</v>
      </c>
      <c r="C948" s="9" t="s">
        <v>2134</v>
      </c>
      <c r="D948" s="9" t="s">
        <v>1751</v>
      </c>
      <c r="E948" s="10" t="s">
        <v>2131</v>
      </c>
      <c r="F948" s="10" t="s">
        <v>2132</v>
      </c>
      <c r="G948" s="10" t="s">
        <v>3226</v>
      </c>
    </row>
    <row r="949" spans="2:7" x14ac:dyDescent="0.3">
      <c r="B949" s="8" t="s">
        <v>2135</v>
      </c>
      <c r="C949" s="9" t="s">
        <v>2136</v>
      </c>
      <c r="D949" s="9" t="s">
        <v>1239</v>
      </c>
      <c r="E949" s="10" t="s">
        <v>2131</v>
      </c>
      <c r="F949" s="10" t="s">
        <v>2132</v>
      </c>
      <c r="G949" s="10" t="s">
        <v>3226</v>
      </c>
    </row>
    <row r="950" spans="2:7" x14ac:dyDescent="0.3">
      <c r="B950" s="8" t="s">
        <v>2137</v>
      </c>
      <c r="C950" s="9" t="s">
        <v>2138</v>
      </c>
      <c r="D950" s="9"/>
      <c r="E950" s="10" t="s">
        <v>2131</v>
      </c>
      <c r="F950" s="10" t="s">
        <v>2132</v>
      </c>
      <c r="G950" s="10" t="s">
        <v>3226</v>
      </c>
    </row>
    <row r="951" spans="2:7" x14ac:dyDescent="0.3">
      <c r="B951" s="8" t="s">
        <v>2139</v>
      </c>
      <c r="C951" s="9" t="s">
        <v>2140</v>
      </c>
      <c r="D951" s="9" t="s">
        <v>166</v>
      </c>
      <c r="E951" s="10" t="s">
        <v>2131</v>
      </c>
      <c r="F951" s="10" t="s">
        <v>2132</v>
      </c>
      <c r="G951" s="10" t="s">
        <v>3226</v>
      </c>
    </row>
    <row r="952" spans="2:7" x14ac:dyDescent="0.3">
      <c r="B952" s="8" t="s">
        <v>2141</v>
      </c>
      <c r="C952" s="9" t="s">
        <v>2142</v>
      </c>
      <c r="D952" s="9" t="s">
        <v>1722</v>
      </c>
      <c r="E952" s="10" t="s">
        <v>2131</v>
      </c>
      <c r="F952" s="10" t="s">
        <v>2132</v>
      </c>
      <c r="G952" s="10" t="s">
        <v>3226</v>
      </c>
    </row>
    <row r="953" spans="2:7" x14ac:dyDescent="0.3">
      <c r="B953" s="8" t="s">
        <v>2143</v>
      </c>
      <c r="C953" s="9" t="s">
        <v>2144</v>
      </c>
      <c r="D953" s="9" t="s">
        <v>370</v>
      </c>
      <c r="E953" s="10" t="s">
        <v>2131</v>
      </c>
      <c r="F953" s="10" t="s">
        <v>2132</v>
      </c>
      <c r="G953" s="10" t="s">
        <v>3226</v>
      </c>
    </row>
    <row r="954" spans="2:7" x14ac:dyDescent="0.3">
      <c r="B954" s="8" t="s">
        <v>2145</v>
      </c>
      <c r="C954" s="9" t="s">
        <v>2146</v>
      </c>
      <c r="D954" s="9" t="s">
        <v>358</v>
      </c>
      <c r="E954" s="10" t="s">
        <v>2131</v>
      </c>
      <c r="F954" s="10" t="s">
        <v>2132</v>
      </c>
      <c r="G954" s="10" t="s">
        <v>3226</v>
      </c>
    </row>
    <row r="955" spans="2:7" x14ac:dyDescent="0.3">
      <c r="B955" s="8" t="s">
        <v>2147</v>
      </c>
      <c r="C955" s="9" t="s">
        <v>2148</v>
      </c>
      <c r="D955" s="9" t="s">
        <v>1255</v>
      </c>
      <c r="E955" s="10" t="s">
        <v>2131</v>
      </c>
      <c r="F955" s="10" t="s">
        <v>2132</v>
      </c>
      <c r="G955" s="10" t="s">
        <v>3226</v>
      </c>
    </row>
    <row r="956" spans="2:7" x14ac:dyDescent="0.3">
      <c r="B956" s="8" t="s">
        <v>2149</v>
      </c>
      <c r="C956" s="9" t="s">
        <v>2150</v>
      </c>
      <c r="D956" s="9" t="s">
        <v>1731</v>
      </c>
      <c r="E956" s="10" t="s">
        <v>2131</v>
      </c>
      <c r="F956" s="10" t="s">
        <v>2132</v>
      </c>
      <c r="G956" s="10" t="s">
        <v>3226</v>
      </c>
    </row>
    <row r="957" spans="2:7" x14ac:dyDescent="0.3">
      <c r="B957" s="8" t="s">
        <v>2151</v>
      </c>
      <c r="C957" s="9" t="s">
        <v>2152</v>
      </c>
      <c r="D957" s="9" t="s">
        <v>322</v>
      </c>
      <c r="E957" s="10" t="s">
        <v>2131</v>
      </c>
      <c r="F957" s="10" t="s">
        <v>2132</v>
      </c>
      <c r="G957" s="10" t="s">
        <v>3226</v>
      </c>
    </row>
    <row r="958" spans="2:7" x14ac:dyDescent="0.3">
      <c r="B958" s="8" t="s">
        <v>2153</v>
      </c>
      <c r="C958" s="9" t="s">
        <v>2154</v>
      </c>
      <c r="D958" s="9"/>
      <c r="E958" s="10" t="s">
        <v>2131</v>
      </c>
      <c r="F958" s="10" t="s">
        <v>2132</v>
      </c>
      <c r="G958" s="10" t="s">
        <v>3226</v>
      </c>
    </row>
    <row r="959" spans="2:7" x14ac:dyDescent="0.3">
      <c r="B959" s="8" t="s">
        <v>2155</v>
      </c>
      <c r="C959" s="9" t="s">
        <v>2156</v>
      </c>
      <c r="D959" s="9" t="s">
        <v>1267</v>
      </c>
      <c r="E959" s="10" t="s">
        <v>2131</v>
      </c>
      <c r="F959" s="10" t="s">
        <v>2132</v>
      </c>
      <c r="G959" s="10" t="s">
        <v>3226</v>
      </c>
    </row>
    <row r="960" spans="2:7" x14ac:dyDescent="0.3">
      <c r="B960" s="8" t="s">
        <v>2157</v>
      </c>
      <c r="C960" s="9" t="s">
        <v>2158</v>
      </c>
      <c r="D960" s="9" t="s">
        <v>1740</v>
      </c>
      <c r="E960" s="10" t="s">
        <v>2131</v>
      </c>
      <c r="F960" s="10" t="s">
        <v>2132</v>
      </c>
      <c r="G960" s="10" t="s">
        <v>3226</v>
      </c>
    </row>
    <row r="961" spans="2:7" x14ac:dyDescent="0.3">
      <c r="B961" s="8" t="s">
        <v>2159</v>
      </c>
      <c r="C961" s="9" t="s">
        <v>2160</v>
      </c>
      <c r="D961" s="9" t="s">
        <v>1345</v>
      </c>
      <c r="E961" s="10" t="s">
        <v>2131</v>
      </c>
      <c r="F961" s="10" t="s">
        <v>2132</v>
      </c>
      <c r="G961" s="10" t="s">
        <v>3226</v>
      </c>
    </row>
    <row r="962" spans="2:7" x14ac:dyDescent="0.3">
      <c r="B962" s="8" t="s">
        <v>2161</v>
      </c>
      <c r="C962" s="9" t="s">
        <v>2162</v>
      </c>
      <c r="D962" s="9" t="s">
        <v>377</v>
      </c>
      <c r="E962" s="10" t="s">
        <v>2131</v>
      </c>
      <c r="F962" s="10" t="s">
        <v>2132</v>
      </c>
      <c r="G962" s="10" t="s">
        <v>3226</v>
      </c>
    </row>
    <row r="963" spans="2:7" x14ac:dyDescent="0.3">
      <c r="B963" s="8" t="s">
        <v>2163</v>
      </c>
      <c r="C963" s="9" t="s">
        <v>2164</v>
      </c>
      <c r="D963" s="9" t="s">
        <v>317</v>
      </c>
      <c r="E963" s="10" t="s">
        <v>2165</v>
      </c>
      <c r="F963" s="10" t="s">
        <v>2166</v>
      </c>
      <c r="G963" s="10" t="s">
        <v>3228</v>
      </c>
    </row>
    <row r="964" spans="2:7" x14ac:dyDescent="0.3">
      <c r="B964" s="8" t="s">
        <v>2167</v>
      </c>
      <c r="C964" s="9" t="s">
        <v>2168</v>
      </c>
      <c r="D964" s="9" t="s">
        <v>1751</v>
      </c>
      <c r="E964" s="10" t="s">
        <v>2165</v>
      </c>
      <c r="F964" s="10" t="s">
        <v>2166</v>
      </c>
      <c r="G964" s="10" t="s">
        <v>3228</v>
      </c>
    </row>
    <row r="965" spans="2:7" x14ac:dyDescent="0.3">
      <c r="B965" s="8" t="s">
        <v>2169</v>
      </c>
      <c r="C965" s="9" t="s">
        <v>2170</v>
      </c>
      <c r="D965" s="9" t="s">
        <v>1239</v>
      </c>
      <c r="E965" s="10" t="s">
        <v>2165</v>
      </c>
      <c r="F965" s="10" t="s">
        <v>2166</v>
      </c>
      <c r="G965" s="10" t="s">
        <v>3228</v>
      </c>
    </row>
    <row r="966" spans="2:7" x14ac:dyDescent="0.3">
      <c r="B966" s="8" t="s">
        <v>2171</v>
      </c>
      <c r="C966" s="9" t="s">
        <v>2172</v>
      </c>
      <c r="D966" s="9"/>
      <c r="E966" s="10" t="s">
        <v>2165</v>
      </c>
      <c r="F966" s="10" t="s">
        <v>2166</v>
      </c>
      <c r="G966" s="10" t="s">
        <v>3228</v>
      </c>
    </row>
    <row r="967" spans="2:7" x14ac:dyDescent="0.3">
      <c r="B967" s="8" t="s">
        <v>2173</v>
      </c>
      <c r="C967" s="9" t="s">
        <v>2174</v>
      </c>
      <c r="D967" s="9" t="s">
        <v>166</v>
      </c>
      <c r="E967" s="10" t="s">
        <v>2165</v>
      </c>
      <c r="F967" s="10" t="s">
        <v>2166</v>
      </c>
      <c r="G967" s="10" t="s">
        <v>3228</v>
      </c>
    </row>
    <row r="968" spans="2:7" x14ac:dyDescent="0.3">
      <c r="B968" s="8" t="s">
        <v>2175</v>
      </c>
      <c r="C968" s="9" t="s">
        <v>2176</v>
      </c>
      <c r="D968" s="9" t="s">
        <v>1722</v>
      </c>
      <c r="E968" s="10" t="s">
        <v>2165</v>
      </c>
      <c r="F968" s="10" t="s">
        <v>2166</v>
      </c>
      <c r="G968" s="10" t="s">
        <v>3228</v>
      </c>
    </row>
    <row r="969" spans="2:7" x14ac:dyDescent="0.3">
      <c r="B969" s="8" t="s">
        <v>2177</v>
      </c>
      <c r="C969" s="9" t="s">
        <v>2178</v>
      </c>
      <c r="D969" s="9" t="s">
        <v>370</v>
      </c>
      <c r="E969" s="10" t="s">
        <v>2165</v>
      </c>
      <c r="F969" s="10" t="s">
        <v>2166</v>
      </c>
      <c r="G969" s="10" t="s">
        <v>3228</v>
      </c>
    </row>
    <row r="970" spans="2:7" x14ac:dyDescent="0.3">
      <c r="B970" s="8" t="s">
        <v>2179</v>
      </c>
      <c r="C970" s="9" t="s">
        <v>2180</v>
      </c>
      <c r="D970" s="9" t="s">
        <v>358</v>
      </c>
      <c r="E970" s="10" t="s">
        <v>2165</v>
      </c>
      <c r="F970" s="10" t="s">
        <v>2166</v>
      </c>
      <c r="G970" s="10" t="s">
        <v>3228</v>
      </c>
    </row>
    <row r="971" spans="2:7" x14ac:dyDescent="0.3">
      <c r="B971" s="8" t="s">
        <v>2181</v>
      </c>
      <c r="C971" s="9" t="s">
        <v>2182</v>
      </c>
      <c r="D971" s="9" t="s">
        <v>1255</v>
      </c>
      <c r="E971" s="10" t="s">
        <v>2165</v>
      </c>
      <c r="F971" s="10" t="s">
        <v>2166</v>
      </c>
      <c r="G971" s="10" t="s">
        <v>3228</v>
      </c>
    </row>
    <row r="972" spans="2:7" x14ac:dyDescent="0.3">
      <c r="B972" s="8" t="s">
        <v>2183</v>
      </c>
      <c r="C972" s="9" t="s">
        <v>2184</v>
      </c>
      <c r="D972" s="9" t="s">
        <v>1731</v>
      </c>
      <c r="E972" s="10" t="s">
        <v>2165</v>
      </c>
      <c r="F972" s="10" t="s">
        <v>2166</v>
      </c>
      <c r="G972" s="10" t="s">
        <v>3228</v>
      </c>
    </row>
    <row r="973" spans="2:7" x14ac:dyDescent="0.3">
      <c r="B973" s="8" t="s">
        <v>2185</v>
      </c>
      <c r="C973" s="9" t="s">
        <v>2186</v>
      </c>
      <c r="D973" s="9" t="s">
        <v>322</v>
      </c>
      <c r="E973" s="10" t="s">
        <v>2165</v>
      </c>
      <c r="F973" s="10" t="s">
        <v>2166</v>
      </c>
      <c r="G973" s="10" t="s">
        <v>3228</v>
      </c>
    </row>
    <row r="974" spans="2:7" x14ac:dyDescent="0.3">
      <c r="B974" s="8" t="s">
        <v>2187</v>
      </c>
      <c r="C974" s="9" t="s">
        <v>2188</v>
      </c>
      <c r="D974" s="9"/>
      <c r="E974" s="10" t="s">
        <v>2165</v>
      </c>
      <c r="F974" s="10" t="s">
        <v>2166</v>
      </c>
      <c r="G974" s="10" t="s">
        <v>3228</v>
      </c>
    </row>
    <row r="975" spans="2:7" x14ac:dyDescent="0.3">
      <c r="B975" s="8" t="s">
        <v>2189</v>
      </c>
      <c r="C975" s="9" t="s">
        <v>2190</v>
      </c>
      <c r="D975" s="9" t="s">
        <v>1267</v>
      </c>
      <c r="E975" s="10" t="s">
        <v>2165</v>
      </c>
      <c r="F975" s="10" t="s">
        <v>2166</v>
      </c>
      <c r="G975" s="10" t="s">
        <v>3228</v>
      </c>
    </row>
    <row r="976" spans="2:7" x14ac:dyDescent="0.3">
      <c r="B976" s="8" t="s">
        <v>2191</v>
      </c>
      <c r="C976" s="9" t="s">
        <v>2192</v>
      </c>
      <c r="D976" s="9" t="s">
        <v>1740</v>
      </c>
      <c r="E976" s="10" t="s">
        <v>2165</v>
      </c>
      <c r="F976" s="10" t="s">
        <v>2166</v>
      </c>
      <c r="G976" s="10" t="s">
        <v>3228</v>
      </c>
    </row>
    <row r="977" spans="2:7" x14ac:dyDescent="0.3">
      <c r="B977" s="8" t="s">
        <v>2193</v>
      </c>
      <c r="C977" s="9" t="s">
        <v>2194</v>
      </c>
      <c r="D977" s="9" t="s">
        <v>1345</v>
      </c>
      <c r="E977" s="10" t="s">
        <v>2165</v>
      </c>
      <c r="F977" s="10" t="s">
        <v>2166</v>
      </c>
      <c r="G977" s="10" t="s">
        <v>3228</v>
      </c>
    </row>
    <row r="978" spans="2:7" x14ac:dyDescent="0.3">
      <c r="B978" s="8" t="s">
        <v>2195</v>
      </c>
      <c r="C978" s="9" t="s">
        <v>2196</v>
      </c>
      <c r="D978" s="9" t="s">
        <v>377</v>
      </c>
      <c r="E978" s="10" t="s">
        <v>2165</v>
      </c>
      <c r="F978" s="10" t="s">
        <v>2166</v>
      </c>
      <c r="G978" s="10" t="s">
        <v>3228</v>
      </c>
    </row>
    <row r="979" spans="2:7" x14ac:dyDescent="0.3">
      <c r="B979" s="8" t="s">
        <v>2197</v>
      </c>
      <c r="C979" s="9" t="s">
        <v>2198</v>
      </c>
      <c r="D979" s="9" t="s">
        <v>317</v>
      </c>
      <c r="E979" s="10" t="s">
        <v>2199</v>
      </c>
      <c r="F979" s="10" t="s">
        <v>2200</v>
      </c>
      <c r="G979" s="10" t="s">
        <v>3228</v>
      </c>
    </row>
    <row r="980" spans="2:7" x14ac:dyDescent="0.3">
      <c r="B980" s="8" t="s">
        <v>2201</v>
      </c>
      <c r="C980" s="9" t="s">
        <v>2202</v>
      </c>
      <c r="D980" s="9" t="s">
        <v>1751</v>
      </c>
      <c r="E980" s="10" t="s">
        <v>2199</v>
      </c>
      <c r="F980" s="10" t="s">
        <v>2200</v>
      </c>
      <c r="G980" s="10" t="s">
        <v>3228</v>
      </c>
    </row>
    <row r="981" spans="2:7" x14ac:dyDescent="0.3">
      <c r="B981" s="8" t="s">
        <v>61</v>
      </c>
      <c r="C981" s="9" t="s">
        <v>2203</v>
      </c>
      <c r="D981" s="9" t="s">
        <v>1239</v>
      </c>
      <c r="E981" s="10" t="s">
        <v>2199</v>
      </c>
      <c r="F981" s="10" t="s">
        <v>2200</v>
      </c>
      <c r="G981" s="10" t="s">
        <v>3228</v>
      </c>
    </row>
    <row r="982" spans="2:7" x14ac:dyDescent="0.3">
      <c r="B982" s="8" t="s">
        <v>2204</v>
      </c>
      <c r="C982" s="9" t="s">
        <v>2205</v>
      </c>
      <c r="D982" s="9" t="s">
        <v>164</v>
      </c>
      <c r="E982" s="10" t="s">
        <v>2199</v>
      </c>
      <c r="F982" s="10" t="s">
        <v>2200</v>
      </c>
      <c r="G982" s="10" t="s">
        <v>3228</v>
      </c>
    </row>
    <row r="983" spans="2:7" x14ac:dyDescent="0.3">
      <c r="B983" s="8" t="s">
        <v>2206</v>
      </c>
      <c r="C983" s="9" t="s">
        <v>2207</v>
      </c>
      <c r="D983" s="9" t="s">
        <v>166</v>
      </c>
      <c r="E983" s="10" t="s">
        <v>2199</v>
      </c>
      <c r="F983" s="10" t="s">
        <v>2200</v>
      </c>
      <c r="G983" s="10" t="s">
        <v>3228</v>
      </c>
    </row>
    <row r="984" spans="2:7" x14ac:dyDescent="0.3">
      <c r="B984" s="8" t="s">
        <v>2208</v>
      </c>
      <c r="C984" s="9" t="s">
        <v>2209</v>
      </c>
      <c r="D984" s="9" t="s">
        <v>1722</v>
      </c>
      <c r="E984" s="10" t="s">
        <v>2199</v>
      </c>
      <c r="F984" s="10" t="s">
        <v>2200</v>
      </c>
      <c r="G984" s="10" t="s">
        <v>3228</v>
      </c>
    </row>
    <row r="985" spans="2:7" x14ac:dyDescent="0.3">
      <c r="B985" s="8" t="s">
        <v>2210</v>
      </c>
      <c r="C985" s="9" t="s">
        <v>2211</v>
      </c>
      <c r="D985" s="9" t="s">
        <v>370</v>
      </c>
      <c r="E985" s="10" t="s">
        <v>2199</v>
      </c>
      <c r="F985" s="10" t="s">
        <v>2200</v>
      </c>
      <c r="G985" s="10" t="s">
        <v>3228</v>
      </c>
    </row>
    <row r="986" spans="2:7" x14ac:dyDescent="0.3">
      <c r="B986" s="8" t="s">
        <v>2212</v>
      </c>
      <c r="C986" s="9" t="s">
        <v>2213</v>
      </c>
      <c r="D986" s="9" t="s">
        <v>358</v>
      </c>
      <c r="E986" s="10" t="s">
        <v>2199</v>
      </c>
      <c r="F986" s="10" t="s">
        <v>2200</v>
      </c>
      <c r="G986" s="10" t="s">
        <v>3228</v>
      </c>
    </row>
    <row r="987" spans="2:7" x14ac:dyDescent="0.3">
      <c r="B987" s="8" t="s">
        <v>2214</v>
      </c>
      <c r="C987" s="9" t="s">
        <v>2215</v>
      </c>
      <c r="D987" s="9" t="s">
        <v>1255</v>
      </c>
      <c r="E987" s="10" t="s">
        <v>2199</v>
      </c>
      <c r="F987" s="10" t="s">
        <v>2200</v>
      </c>
      <c r="G987" s="10" t="s">
        <v>3228</v>
      </c>
    </row>
    <row r="988" spans="2:7" x14ac:dyDescent="0.3">
      <c r="B988" s="8" t="s">
        <v>2216</v>
      </c>
      <c r="C988" s="9" t="s">
        <v>2217</v>
      </c>
      <c r="D988" s="9" t="s">
        <v>1731</v>
      </c>
      <c r="E988" s="10" t="s">
        <v>2199</v>
      </c>
      <c r="F988" s="10" t="s">
        <v>2200</v>
      </c>
      <c r="G988" s="10" t="s">
        <v>3228</v>
      </c>
    </row>
    <row r="989" spans="2:7" x14ac:dyDescent="0.3">
      <c r="B989" s="8" t="s">
        <v>2218</v>
      </c>
      <c r="C989" s="9" t="s">
        <v>2219</v>
      </c>
      <c r="D989" s="9" t="s">
        <v>322</v>
      </c>
      <c r="E989" s="10" t="s">
        <v>2199</v>
      </c>
      <c r="F989" s="10" t="s">
        <v>2200</v>
      </c>
      <c r="G989" s="10" t="s">
        <v>3228</v>
      </c>
    </row>
    <row r="990" spans="2:7" x14ac:dyDescent="0.3">
      <c r="B990" s="8" t="s">
        <v>2220</v>
      </c>
      <c r="C990" s="9" t="s">
        <v>2221</v>
      </c>
      <c r="D990" s="9" t="s">
        <v>1267</v>
      </c>
      <c r="E990" s="10" t="s">
        <v>2199</v>
      </c>
      <c r="F990" s="10" t="s">
        <v>2200</v>
      </c>
      <c r="G990" s="10" t="s">
        <v>3228</v>
      </c>
    </row>
    <row r="991" spans="2:7" x14ac:dyDescent="0.3">
      <c r="B991" s="8" t="s">
        <v>2222</v>
      </c>
      <c r="C991" s="9" t="s">
        <v>2223</v>
      </c>
      <c r="D991" s="9" t="s">
        <v>1740</v>
      </c>
      <c r="E991" s="10" t="s">
        <v>2199</v>
      </c>
      <c r="F991" s="10" t="s">
        <v>2200</v>
      </c>
      <c r="G991" s="10" t="s">
        <v>3228</v>
      </c>
    </row>
    <row r="992" spans="2:7" x14ac:dyDescent="0.3">
      <c r="B992" s="8" t="s">
        <v>2224</v>
      </c>
      <c r="C992" s="9" t="s">
        <v>2225</v>
      </c>
      <c r="D992" s="9" t="s">
        <v>1345</v>
      </c>
      <c r="E992" s="10" t="s">
        <v>2199</v>
      </c>
      <c r="F992" s="10" t="s">
        <v>2200</v>
      </c>
      <c r="G992" s="10" t="s">
        <v>3228</v>
      </c>
    </row>
    <row r="993" spans="2:7" x14ac:dyDescent="0.3">
      <c r="B993" s="8" t="s">
        <v>2226</v>
      </c>
      <c r="C993" s="9" t="s">
        <v>2227</v>
      </c>
      <c r="D993" s="9" t="s">
        <v>377</v>
      </c>
      <c r="E993" s="10" t="s">
        <v>2199</v>
      </c>
      <c r="F993" s="10" t="s">
        <v>2200</v>
      </c>
      <c r="G993" s="10" t="s">
        <v>3228</v>
      </c>
    </row>
    <row r="994" spans="2:7" x14ac:dyDescent="0.3">
      <c r="B994" s="8" t="s">
        <v>2228</v>
      </c>
      <c r="C994" s="9" t="s">
        <v>2229</v>
      </c>
      <c r="D994" s="9" t="s">
        <v>317</v>
      </c>
      <c r="E994" s="10" t="s">
        <v>2230</v>
      </c>
      <c r="F994" s="10" t="s">
        <v>2231</v>
      </c>
      <c r="G994" s="10" t="s">
        <v>3228</v>
      </c>
    </row>
    <row r="995" spans="2:7" x14ac:dyDescent="0.3">
      <c r="B995" s="8" t="s">
        <v>2232</v>
      </c>
      <c r="C995" s="9" t="s">
        <v>2233</v>
      </c>
      <c r="D995" s="9" t="s">
        <v>1751</v>
      </c>
      <c r="E995" s="10" t="s">
        <v>2230</v>
      </c>
      <c r="F995" s="10" t="s">
        <v>2231</v>
      </c>
      <c r="G995" s="10" t="s">
        <v>3228</v>
      </c>
    </row>
    <row r="996" spans="2:7" x14ac:dyDescent="0.3">
      <c r="B996" s="8" t="s">
        <v>139</v>
      </c>
      <c r="C996" s="9" t="s">
        <v>2234</v>
      </c>
      <c r="D996" s="9" t="s">
        <v>1239</v>
      </c>
      <c r="E996" s="10" t="s">
        <v>2230</v>
      </c>
      <c r="F996" s="10" t="s">
        <v>2231</v>
      </c>
      <c r="G996" s="10" t="s">
        <v>3228</v>
      </c>
    </row>
    <row r="997" spans="2:7" x14ac:dyDescent="0.3">
      <c r="B997" s="8" t="s">
        <v>2235</v>
      </c>
      <c r="C997" s="9" t="s">
        <v>2236</v>
      </c>
      <c r="D997" s="9" t="s">
        <v>164</v>
      </c>
      <c r="E997" s="10" t="s">
        <v>2230</v>
      </c>
      <c r="F997" s="10" t="s">
        <v>2231</v>
      </c>
      <c r="G997" s="10" t="s">
        <v>3228</v>
      </c>
    </row>
    <row r="998" spans="2:7" x14ac:dyDescent="0.3">
      <c r="B998" s="8" t="s">
        <v>2237</v>
      </c>
      <c r="C998" s="9" t="s">
        <v>2238</v>
      </c>
      <c r="D998" s="9" t="s">
        <v>166</v>
      </c>
      <c r="E998" s="10" t="s">
        <v>2230</v>
      </c>
      <c r="F998" s="10" t="s">
        <v>2231</v>
      </c>
      <c r="G998" s="10" t="s">
        <v>3228</v>
      </c>
    </row>
    <row r="999" spans="2:7" x14ac:dyDescent="0.3">
      <c r="B999" s="8" t="s">
        <v>2239</v>
      </c>
      <c r="C999" s="9" t="s">
        <v>2240</v>
      </c>
      <c r="D999" s="9" t="s">
        <v>1722</v>
      </c>
      <c r="E999" s="10" t="s">
        <v>2230</v>
      </c>
      <c r="F999" s="10" t="s">
        <v>2231</v>
      </c>
      <c r="G999" s="10" t="s">
        <v>3228</v>
      </c>
    </row>
    <row r="1000" spans="2:7" x14ac:dyDescent="0.3">
      <c r="B1000" s="8" t="s">
        <v>144</v>
      </c>
      <c r="C1000" s="9" t="s">
        <v>2241</v>
      </c>
      <c r="D1000" s="9" t="s">
        <v>370</v>
      </c>
      <c r="E1000" s="10" t="s">
        <v>2230</v>
      </c>
      <c r="F1000" s="10" t="s">
        <v>2231</v>
      </c>
      <c r="G1000" s="10" t="s">
        <v>3228</v>
      </c>
    </row>
    <row r="1001" spans="2:7" x14ac:dyDescent="0.3">
      <c r="B1001" s="8" t="s">
        <v>2242</v>
      </c>
      <c r="C1001" s="9" t="s">
        <v>2243</v>
      </c>
      <c r="D1001" s="9" t="s">
        <v>358</v>
      </c>
      <c r="E1001" s="10" t="s">
        <v>2230</v>
      </c>
      <c r="F1001" s="10" t="s">
        <v>2231</v>
      </c>
      <c r="G1001" s="10" t="s">
        <v>3228</v>
      </c>
    </row>
    <row r="1002" spans="2:7" x14ac:dyDescent="0.3">
      <c r="B1002" s="8" t="s">
        <v>2244</v>
      </c>
      <c r="C1002" s="9" t="s">
        <v>2245</v>
      </c>
      <c r="D1002" s="9" t="s">
        <v>1255</v>
      </c>
      <c r="E1002" s="10" t="s">
        <v>2230</v>
      </c>
      <c r="F1002" s="10" t="s">
        <v>2231</v>
      </c>
      <c r="G1002" s="10" t="s">
        <v>3228</v>
      </c>
    </row>
    <row r="1003" spans="2:7" x14ac:dyDescent="0.3">
      <c r="B1003" s="8" t="s">
        <v>2246</v>
      </c>
      <c r="C1003" s="9" t="s">
        <v>2247</v>
      </c>
      <c r="D1003" s="9" t="s">
        <v>1731</v>
      </c>
      <c r="E1003" s="10" t="s">
        <v>2230</v>
      </c>
      <c r="F1003" s="10" t="s">
        <v>2231</v>
      </c>
      <c r="G1003" s="10" t="s">
        <v>3228</v>
      </c>
    </row>
    <row r="1004" spans="2:7" x14ac:dyDescent="0.3">
      <c r="B1004" s="8" t="s">
        <v>2248</v>
      </c>
      <c r="C1004" s="9" t="s">
        <v>2249</v>
      </c>
      <c r="D1004" s="9" t="s">
        <v>322</v>
      </c>
      <c r="E1004" s="10" t="s">
        <v>2230</v>
      </c>
      <c r="F1004" s="10" t="s">
        <v>2231</v>
      </c>
      <c r="G1004" s="10" t="s">
        <v>3228</v>
      </c>
    </row>
    <row r="1005" spans="2:7" x14ac:dyDescent="0.3">
      <c r="B1005" s="8" t="s">
        <v>2250</v>
      </c>
      <c r="C1005" s="9" t="s">
        <v>2251</v>
      </c>
      <c r="D1005" s="9" t="s">
        <v>1267</v>
      </c>
      <c r="E1005" s="10" t="s">
        <v>2230</v>
      </c>
      <c r="F1005" s="10" t="s">
        <v>2231</v>
      </c>
      <c r="G1005" s="10" t="s">
        <v>3228</v>
      </c>
    </row>
    <row r="1006" spans="2:7" x14ac:dyDescent="0.3">
      <c r="B1006" s="8" t="s">
        <v>2252</v>
      </c>
      <c r="C1006" s="9" t="s">
        <v>2253</v>
      </c>
      <c r="D1006" s="9" t="s">
        <v>1740</v>
      </c>
      <c r="E1006" s="10" t="s">
        <v>2230</v>
      </c>
      <c r="F1006" s="10" t="s">
        <v>2231</v>
      </c>
      <c r="G1006" s="10" t="s">
        <v>3228</v>
      </c>
    </row>
    <row r="1007" spans="2:7" x14ac:dyDescent="0.3">
      <c r="B1007" s="8" t="s">
        <v>2254</v>
      </c>
      <c r="C1007" s="9" t="s">
        <v>2255</v>
      </c>
      <c r="D1007" s="9" t="s">
        <v>1345</v>
      </c>
      <c r="E1007" s="10" t="s">
        <v>2230</v>
      </c>
      <c r="F1007" s="10" t="s">
        <v>2231</v>
      </c>
      <c r="G1007" s="10" t="s">
        <v>3228</v>
      </c>
    </row>
    <row r="1008" spans="2:7" x14ac:dyDescent="0.3">
      <c r="B1008" s="8" t="s">
        <v>2256</v>
      </c>
      <c r="C1008" s="9" t="s">
        <v>2257</v>
      </c>
      <c r="D1008" s="9" t="s">
        <v>377</v>
      </c>
      <c r="E1008" s="10" t="s">
        <v>2230</v>
      </c>
      <c r="F1008" s="10" t="s">
        <v>2231</v>
      </c>
      <c r="G1008" s="10" t="s">
        <v>3228</v>
      </c>
    </row>
    <row r="1009" spans="2:7" x14ac:dyDescent="0.3">
      <c r="B1009" s="8" t="s">
        <v>2258</v>
      </c>
      <c r="C1009" s="9" t="s">
        <v>2259</v>
      </c>
      <c r="D1009" s="9" t="s">
        <v>317</v>
      </c>
      <c r="E1009" s="10" t="s">
        <v>2260</v>
      </c>
      <c r="F1009" s="10" t="s">
        <v>2261</v>
      </c>
      <c r="G1009" s="10" t="s">
        <v>3228</v>
      </c>
    </row>
    <row r="1010" spans="2:7" x14ac:dyDescent="0.3">
      <c r="B1010" s="8" t="s">
        <v>2262</v>
      </c>
      <c r="C1010" s="9" t="s">
        <v>2263</v>
      </c>
      <c r="D1010" s="9" t="s">
        <v>1751</v>
      </c>
      <c r="E1010" s="10" t="s">
        <v>2260</v>
      </c>
      <c r="F1010" s="10" t="s">
        <v>2261</v>
      </c>
      <c r="G1010" s="10" t="s">
        <v>3228</v>
      </c>
    </row>
    <row r="1011" spans="2:7" x14ac:dyDescent="0.3">
      <c r="B1011" s="8" t="s">
        <v>2264</v>
      </c>
      <c r="C1011" s="9" t="s">
        <v>2265</v>
      </c>
      <c r="D1011" s="9" t="s">
        <v>1239</v>
      </c>
      <c r="E1011" s="10" t="s">
        <v>2260</v>
      </c>
      <c r="F1011" s="10" t="s">
        <v>2261</v>
      </c>
      <c r="G1011" s="10" t="s">
        <v>3228</v>
      </c>
    </row>
    <row r="1012" spans="2:7" x14ac:dyDescent="0.3">
      <c r="B1012" s="8" t="s">
        <v>2266</v>
      </c>
      <c r="C1012" s="9" t="s">
        <v>2267</v>
      </c>
      <c r="D1012" s="9"/>
      <c r="E1012" s="10" t="s">
        <v>2260</v>
      </c>
      <c r="F1012" s="10" t="s">
        <v>2261</v>
      </c>
      <c r="G1012" s="10" t="s">
        <v>3228</v>
      </c>
    </row>
    <row r="1013" spans="2:7" x14ac:dyDescent="0.3">
      <c r="B1013" s="8" t="s">
        <v>2268</v>
      </c>
      <c r="C1013" s="9" t="s">
        <v>2269</v>
      </c>
      <c r="D1013" s="9" t="s">
        <v>166</v>
      </c>
      <c r="E1013" s="10" t="s">
        <v>2260</v>
      </c>
      <c r="F1013" s="10" t="s">
        <v>2261</v>
      </c>
      <c r="G1013" s="10" t="s">
        <v>3228</v>
      </c>
    </row>
    <row r="1014" spans="2:7" x14ac:dyDescent="0.3">
      <c r="B1014" s="8" t="s">
        <v>2270</v>
      </c>
      <c r="C1014" s="9" t="s">
        <v>2271</v>
      </c>
      <c r="D1014" s="9" t="s">
        <v>1722</v>
      </c>
      <c r="E1014" s="10" t="s">
        <v>2260</v>
      </c>
      <c r="F1014" s="10" t="s">
        <v>2261</v>
      </c>
      <c r="G1014" s="10" t="s">
        <v>3228</v>
      </c>
    </row>
    <row r="1015" spans="2:7" x14ac:dyDescent="0.3">
      <c r="B1015" s="8" t="s">
        <v>2272</v>
      </c>
      <c r="C1015" s="9" t="s">
        <v>2273</v>
      </c>
      <c r="D1015" s="9" t="s">
        <v>370</v>
      </c>
      <c r="E1015" s="10" t="s">
        <v>2260</v>
      </c>
      <c r="F1015" s="10" t="s">
        <v>2261</v>
      </c>
      <c r="G1015" s="10" t="s">
        <v>3228</v>
      </c>
    </row>
    <row r="1016" spans="2:7" x14ac:dyDescent="0.3">
      <c r="B1016" s="8" t="s">
        <v>2274</v>
      </c>
      <c r="C1016" s="9" t="s">
        <v>2275</v>
      </c>
      <c r="D1016" s="9" t="s">
        <v>358</v>
      </c>
      <c r="E1016" s="10" t="s">
        <v>2260</v>
      </c>
      <c r="F1016" s="10" t="s">
        <v>2261</v>
      </c>
      <c r="G1016" s="10" t="s">
        <v>3228</v>
      </c>
    </row>
    <row r="1017" spans="2:7" x14ac:dyDescent="0.3">
      <c r="B1017" s="8" t="s">
        <v>2276</v>
      </c>
      <c r="C1017" s="9" t="s">
        <v>2277</v>
      </c>
      <c r="D1017" s="9" t="s">
        <v>1255</v>
      </c>
      <c r="E1017" s="10" t="s">
        <v>2260</v>
      </c>
      <c r="F1017" s="10" t="s">
        <v>2261</v>
      </c>
      <c r="G1017" s="10" t="s">
        <v>3228</v>
      </c>
    </row>
    <row r="1018" spans="2:7" x14ac:dyDescent="0.3">
      <c r="B1018" s="8" t="s">
        <v>2278</v>
      </c>
      <c r="C1018" s="9" t="s">
        <v>2279</v>
      </c>
      <c r="D1018" s="9" t="s">
        <v>1731</v>
      </c>
      <c r="E1018" s="10" t="s">
        <v>2260</v>
      </c>
      <c r="F1018" s="10" t="s">
        <v>2261</v>
      </c>
      <c r="G1018" s="10" t="s">
        <v>3228</v>
      </c>
    </row>
    <row r="1019" spans="2:7" x14ac:dyDescent="0.3">
      <c r="B1019" s="8" t="s">
        <v>2280</v>
      </c>
      <c r="C1019" s="9" t="s">
        <v>2281</v>
      </c>
      <c r="D1019" s="9" t="s">
        <v>322</v>
      </c>
      <c r="E1019" s="10" t="s">
        <v>2260</v>
      </c>
      <c r="F1019" s="10" t="s">
        <v>2261</v>
      </c>
      <c r="G1019" s="10" t="s">
        <v>3228</v>
      </c>
    </row>
    <row r="1020" spans="2:7" x14ac:dyDescent="0.3">
      <c r="B1020" s="8" t="s">
        <v>2282</v>
      </c>
      <c r="C1020" s="9" t="s">
        <v>2283</v>
      </c>
      <c r="D1020" s="9"/>
      <c r="E1020" s="10" t="s">
        <v>2260</v>
      </c>
      <c r="F1020" s="10" t="s">
        <v>2261</v>
      </c>
      <c r="G1020" s="10" t="s">
        <v>3228</v>
      </c>
    </row>
    <row r="1021" spans="2:7" x14ac:dyDescent="0.3">
      <c r="B1021" s="8" t="s">
        <v>2284</v>
      </c>
      <c r="C1021" s="9" t="s">
        <v>2285</v>
      </c>
      <c r="D1021" s="9" t="s">
        <v>1267</v>
      </c>
      <c r="E1021" s="10" t="s">
        <v>2260</v>
      </c>
      <c r="F1021" s="10" t="s">
        <v>2261</v>
      </c>
      <c r="G1021" s="10" t="s">
        <v>3228</v>
      </c>
    </row>
    <row r="1022" spans="2:7" x14ac:dyDescent="0.3">
      <c r="B1022" s="8" t="s">
        <v>2286</v>
      </c>
      <c r="C1022" s="9" t="s">
        <v>2287</v>
      </c>
      <c r="D1022" s="9" t="s">
        <v>1740</v>
      </c>
      <c r="E1022" s="10" t="s">
        <v>2260</v>
      </c>
      <c r="F1022" s="10" t="s">
        <v>2261</v>
      </c>
      <c r="G1022" s="10" t="s">
        <v>3228</v>
      </c>
    </row>
    <row r="1023" spans="2:7" x14ac:dyDescent="0.3">
      <c r="B1023" s="8" t="s">
        <v>2288</v>
      </c>
      <c r="C1023" s="9" t="s">
        <v>2289</v>
      </c>
      <c r="D1023" s="9" t="s">
        <v>1345</v>
      </c>
      <c r="E1023" s="10" t="s">
        <v>2260</v>
      </c>
      <c r="F1023" s="10" t="s">
        <v>2261</v>
      </c>
      <c r="G1023" s="10" t="s">
        <v>3228</v>
      </c>
    </row>
    <row r="1024" spans="2:7" x14ac:dyDescent="0.3">
      <c r="B1024" s="8" t="s">
        <v>2290</v>
      </c>
      <c r="C1024" s="9" t="s">
        <v>2291</v>
      </c>
      <c r="D1024" s="9" t="s">
        <v>377</v>
      </c>
      <c r="E1024" s="10" t="s">
        <v>2260</v>
      </c>
      <c r="F1024" s="10" t="s">
        <v>2261</v>
      </c>
      <c r="G1024" s="10" t="s">
        <v>3228</v>
      </c>
    </row>
    <row r="1025" spans="2:7" x14ac:dyDescent="0.3">
      <c r="B1025" s="8" t="s">
        <v>2292</v>
      </c>
      <c r="C1025" s="9" t="s">
        <v>2293</v>
      </c>
      <c r="D1025" s="9" t="s">
        <v>317</v>
      </c>
      <c r="E1025" s="10" t="s">
        <v>2294</v>
      </c>
      <c r="F1025" s="10" t="s">
        <v>2295</v>
      </c>
      <c r="G1025" s="10" t="s">
        <v>3228</v>
      </c>
    </row>
    <row r="1026" spans="2:7" x14ac:dyDescent="0.3">
      <c r="B1026" s="8" t="s">
        <v>2296</v>
      </c>
      <c r="C1026" s="9" t="s">
        <v>2297</v>
      </c>
      <c r="D1026" s="9" t="s">
        <v>1751</v>
      </c>
      <c r="E1026" s="10" t="s">
        <v>2294</v>
      </c>
      <c r="F1026" s="10" t="s">
        <v>2295</v>
      </c>
      <c r="G1026" s="10" t="s">
        <v>3228</v>
      </c>
    </row>
    <row r="1027" spans="2:7" x14ac:dyDescent="0.3">
      <c r="B1027" s="8" t="s">
        <v>2298</v>
      </c>
      <c r="C1027" s="9" t="s">
        <v>2299</v>
      </c>
      <c r="D1027" s="9" t="s">
        <v>1239</v>
      </c>
      <c r="E1027" s="10" t="s">
        <v>2294</v>
      </c>
      <c r="F1027" s="10" t="s">
        <v>2295</v>
      </c>
      <c r="G1027" s="10" t="s">
        <v>3228</v>
      </c>
    </row>
    <row r="1028" spans="2:7" x14ac:dyDescent="0.3">
      <c r="B1028" s="8" t="s">
        <v>2300</v>
      </c>
      <c r="C1028" s="9" t="s">
        <v>2301</v>
      </c>
      <c r="D1028" s="9"/>
      <c r="E1028" s="10" t="s">
        <v>2294</v>
      </c>
      <c r="F1028" s="10" t="s">
        <v>2295</v>
      </c>
      <c r="G1028" s="10" t="s">
        <v>3228</v>
      </c>
    </row>
    <row r="1029" spans="2:7" x14ac:dyDescent="0.3">
      <c r="B1029" s="8" t="s">
        <v>2302</v>
      </c>
      <c r="C1029" s="9" t="s">
        <v>2303</v>
      </c>
      <c r="D1029" s="9" t="s">
        <v>166</v>
      </c>
      <c r="E1029" s="10" t="s">
        <v>2294</v>
      </c>
      <c r="F1029" s="10" t="s">
        <v>2295</v>
      </c>
      <c r="G1029" s="10" t="s">
        <v>3228</v>
      </c>
    </row>
    <row r="1030" spans="2:7" x14ac:dyDescent="0.3">
      <c r="B1030" s="8" t="s">
        <v>2304</v>
      </c>
      <c r="C1030" s="9" t="s">
        <v>2305</v>
      </c>
      <c r="D1030" s="9" t="s">
        <v>1722</v>
      </c>
      <c r="E1030" s="10" t="s">
        <v>2294</v>
      </c>
      <c r="F1030" s="10" t="s">
        <v>2295</v>
      </c>
      <c r="G1030" s="10" t="s">
        <v>3228</v>
      </c>
    </row>
    <row r="1031" spans="2:7" x14ac:dyDescent="0.3">
      <c r="B1031" s="8" t="s">
        <v>116</v>
      </c>
      <c r="C1031" s="9" t="s">
        <v>2306</v>
      </c>
      <c r="D1031" s="9" t="s">
        <v>370</v>
      </c>
      <c r="E1031" s="10" t="s">
        <v>2294</v>
      </c>
      <c r="F1031" s="10" t="s">
        <v>2295</v>
      </c>
      <c r="G1031" s="10" t="s">
        <v>3228</v>
      </c>
    </row>
    <row r="1032" spans="2:7" x14ac:dyDescent="0.3">
      <c r="B1032" s="8" t="s">
        <v>2307</v>
      </c>
      <c r="C1032" s="9" t="s">
        <v>2308</v>
      </c>
      <c r="D1032" s="9" t="s">
        <v>358</v>
      </c>
      <c r="E1032" s="10" t="s">
        <v>2294</v>
      </c>
      <c r="F1032" s="10" t="s">
        <v>2295</v>
      </c>
      <c r="G1032" s="10" t="s">
        <v>3228</v>
      </c>
    </row>
    <row r="1033" spans="2:7" x14ac:dyDescent="0.3">
      <c r="B1033" s="8" t="s">
        <v>2309</v>
      </c>
      <c r="C1033" s="9" t="s">
        <v>2310</v>
      </c>
      <c r="D1033" s="9" t="s">
        <v>1255</v>
      </c>
      <c r="E1033" s="10" t="s">
        <v>2294</v>
      </c>
      <c r="F1033" s="10" t="s">
        <v>2295</v>
      </c>
      <c r="G1033" s="10" t="s">
        <v>3228</v>
      </c>
    </row>
    <row r="1034" spans="2:7" x14ac:dyDescent="0.3">
      <c r="B1034" s="8" t="s">
        <v>2311</v>
      </c>
      <c r="C1034" s="9" t="s">
        <v>2312</v>
      </c>
      <c r="D1034" s="9" t="s">
        <v>1731</v>
      </c>
      <c r="E1034" s="10" t="s">
        <v>2294</v>
      </c>
      <c r="F1034" s="10" t="s">
        <v>2295</v>
      </c>
      <c r="G1034" s="10" t="s">
        <v>3228</v>
      </c>
    </row>
    <row r="1035" spans="2:7" x14ac:dyDescent="0.3">
      <c r="B1035" s="8" t="s">
        <v>65</v>
      </c>
      <c r="C1035" s="9" t="s">
        <v>2313</v>
      </c>
      <c r="D1035" s="9" t="s">
        <v>322</v>
      </c>
      <c r="E1035" s="10" t="s">
        <v>2294</v>
      </c>
      <c r="F1035" s="10" t="s">
        <v>2295</v>
      </c>
      <c r="G1035" s="10" t="s">
        <v>3228</v>
      </c>
    </row>
    <row r="1036" spans="2:7" x14ac:dyDescent="0.3">
      <c r="B1036" s="8" t="s">
        <v>2314</v>
      </c>
      <c r="C1036" s="9" t="s">
        <v>2315</v>
      </c>
      <c r="D1036" s="9"/>
      <c r="E1036" s="10" t="s">
        <v>2294</v>
      </c>
      <c r="F1036" s="10" t="s">
        <v>2295</v>
      </c>
      <c r="G1036" s="10" t="s">
        <v>3228</v>
      </c>
    </row>
    <row r="1037" spans="2:7" x14ac:dyDescent="0.3">
      <c r="B1037" s="8" t="s">
        <v>2316</v>
      </c>
      <c r="C1037" s="9" t="s">
        <v>2317</v>
      </c>
      <c r="D1037" s="9" t="s">
        <v>1267</v>
      </c>
      <c r="E1037" s="10" t="s">
        <v>2294</v>
      </c>
      <c r="F1037" s="10" t="s">
        <v>2295</v>
      </c>
      <c r="G1037" s="10" t="s">
        <v>3228</v>
      </c>
    </row>
    <row r="1038" spans="2:7" x14ac:dyDescent="0.3">
      <c r="B1038" s="8" t="s">
        <v>2318</v>
      </c>
      <c r="C1038" s="9" t="s">
        <v>2319</v>
      </c>
      <c r="D1038" s="9" t="s">
        <v>1740</v>
      </c>
      <c r="E1038" s="10" t="s">
        <v>2294</v>
      </c>
      <c r="F1038" s="10" t="s">
        <v>2295</v>
      </c>
      <c r="G1038" s="10" t="s">
        <v>3228</v>
      </c>
    </row>
    <row r="1039" spans="2:7" x14ac:dyDescent="0.3">
      <c r="B1039" s="8" t="s">
        <v>2320</v>
      </c>
      <c r="C1039" s="9" t="s">
        <v>2321</v>
      </c>
      <c r="D1039" s="9" t="s">
        <v>1345</v>
      </c>
      <c r="E1039" s="10" t="s">
        <v>2294</v>
      </c>
      <c r="F1039" s="10" t="s">
        <v>2295</v>
      </c>
      <c r="G1039" s="10" t="s">
        <v>3228</v>
      </c>
    </row>
    <row r="1040" spans="2:7" x14ac:dyDescent="0.3">
      <c r="B1040" s="8" t="s">
        <v>2322</v>
      </c>
      <c r="C1040" s="9" t="s">
        <v>2323</v>
      </c>
      <c r="D1040" s="9" t="s">
        <v>377</v>
      </c>
      <c r="E1040" s="10" t="s">
        <v>2294</v>
      </c>
      <c r="F1040" s="10" t="s">
        <v>2295</v>
      </c>
      <c r="G1040" s="10" t="s">
        <v>3228</v>
      </c>
    </row>
    <row r="1041" spans="2:7" x14ac:dyDescent="0.3">
      <c r="B1041" s="8" t="s">
        <v>2324</v>
      </c>
      <c r="C1041" s="9" t="s">
        <v>2325</v>
      </c>
      <c r="D1041" s="9" t="s">
        <v>317</v>
      </c>
      <c r="E1041" s="10" t="s">
        <v>2326</v>
      </c>
      <c r="F1041" s="10" t="s">
        <v>2327</v>
      </c>
      <c r="G1041" s="10" t="s">
        <v>3228</v>
      </c>
    </row>
    <row r="1042" spans="2:7" x14ac:dyDescent="0.3">
      <c r="B1042" s="8" t="s">
        <v>2328</v>
      </c>
      <c r="C1042" s="9" t="s">
        <v>2329</v>
      </c>
      <c r="D1042" s="9" t="s">
        <v>1751</v>
      </c>
      <c r="E1042" s="10" t="s">
        <v>2326</v>
      </c>
      <c r="F1042" s="10" t="s">
        <v>2327</v>
      </c>
      <c r="G1042" s="10" t="s">
        <v>3228</v>
      </c>
    </row>
    <row r="1043" spans="2:7" x14ac:dyDescent="0.3">
      <c r="B1043" s="8" t="s">
        <v>2330</v>
      </c>
      <c r="C1043" s="9" t="s">
        <v>2331</v>
      </c>
      <c r="D1043" s="9" t="s">
        <v>1239</v>
      </c>
      <c r="E1043" s="10" t="s">
        <v>2326</v>
      </c>
      <c r="F1043" s="10" t="s">
        <v>2327</v>
      </c>
      <c r="G1043" s="10" t="s">
        <v>3228</v>
      </c>
    </row>
    <row r="1044" spans="2:7" x14ac:dyDescent="0.3">
      <c r="B1044" s="8" t="s">
        <v>2332</v>
      </c>
      <c r="C1044" s="9" t="s">
        <v>2333</v>
      </c>
      <c r="D1044" s="9"/>
      <c r="E1044" s="10" t="s">
        <v>2326</v>
      </c>
      <c r="F1044" s="10" t="s">
        <v>2327</v>
      </c>
      <c r="G1044" s="10" t="s">
        <v>3228</v>
      </c>
    </row>
    <row r="1045" spans="2:7" x14ac:dyDescent="0.3">
      <c r="B1045" s="8" t="s">
        <v>2334</v>
      </c>
      <c r="C1045" s="9" t="s">
        <v>2335</v>
      </c>
      <c r="D1045" s="9" t="s">
        <v>166</v>
      </c>
      <c r="E1045" s="10" t="s">
        <v>2326</v>
      </c>
      <c r="F1045" s="10" t="s">
        <v>2327</v>
      </c>
      <c r="G1045" s="10" t="s">
        <v>3228</v>
      </c>
    </row>
    <row r="1046" spans="2:7" x14ac:dyDescent="0.3">
      <c r="B1046" s="8" t="s">
        <v>2336</v>
      </c>
      <c r="C1046" s="9" t="s">
        <v>2337</v>
      </c>
      <c r="D1046" s="9" t="s">
        <v>1722</v>
      </c>
      <c r="E1046" s="10" t="s">
        <v>2326</v>
      </c>
      <c r="F1046" s="10" t="s">
        <v>2327</v>
      </c>
      <c r="G1046" s="10" t="s">
        <v>3228</v>
      </c>
    </row>
    <row r="1047" spans="2:7" x14ac:dyDescent="0.3">
      <c r="B1047" s="8" t="s">
        <v>2338</v>
      </c>
      <c r="C1047" s="9" t="s">
        <v>2339</v>
      </c>
      <c r="D1047" s="9" t="s">
        <v>370</v>
      </c>
      <c r="E1047" s="10" t="s">
        <v>2326</v>
      </c>
      <c r="F1047" s="10" t="s">
        <v>2327</v>
      </c>
      <c r="G1047" s="10" t="s">
        <v>3228</v>
      </c>
    </row>
    <row r="1048" spans="2:7" x14ac:dyDescent="0.3">
      <c r="B1048" s="8" t="s">
        <v>2340</v>
      </c>
      <c r="C1048" s="9" t="s">
        <v>2341</v>
      </c>
      <c r="D1048" s="9" t="s">
        <v>358</v>
      </c>
      <c r="E1048" s="10" t="s">
        <v>2326</v>
      </c>
      <c r="F1048" s="10" t="s">
        <v>2327</v>
      </c>
      <c r="G1048" s="10" t="s">
        <v>3228</v>
      </c>
    </row>
    <row r="1049" spans="2:7" x14ac:dyDescent="0.3">
      <c r="B1049" s="8" t="s">
        <v>2342</v>
      </c>
      <c r="C1049" s="9" t="s">
        <v>2343</v>
      </c>
      <c r="D1049" s="9" t="s">
        <v>1255</v>
      </c>
      <c r="E1049" s="10" t="s">
        <v>2326</v>
      </c>
      <c r="F1049" s="10" t="s">
        <v>2327</v>
      </c>
      <c r="G1049" s="10" t="s">
        <v>3228</v>
      </c>
    </row>
    <row r="1050" spans="2:7" x14ac:dyDescent="0.3">
      <c r="B1050" s="8" t="s">
        <v>2344</v>
      </c>
      <c r="C1050" s="9" t="s">
        <v>2345</v>
      </c>
      <c r="D1050" s="9" t="s">
        <v>1731</v>
      </c>
      <c r="E1050" s="10" t="s">
        <v>2326</v>
      </c>
      <c r="F1050" s="10" t="s">
        <v>2327</v>
      </c>
      <c r="G1050" s="10" t="s">
        <v>3228</v>
      </c>
    </row>
    <row r="1051" spans="2:7" x14ac:dyDescent="0.3">
      <c r="B1051" s="8" t="s">
        <v>2346</v>
      </c>
      <c r="C1051" s="9" t="s">
        <v>2347</v>
      </c>
      <c r="D1051" s="9" t="s">
        <v>322</v>
      </c>
      <c r="E1051" s="10" t="s">
        <v>2326</v>
      </c>
      <c r="F1051" s="10" t="s">
        <v>2327</v>
      </c>
      <c r="G1051" s="10" t="s">
        <v>3228</v>
      </c>
    </row>
    <row r="1052" spans="2:7" x14ac:dyDescent="0.3">
      <c r="B1052" s="8" t="s">
        <v>2348</v>
      </c>
      <c r="C1052" s="9" t="s">
        <v>2349</v>
      </c>
      <c r="D1052" s="9"/>
      <c r="E1052" s="10" t="s">
        <v>2326</v>
      </c>
      <c r="F1052" s="10" t="s">
        <v>2327</v>
      </c>
      <c r="G1052" s="10" t="s">
        <v>3228</v>
      </c>
    </row>
    <row r="1053" spans="2:7" x14ac:dyDescent="0.3">
      <c r="B1053" s="8" t="s">
        <v>2350</v>
      </c>
      <c r="C1053" s="9" t="s">
        <v>2351</v>
      </c>
      <c r="D1053" s="9" t="s">
        <v>1267</v>
      </c>
      <c r="E1053" s="10" t="s">
        <v>2326</v>
      </c>
      <c r="F1053" s="10" t="s">
        <v>2327</v>
      </c>
      <c r="G1053" s="10" t="s">
        <v>3228</v>
      </c>
    </row>
    <row r="1054" spans="2:7" x14ac:dyDescent="0.3">
      <c r="B1054" s="8" t="s">
        <v>2352</v>
      </c>
      <c r="C1054" s="9" t="s">
        <v>2353</v>
      </c>
      <c r="D1054" s="9" t="s">
        <v>1740</v>
      </c>
      <c r="E1054" s="10" t="s">
        <v>2326</v>
      </c>
      <c r="F1054" s="10" t="s">
        <v>2327</v>
      </c>
      <c r="G1054" s="10" t="s">
        <v>3228</v>
      </c>
    </row>
    <row r="1055" spans="2:7" x14ac:dyDescent="0.3">
      <c r="B1055" s="8" t="s">
        <v>2354</v>
      </c>
      <c r="C1055" s="9" t="s">
        <v>2355</v>
      </c>
      <c r="D1055" s="9" t="s">
        <v>1345</v>
      </c>
      <c r="E1055" s="10" t="s">
        <v>2326</v>
      </c>
      <c r="F1055" s="10" t="s">
        <v>2327</v>
      </c>
      <c r="G1055" s="10" t="s">
        <v>3228</v>
      </c>
    </row>
    <row r="1056" spans="2:7" x14ac:dyDescent="0.3">
      <c r="B1056" s="8" t="s">
        <v>2356</v>
      </c>
      <c r="C1056" s="9" t="s">
        <v>2357</v>
      </c>
      <c r="D1056" s="9" t="s">
        <v>377</v>
      </c>
      <c r="E1056" s="10" t="s">
        <v>2326</v>
      </c>
      <c r="F1056" s="10" t="s">
        <v>2327</v>
      </c>
      <c r="G1056" s="10" t="s">
        <v>3228</v>
      </c>
    </row>
    <row r="1057" spans="2:7" x14ac:dyDescent="0.3">
      <c r="B1057" s="8" t="s">
        <v>2358</v>
      </c>
      <c r="C1057" s="9" t="s">
        <v>2359</v>
      </c>
      <c r="D1057" s="9" t="s">
        <v>317</v>
      </c>
      <c r="E1057" s="10" t="s">
        <v>2360</v>
      </c>
      <c r="F1057" s="10" t="s">
        <v>2361</v>
      </c>
      <c r="G1057" s="10" t="s">
        <v>3228</v>
      </c>
    </row>
    <row r="1058" spans="2:7" x14ac:dyDescent="0.3">
      <c r="B1058" s="8" t="s">
        <v>2362</v>
      </c>
      <c r="C1058" s="9" t="s">
        <v>2363</v>
      </c>
      <c r="D1058" s="9" t="s">
        <v>1751</v>
      </c>
      <c r="E1058" s="10" t="s">
        <v>2360</v>
      </c>
      <c r="F1058" s="10" t="s">
        <v>2361</v>
      </c>
      <c r="G1058" s="10" t="s">
        <v>3228</v>
      </c>
    </row>
    <row r="1059" spans="2:7" x14ac:dyDescent="0.3">
      <c r="B1059" s="8" t="s">
        <v>2364</v>
      </c>
      <c r="C1059" s="9" t="s">
        <v>2365</v>
      </c>
      <c r="D1059" s="9" t="s">
        <v>1239</v>
      </c>
      <c r="E1059" s="10" t="s">
        <v>2360</v>
      </c>
      <c r="F1059" s="10" t="s">
        <v>2361</v>
      </c>
      <c r="G1059" s="10" t="s">
        <v>3228</v>
      </c>
    </row>
    <row r="1060" spans="2:7" x14ac:dyDescent="0.3">
      <c r="B1060" s="8" t="s">
        <v>2366</v>
      </c>
      <c r="C1060" s="9" t="s">
        <v>2367</v>
      </c>
      <c r="D1060" s="9"/>
      <c r="E1060" s="10" t="s">
        <v>2360</v>
      </c>
      <c r="F1060" s="10" t="s">
        <v>2361</v>
      </c>
      <c r="G1060" s="10" t="s">
        <v>3228</v>
      </c>
    </row>
    <row r="1061" spans="2:7" x14ac:dyDescent="0.3">
      <c r="B1061" s="8" t="s">
        <v>2368</v>
      </c>
      <c r="C1061" s="9" t="s">
        <v>2369</v>
      </c>
      <c r="D1061" s="9" t="s">
        <v>166</v>
      </c>
      <c r="E1061" s="10" t="s">
        <v>2360</v>
      </c>
      <c r="F1061" s="10" t="s">
        <v>2361</v>
      </c>
      <c r="G1061" s="10" t="s">
        <v>3228</v>
      </c>
    </row>
    <row r="1062" spans="2:7" x14ac:dyDescent="0.3">
      <c r="B1062" s="8" t="s">
        <v>2370</v>
      </c>
      <c r="C1062" s="9" t="s">
        <v>2371</v>
      </c>
      <c r="D1062" s="9" t="s">
        <v>1722</v>
      </c>
      <c r="E1062" s="10" t="s">
        <v>2360</v>
      </c>
      <c r="F1062" s="10" t="s">
        <v>2361</v>
      </c>
      <c r="G1062" s="10" t="s">
        <v>3228</v>
      </c>
    </row>
    <row r="1063" spans="2:7" x14ac:dyDescent="0.3">
      <c r="B1063" s="8" t="s">
        <v>2372</v>
      </c>
      <c r="C1063" s="9" t="s">
        <v>2373</v>
      </c>
      <c r="D1063" s="9" t="s">
        <v>370</v>
      </c>
      <c r="E1063" s="10" t="s">
        <v>2360</v>
      </c>
      <c r="F1063" s="10" t="s">
        <v>2361</v>
      </c>
      <c r="G1063" s="10" t="s">
        <v>3228</v>
      </c>
    </row>
    <row r="1064" spans="2:7" x14ac:dyDescent="0.3">
      <c r="B1064" s="8" t="s">
        <v>2374</v>
      </c>
      <c r="C1064" s="9" t="s">
        <v>2375</v>
      </c>
      <c r="D1064" s="9" t="s">
        <v>358</v>
      </c>
      <c r="E1064" s="10" t="s">
        <v>2360</v>
      </c>
      <c r="F1064" s="10" t="s">
        <v>2361</v>
      </c>
      <c r="G1064" s="10" t="s">
        <v>3228</v>
      </c>
    </row>
    <row r="1065" spans="2:7" x14ac:dyDescent="0.3">
      <c r="B1065" s="8" t="s">
        <v>2376</v>
      </c>
      <c r="C1065" s="9" t="s">
        <v>2377</v>
      </c>
      <c r="D1065" s="9" t="s">
        <v>1255</v>
      </c>
      <c r="E1065" s="10" t="s">
        <v>2360</v>
      </c>
      <c r="F1065" s="10" t="s">
        <v>2361</v>
      </c>
      <c r="G1065" s="10" t="s">
        <v>3228</v>
      </c>
    </row>
    <row r="1066" spans="2:7" x14ac:dyDescent="0.3">
      <c r="B1066" s="8" t="s">
        <v>2378</v>
      </c>
      <c r="C1066" s="9" t="s">
        <v>2379</v>
      </c>
      <c r="D1066" s="9" t="s">
        <v>1731</v>
      </c>
      <c r="E1066" s="10" t="s">
        <v>2360</v>
      </c>
      <c r="F1066" s="10" t="s">
        <v>2361</v>
      </c>
      <c r="G1066" s="10" t="s">
        <v>3228</v>
      </c>
    </row>
    <row r="1067" spans="2:7" x14ac:dyDescent="0.3">
      <c r="B1067" s="8" t="s">
        <v>2380</v>
      </c>
      <c r="C1067" s="9" t="s">
        <v>2381</v>
      </c>
      <c r="D1067" s="9" t="s">
        <v>322</v>
      </c>
      <c r="E1067" s="10" t="s">
        <v>2360</v>
      </c>
      <c r="F1067" s="10" t="s">
        <v>2361</v>
      </c>
      <c r="G1067" s="10" t="s">
        <v>3228</v>
      </c>
    </row>
    <row r="1068" spans="2:7" x14ac:dyDescent="0.3">
      <c r="B1068" s="8" t="s">
        <v>2382</v>
      </c>
      <c r="C1068" s="9" t="s">
        <v>2383</v>
      </c>
      <c r="D1068" s="9"/>
      <c r="E1068" s="10" t="s">
        <v>2360</v>
      </c>
      <c r="F1068" s="10" t="s">
        <v>2361</v>
      </c>
      <c r="G1068" s="10" t="s">
        <v>3228</v>
      </c>
    </row>
    <row r="1069" spans="2:7" x14ac:dyDescent="0.3">
      <c r="B1069" s="8" t="s">
        <v>111</v>
      </c>
      <c r="C1069" s="9" t="s">
        <v>2384</v>
      </c>
      <c r="D1069" s="9" t="s">
        <v>1267</v>
      </c>
      <c r="E1069" s="10" t="s">
        <v>2360</v>
      </c>
      <c r="F1069" s="10" t="s">
        <v>2361</v>
      </c>
      <c r="G1069" s="10" t="s">
        <v>3228</v>
      </c>
    </row>
    <row r="1070" spans="2:7" x14ac:dyDescent="0.3">
      <c r="B1070" s="8" t="s">
        <v>2385</v>
      </c>
      <c r="C1070" s="9" t="s">
        <v>2386</v>
      </c>
      <c r="D1070" s="9" t="s">
        <v>1740</v>
      </c>
      <c r="E1070" s="10" t="s">
        <v>2360</v>
      </c>
      <c r="F1070" s="10" t="s">
        <v>2361</v>
      </c>
      <c r="G1070" s="10" t="s">
        <v>3228</v>
      </c>
    </row>
    <row r="1071" spans="2:7" x14ac:dyDescent="0.3">
      <c r="B1071" s="8" t="s">
        <v>2387</v>
      </c>
      <c r="C1071" s="9" t="s">
        <v>2388</v>
      </c>
      <c r="D1071" s="9" t="s">
        <v>1345</v>
      </c>
      <c r="E1071" s="10" t="s">
        <v>2360</v>
      </c>
      <c r="F1071" s="10" t="s">
        <v>2361</v>
      </c>
      <c r="G1071" s="10" t="s">
        <v>3228</v>
      </c>
    </row>
    <row r="1072" spans="2:7" x14ac:dyDescent="0.3">
      <c r="B1072" s="8" t="s">
        <v>2389</v>
      </c>
      <c r="C1072" s="9" t="s">
        <v>2390</v>
      </c>
      <c r="D1072" s="9" t="s">
        <v>377</v>
      </c>
      <c r="E1072" s="10" t="s">
        <v>2360</v>
      </c>
      <c r="F1072" s="10" t="s">
        <v>2361</v>
      </c>
      <c r="G1072" s="10" t="s">
        <v>3228</v>
      </c>
    </row>
    <row r="1073" spans="2:7" x14ac:dyDescent="0.3">
      <c r="B1073" s="8" t="s">
        <v>2391</v>
      </c>
      <c r="C1073" s="9" t="s">
        <v>2392</v>
      </c>
      <c r="D1073" s="9" t="s">
        <v>317</v>
      </c>
      <c r="E1073" s="10" t="s">
        <v>2393</v>
      </c>
      <c r="F1073" s="10" t="s">
        <v>2394</v>
      </c>
      <c r="G1073" s="10" t="s">
        <v>3228</v>
      </c>
    </row>
    <row r="1074" spans="2:7" x14ac:dyDescent="0.3">
      <c r="B1074" s="8" t="s">
        <v>2395</v>
      </c>
      <c r="C1074" s="9" t="s">
        <v>2396</v>
      </c>
      <c r="D1074" s="9" t="s">
        <v>1751</v>
      </c>
      <c r="E1074" s="10" t="s">
        <v>2393</v>
      </c>
      <c r="F1074" s="10" t="s">
        <v>2394</v>
      </c>
      <c r="G1074" s="10" t="s">
        <v>3228</v>
      </c>
    </row>
    <row r="1075" spans="2:7" x14ac:dyDescent="0.3">
      <c r="B1075" s="8" t="s">
        <v>114</v>
      </c>
      <c r="C1075" s="9" t="s">
        <v>115</v>
      </c>
      <c r="D1075" s="9" t="s">
        <v>1239</v>
      </c>
      <c r="E1075" s="10" t="s">
        <v>2393</v>
      </c>
      <c r="F1075" s="10" t="s">
        <v>2394</v>
      </c>
      <c r="G1075" s="10" t="s">
        <v>3228</v>
      </c>
    </row>
    <row r="1076" spans="2:7" x14ac:dyDescent="0.3">
      <c r="B1076" s="8" t="s">
        <v>2397</v>
      </c>
      <c r="C1076" s="9" t="s">
        <v>2398</v>
      </c>
      <c r="D1076" s="9"/>
      <c r="E1076" s="10" t="s">
        <v>2393</v>
      </c>
      <c r="F1076" s="10" t="s">
        <v>2394</v>
      </c>
      <c r="G1076" s="10" t="s">
        <v>3228</v>
      </c>
    </row>
    <row r="1077" spans="2:7" x14ac:dyDescent="0.3">
      <c r="B1077" s="8" t="s">
        <v>2399</v>
      </c>
      <c r="C1077" s="9" t="s">
        <v>2400</v>
      </c>
      <c r="D1077" s="9" t="s">
        <v>166</v>
      </c>
      <c r="E1077" s="10" t="s">
        <v>2393</v>
      </c>
      <c r="F1077" s="10" t="s">
        <v>2394</v>
      </c>
      <c r="G1077" s="10" t="s">
        <v>3228</v>
      </c>
    </row>
    <row r="1078" spans="2:7" x14ac:dyDescent="0.3">
      <c r="B1078" s="8" t="s">
        <v>2401</v>
      </c>
      <c r="C1078" s="9" t="s">
        <v>2402</v>
      </c>
      <c r="D1078" s="9" t="s">
        <v>1722</v>
      </c>
      <c r="E1078" s="10" t="s">
        <v>2393</v>
      </c>
      <c r="F1078" s="10" t="s">
        <v>2394</v>
      </c>
      <c r="G1078" s="10" t="s">
        <v>3228</v>
      </c>
    </row>
    <row r="1079" spans="2:7" x14ac:dyDescent="0.3">
      <c r="B1079" s="8" t="s">
        <v>2403</v>
      </c>
      <c r="C1079" s="9" t="s">
        <v>2404</v>
      </c>
      <c r="D1079" s="9" t="s">
        <v>370</v>
      </c>
      <c r="E1079" s="10" t="s">
        <v>2393</v>
      </c>
      <c r="F1079" s="10" t="s">
        <v>2394</v>
      </c>
      <c r="G1079" s="10" t="s">
        <v>3228</v>
      </c>
    </row>
    <row r="1080" spans="2:7" x14ac:dyDescent="0.3">
      <c r="B1080" s="8" t="s">
        <v>2405</v>
      </c>
      <c r="C1080" s="9" t="s">
        <v>2406</v>
      </c>
      <c r="D1080" s="9" t="s">
        <v>358</v>
      </c>
      <c r="E1080" s="10" t="s">
        <v>2393</v>
      </c>
      <c r="F1080" s="10" t="s">
        <v>2394</v>
      </c>
      <c r="G1080" s="10" t="s">
        <v>3228</v>
      </c>
    </row>
    <row r="1081" spans="2:7" x14ac:dyDescent="0.3">
      <c r="B1081" s="8" t="s">
        <v>2407</v>
      </c>
      <c r="C1081" s="9" t="s">
        <v>2408</v>
      </c>
      <c r="D1081" s="9" t="s">
        <v>1255</v>
      </c>
      <c r="E1081" s="10" t="s">
        <v>2393</v>
      </c>
      <c r="F1081" s="10" t="s">
        <v>2394</v>
      </c>
      <c r="G1081" s="10" t="s">
        <v>3228</v>
      </c>
    </row>
    <row r="1082" spans="2:7" x14ac:dyDescent="0.3">
      <c r="B1082" s="8" t="s">
        <v>2409</v>
      </c>
      <c r="C1082" s="9" t="s">
        <v>2410</v>
      </c>
      <c r="D1082" s="9" t="s">
        <v>1731</v>
      </c>
      <c r="E1082" s="10" t="s">
        <v>2393</v>
      </c>
      <c r="F1082" s="10" t="s">
        <v>2394</v>
      </c>
      <c r="G1082" s="10" t="s">
        <v>3228</v>
      </c>
    </row>
    <row r="1083" spans="2:7" x14ac:dyDescent="0.3">
      <c r="B1083" s="8" t="s">
        <v>129</v>
      </c>
      <c r="C1083" s="9" t="s">
        <v>2411</v>
      </c>
      <c r="D1083" s="9" t="s">
        <v>322</v>
      </c>
      <c r="E1083" s="10" t="s">
        <v>2393</v>
      </c>
      <c r="F1083" s="10" t="s">
        <v>2394</v>
      </c>
      <c r="G1083" s="10" t="s">
        <v>3228</v>
      </c>
    </row>
    <row r="1084" spans="2:7" x14ac:dyDescent="0.3">
      <c r="B1084" s="8" t="s">
        <v>2412</v>
      </c>
      <c r="C1084" s="9" t="s">
        <v>2413</v>
      </c>
      <c r="D1084" s="9"/>
      <c r="E1084" s="10" t="s">
        <v>2393</v>
      </c>
      <c r="F1084" s="10" t="s">
        <v>2394</v>
      </c>
      <c r="G1084" s="10" t="s">
        <v>3228</v>
      </c>
    </row>
    <row r="1085" spans="2:7" x14ac:dyDescent="0.3">
      <c r="B1085" s="8" t="s">
        <v>2414</v>
      </c>
      <c r="C1085" s="9" t="s">
        <v>2415</v>
      </c>
      <c r="D1085" s="9" t="s">
        <v>1267</v>
      </c>
      <c r="E1085" s="10" t="s">
        <v>2393</v>
      </c>
      <c r="F1085" s="10" t="s">
        <v>2394</v>
      </c>
      <c r="G1085" s="10" t="s">
        <v>3228</v>
      </c>
    </row>
    <row r="1086" spans="2:7" x14ac:dyDescent="0.3">
      <c r="B1086" s="8" t="s">
        <v>2416</v>
      </c>
      <c r="C1086" s="9" t="s">
        <v>2417</v>
      </c>
      <c r="D1086" s="9" t="s">
        <v>1740</v>
      </c>
      <c r="E1086" s="10" t="s">
        <v>2393</v>
      </c>
      <c r="F1086" s="10" t="s">
        <v>2394</v>
      </c>
      <c r="G1086" s="10" t="s">
        <v>3228</v>
      </c>
    </row>
    <row r="1087" spans="2:7" x14ac:dyDescent="0.3">
      <c r="B1087" s="8" t="s">
        <v>128</v>
      </c>
      <c r="C1087" s="9" t="s">
        <v>2418</v>
      </c>
      <c r="D1087" s="9" t="s">
        <v>1345</v>
      </c>
      <c r="E1087" s="10" t="s">
        <v>2393</v>
      </c>
      <c r="F1087" s="10" t="s">
        <v>2394</v>
      </c>
      <c r="G1087" s="10" t="s">
        <v>3228</v>
      </c>
    </row>
    <row r="1088" spans="2:7" x14ac:dyDescent="0.3">
      <c r="B1088" s="8" t="s">
        <v>2419</v>
      </c>
      <c r="C1088" s="9" t="s">
        <v>2420</v>
      </c>
      <c r="D1088" s="9" t="s">
        <v>377</v>
      </c>
      <c r="E1088" s="10" t="s">
        <v>2393</v>
      </c>
      <c r="F1088" s="10" t="s">
        <v>2394</v>
      </c>
      <c r="G1088" s="10" t="s">
        <v>3228</v>
      </c>
    </row>
    <row r="1089" spans="2:7" x14ac:dyDescent="0.3">
      <c r="B1089" s="8" t="s">
        <v>2421</v>
      </c>
      <c r="C1089" s="9" t="s">
        <v>2422</v>
      </c>
      <c r="D1089" s="9" t="s">
        <v>317</v>
      </c>
      <c r="E1089" s="10" t="s">
        <v>2423</v>
      </c>
      <c r="F1089" s="10" t="s">
        <v>2424</v>
      </c>
      <c r="G1089" s="10" t="s">
        <v>3228</v>
      </c>
    </row>
    <row r="1090" spans="2:7" x14ac:dyDescent="0.3">
      <c r="B1090" s="8" t="s">
        <v>2425</v>
      </c>
      <c r="C1090" s="9" t="s">
        <v>2426</v>
      </c>
      <c r="D1090" s="9" t="s">
        <v>1751</v>
      </c>
      <c r="E1090" s="10" t="s">
        <v>2423</v>
      </c>
      <c r="F1090" s="10" t="s">
        <v>2424</v>
      </c>
      <c r="G1090" s="10" t="s">
        <v>3228</v>
      </c>
    </row>
    <row r="1091" spans="2:7" x14ac:dyDescent="0.3">
      <c r="B1091" s="8" t="s">
        <v>2427</v>
      </c>
      <c r="C1091" s="9" t="s">
        <v>2428</v>
      </c>
      <c r="D1091" s="9" t="s">
        <v>1239</v>
      </c>
      <c r="E1091" s="10" t="s">
        <v>2423</v>
      </c>
      <c r="F1091" s="10" t="s">
        <v>2424</v>
      </c>
      <c r="G1091" s="10" t="s">
        <v>3228</v>
      </c>
    </row>
    <row r="1092" spans="2:7" x14ac:dyDescent="0.3">
      <c r="B1092" s="8" t="s">
        <v>2429</v>
      </c>
      <c r="C1092" s="9" t="s">
        <v>2430</v>
      </c>
      <c r="D1092" s="9"/>
      <c r="E1092" s="10" t="s">
        <v>2423</v>
      </c>
      <c r="F1092" s="10" t="s">
        <v>2424</v>
      </c>
      <c r="G1092" s="10" t="s">
        <v>3228</v>
      </c>
    </row>
    <row r="1093" spans="2:7" x14ac:dyDescent="0.3">
      <c r="B1093" s="8" t="s">
        <v>2431</v>
      </c>
      <c r="C1093" s="9" t="s">
        <v>2432</v>
      </c>
      <c r="D1093" s="9" t="s">
        <v>166</v>
      </c>
      <c r="E1093" s="10" t="s">
        <v>2423</v>
      </c>
      <c r="F1093" s="10" t="s">
        <v>2424</v>
      </c>
      <c r="G1093" s="10" t="s">
        <v>3228</v>
      </c>
    </row>
    <row r="1094" spans="2:7" x14ac:dyDescent="0.3">
      <c r="B1094" s="8" t="s">
        <v>2433</v>
      </c>
      <c r="C1094" s="9" t="s">
        <v>2434</v>
      </c>
      <c r="D1094" s="9" t="s">
        <v>2435</v>
      </c>
      <c r="E1094" s="10" t="s">
        <v>2423</v>
      </c>
      <c r="F1094" s="10" t="s">
        <v>2424</v>
      </c>
      <c r="G1094" s="10" t="s">
        <v>3228</v>
      </c>
    </row>
    <row r="1095" spans="2:7" x14ac:dyDescent="0.3">
      <c r="B1095" s="8" t="s">
        <v>2436</v>
      </c>
      <c r="C1095" s="9" t="s">
        <v>2437</v>
      </c>
      <c r="D1095" s="9" t="s">
        <v>370</v>
      </c>
      <c r="E1095" s="10" t="s">
        <v>2423</v>
      </c>
      <c r="F1095" s="10" t="s">
        <v>2424</v>
      </c>
      <c r="G1095" s="10" t="s">
        <v>3228</v>
      </c>
    </row>
    <row r="1096" spans="2:7" x14ac:dyDescent="0.3">
      <c r="B1096" s="8" t="s">
        <v>2438</v>
      </c>
      <c r="C1096" s="9" t="s">
        <v>2439</v>
      </c>
      <c r="D1096" s="9" t="s">
        <v>358</v>
      </c>
      <c r="E1096" s="10" t="s">
        <v>2423</v>
      </c>
      <c r="F1096" s="10" t="s">
        <v>2424</v>
      </c>
      <c r="G1096" s="10" t="s">
        <v>3228</v>
      </c>
    </row>
    <row r="1097" spans="2:7" x14ac:dyDescent="0.3">
      <c r="B1097" s="8" t="s">
        <v>2440</v>
      </c>
      <c r="C1097" s="9" t="s">
        <v>2441</v>
      </c>
      <c r="D1097" s="9" t="s">
        <v>1255</v>
      </c>
      <c r="E1097" s="10" t="s">
        <v>2423</v>
      </c>
      <c r="F1097" s="10" t="s">
        <v>2424</v>
      </c>
      <c r="G1097" s="10" t="s">
        <v>3228</v>
      </c>
    </row>
    <row r="1098" spans="2:7" x14ac:dyDescent="0.3">
      <c r="B1098" s="8" t="s">
        <v>2442</v>
      </c>
      <c r="C1098" s="9" t="s">
        <v>2443</v>
      </c>
      <c r="D1098" s="9" t="s">
        <v>1731</v>
      </c>
      <c r="E1098" s="10" t="s">
        <v>2423</v>
      </c>
      <c r="F1098" s="10" t="s">
        <v>2424</v>
      </c>
      <c r="G1098" s="10" t="s">
        <v>3228</v>
      </c>
    </row>
    <row r="1099" spans="2:7" x14ac:dyDescent="0.3">
      <c r="B1099" s="8" t="s">
        <v>2444</v>
      </c>
      <c r="C1099" s="9" t="s">
        <v>2445</v>
      </c>
      <c r="D1099" s="9" t="s">
        <v>322</v>
      </c>
      <c r="E1099" s="10" t="s">
        <v>2423</v>
      </c>
      <c r="F1099" s="10" t="s">
        <v>2424</v>
      </c>
      <c r="G1099" s="10" t="s">
        <v>3228</v>
      </c>
    </row>
    <row r="1100" spans="2:7" x14ac:dyDescent="0.3">
      <c r="B1100" s="8" t="s">
        <v>2446</v>
      </c>
      <c r="C1100" s="9" t="s">
        <v>2447</v>
      </c>
      <c r="D1100" s="9"/>
      <c r="E1100" s="10" t="s">
        <v>2423</v>
      </c>
      <c r="F1100" s="10" t="s">
        <v>2424</v>
      </c>
      <c r="G1100" s="10" t="s">
        <v>3228</v>
      </c>
    </row>
    <row r="1101" spans="2:7" x14ac:dyDescent="0.3">
      <c r="B1101" s="8" t="s">
        <v>2448</v>
      </c>
      <c r="C1101" s="9" t="s">
        <v>2449</v>
      </c>
      <c r="D1101" s="9" t="s">
        <v>1267</v>
      </c>
      <c r="E1101" s="10" t="s">
        <v>2423</v>
      </c>
      <c r="F1101" s="10" t="s">
        <v>2424</v>
      </c>
      <c r="G1101" s="10" t="s">
        <v>3228</v>
      </c>
    </row>
    <row r="1102" spans="2:7" x14ac:dyDescent="0.3">
      <c r="B1102" s="8" t="s">
        <v>2450</v>
      </c>
      <c r="C1102" s="9" t="s">
        <v>2451</v>
      </c>
      <c r="D1102" s="9" t="s">
        <v>1740</v>
      </c>
      <c r="E1102" s="10" t="s">
        <v>2423</v>
      </c>
      <c r="F1102" s="10" t="s">
        <v>2424</v>
      </c>
      <c r="G1102" s="10" t="s">
        <v>3228</v>
      </c>
    </row>
    <row r="1103" spans="2:7" x14ac:dyDescent="0.3">
      <c r="B1103" s="8" t="s">
        <v>2452</v>
      </c>
      <c r="C1103" s="9" t="s">
        <v>2453</v>
      </c>
      <c r="D1103" s="9" t="s">
        <v>1345</v>
      </c>
      <c r="E1103" s="10" t="s">
        <v>2423</v>
      </c>
      <c r="F1103" s="10" t="s">
        <v>2424</v>
      </c>
      <c r="G1103" s="10" t="s">
        <v>3228</v>
      </c>
    </row>
    <row r="1104" spans="2:7" x14ac:dyDescent="0.3">
      <c r="B1104" s="8" t="s">
        <v>2454</v>
      </c>
      <c r="C1104" s="9" t="s">
        <v>2455</v>
      </c>
      <c r="D1104" s="9" t="s">
        <v>377</v>
      </c>
      <c r="E1104" s="10" t="s">
        <v>2423</v>
      </c>
      <c r="F1104" s="10" t="s">
        <v>2424</v>
      </c>
      <c r="G1104" s="10" t="s">
        <v>3228</v>
      </c>
    </row>
    <row r="1105" spans="2:7" x14ac:dyDescent="0.3">
      <c r="B1105" s="8" t="s">
        <v>2456</v>
      </c>
      <c r="C1105" s="9" t="s">
        <v>2457</v>
      </c>
      <c r="D1105" s="9" t="s">
        <v>317</v>
      </c>
      <c r="E1105" s="10" t="s">
        <v>2458</v>
      </c>
      <c r="F1105" s="10" t="s">
        <v>2459</v>
      </c>
      <c r="G1105" s="10" t="s">
        <v>3228</v>
      </c>
    </row>
    <row r="1106" spans="2:7" x14ac:dyDescent="0.3">
      <c r="B1106" s="8" t="s">
        <v>2460</v>
      </c>
      <c r="C1106" s="9" t="s">
        <v>2461</v>
      </c>
      <c r="D1106" s="9" t="s">
        <v>1751</v>
      </c>
      <c r="E1106" s="10" t="s">
        <v>2458</v>
      </c>
      <c r="F1106" s="10" t="s">
        <v>2459</v>
      </c>
      <c r="G1106" s="10" t="s">
        <v>3228</v>
      </c>
    </row>
    <row r="1107" spans="2:7" x14ac:dyDescent="0.3">
      <c r="B1107" s="8" t="s">
        <v>2462</v>
      </c>
      <c r="C1107" s="9" t="s">
        <v>2463</v>
      </c>
      <c r="D1107" s="9" t="s">
        <v>1239</v>
      </c>
      <c r="E1107" s="10" t="s">
        <v>2458</v>
      </c>
      <c r="F1107" s="10" t="s">
        <v>2459</v>
      </c>
      <c r="G1107" s="10" t="s">
        <v>3228</v>
      </c>
    </row>
    <row r="1108" spans="2:7" x14ac:dyDescent="0.3">
      <c r="B1108" s="8" t="s">
        <v>2464</v>
      </c>
      <c r="C1108" s="9" t="s">
        <v>2465</v>
      </c>
      <c r="D1108" s="9"/>
      <c r="E1108" s="10" t="s">
        <v>2458</v>
      </c>
      <c r="F1108" s="10" t="s">
        <v>2459</v>
      </c>
      <c r="G1108" s="10" t="s">
        <v>3228</v>
      </c>
    </row>
    <row r="1109" spans="2:7" x14ac:dyDescent="0.3">
      <c r="B1109" s="8" t="s">
        <v>2466</v>
      </c>
      <c r="C1109" s="9" t="s">
        <v>2467</v>
      </c>
      <c r="D1109" s="9" t="s">
        <v>166</v>
      </c>
      <c r="E1109" s="10" t="s">
        <v>2458</v>
      </c>
      <c r="F1109" s="10" t="s">
        <v>2459</v>
      </c>
      <c r="G1109" s="10" t="s">
        <v>3228</v>
      </c>
    </row>
    <row r="1110" spans="2:7" x14ac:dyDescent="0.3">
      <c r="B1110" s="8" t="s">
        <v>2468</v>
      </c>
      <c r="C1110" s="9" t="s">
        <v>2469</v>
      </c>
      <c r="D1110" s="9" t="s">
        <v>1722</v>
      </c>
      <c r="E1110" s="10" t="s">
        <v>2458</v>
      </c>
      <c r="F1110" s="10" t="s">
        <v>2459</v>
      </c>
      <c r="G1110" s="10" t="s">
        <v>3228</v>
      </c>
    </row>
    <row r="1111" spans="2:7" x14ac:dyDescent="0.3">
      <c r="B1111" s="8" t="s">
        <v>2470</v>
      </c>
      <c r="C1111" s="9" t="s">
        <v>2471</v>
      </c>
      <c r="D1111" s="9" t="s">
        <v>370</v>
      </c>
      <c r="E1111" s="10" t="s">
        <v>2458</v>
      </c>
      <c r="F1111" s="10" t="s">
        <v>2459</v>
      </c>
      <c r="G1111" s="10" t="s">
        <v>3228</v>
      </c>
    </row>
    <row r="1112" spans="2:7" x14ac:dyDescent="0.3">
      <c r="B1112" s="8" t="s">
        <v>2472</v>
      </c>
      <c r="C1112" s="9" t="s">
        <v>2473</v>
      </c>
      <c r="D1112" s="9" t="s">
        <v>358</v>
      </c>
      <c r="E1112" s="10" t="s">
        <v>2458</v>
      </c>
      <c r="F1112" s="10" t="s">
        <v>2459</v>
      </c>
      <c r="G1112" s="10" t="s">
        <v>3228</v>
      </c>
    </row>
    <row r="1113" spans="2:7" x14ac:dyDescent="0.3">
      <c r="B1113" s="8" t="s">
        <v>2474</v>
      </c>
      <c r="C1113" s="9" t="s">
        <v>2475</v>
      </c>
      <c r="D1113" s="9" t="s">
        <v>1255</v>
      </c>
      <c r="E1113" s="10" t="s">
        <v>2458</v>
      </c>
      <c r="F1113" s="10" t="s">
        <v>2459</v>
      </c>
      <c r="G1113" s="10" t="s">
        <v>3228</v>
      </c>
    </row>
    <row r="1114" spans="2:7" x14ac:dyDescent="0.3">
      <c r="B1114" s="8" t="s">
        <v>2476</v>
      </c>
      <c r="C1114" s="9" t="s">
        <v>2477</v>
      </c>
      <c r="D1114" s="9" t="s">
        <v>1731</v>
      </c>
      <c r="E1114" s="10" t="s">
        <v>2458</v>
      </c>
      <c r="F1114" s="10" t="s">
        <v>2459</v>
      </c>
      <c r="G1114" s="10" t="s">
        <v>3228</v>
      </c>
    </row>
    <row r="1115" spans="2:7" x14ac:dyDescent="0.3">
      <c r="B1115" s="8" t="s">
        <v>2478</v>
      </c>
      <c r="C1115" s="9" t="s">
        <v>2479</v>
      </c>
      <c r="D1115" s="9" t="s">
        <v>322</v>
      </c>
      <c r="E1115" s="10" t="s">
        <v>2458</v>
      </c>
      <c r="F1115" s="10" t="s">
        <v>2459</v>
      </c>
      <c r="G1115" s="10" t="s">
        <v>3228</v>
      </c>
    </row>
    <row r="1116" spans="2:7" x14ac:dyDescent="0.3">
      <c r="B1116" s="8" t="s">
        <v>2480</v>
      </c>
      <c r="C1116" s="9" t="s">
        <v>2481</v>
      </c>
      <c r="D1116" s="9"/>
      <c r="E1116" s="10" t="s">
        <v>2458</v>
      </c>
      <c r="F1116" s="10" t="s">
        <v>2459</v>
      </c>
      <c r="G1116" s="10" t="s">
        <v>3228</v>
      </c>
    </row>
    <row r="1117" spans="2:7" x14ac:dyDescent="0.3">
      <c r="B1117" s="8" t="s">
        <v>2482</v>
      </c>
      <c r="C1117" s="9" t="s">
        <v>2483</v>
      </c>
      <c r="D1117" s="9" t="s">
        <v>1267</v>
      </c>
      <c r="E1117" s="10" t="s">
        <v>2458</v>
      </c>
      <c r="F1117" s="10" t="s">
        <v>2459</v>
      </c>
      <c r="G1117" s="10" t="s">
        <v>3228</v>
      </c>
    </row>
    <row r="1118" spans="2:7" x14ac:dyDescent="0.3">
      <c r="B1118" s="8" t="s">
        <v>2484</v>
      </c>
      <c r="C1118" s="9" t="s">
        <v>2485</v>
      </c>
      <c r="D1118" s="9" t="s">
        <v>1740</v>
      </c>
      <c r="E1118" s="10" t="s">
        <v>2458</v>
      </c>
      <c r="F1118" s="10" t="s">
        <v>2459</v>
      </c>
      <c r="G1118" s="10" t="s">
        <v>3228</v>
      </c>
    </row>
    <row r="1119" spans="2:7" x14ac:dyDescent="0.3">
      <c r="B1119" s="8" t="s">
        <v>2486</v>
      </c>
      <c r="C1119" s="9" t="s">
        <v>2487</v>
      </c>
      <c r="D1119" s="9" t="s">
        <v>1345</v>
      </c>
      <c r="E1119" s="10" t="s">
        <v>2458</v>
      </c>
      <c r="F1119" s="10" t="s">
        <v>2459</v>
      </c>
      <c r="G1119" s="10" t="s">
        <v>3228</v>
      </c>
    </row>
    <row r="1120" spans="2:7" x14ac:dyDescent="0.3">
      <c r="B1120" s="8" t="s">
        <v>2488</v>
      </c>
      <c r="C1120" s="9" t="s">
        <v>2489</v>
      </c>
      <c r="D1120" s="9" t="s">
        <v>377</v>
      </c>
      <c r="E1120" s="10" t="s">
        <v>2458</v>
      </c>
      <c r="F1120" s="10" t="s">
        <v>2459</v>
      </c>
      <c r="G1120" s="10" t="s">
        <v>3228</v>
      </c>
    </row>
    <row r="1121" spans="2:7" x14ac:dyDescent="0.3">
      <c r="B1121" s="8" t="s">
        <v>2490</v>
      </c>
      <c r="C1121" s="9" t="s">
        <v>1192</v>
      </c>
      <c r="D1121" s="9" t="s">
        <v>317</v>
      </c>
      <c r="E1121" s="10" t="s">
        <v>300</v>
      </c>
      <c r="F1121" s="10" t="s">
        <v>175</v>
      </c>
      <c r="G1121" s="10" t="s">
        <v>3228</v>
      </c>
    </row>
    <row r="1122" spans="2:7" x14ac:dyDescent="0.3">
      <c r="B1122" s="8" t="s">
        <v>2491</v>
      </c>
      <c r="C1122" s="9" t="s">
        <v>299</v>
      </c>
      <c r="D1122" s="9" t="s">
        <v>1751</v>
      </c>
      <c r="E1122" s="10" t="s">
        <v>300</v>
      </c>
      <c r="F1122" s="10" t="s">
        <v>175</v>
      </c>
      <c r="G1122" s="10" t="s">
        <v>3228</v>
      </c>
    </row>
    <row r="1123" spans="2:7" x14ac:dyDescent="0.3">
      <c r="B1123" s="8" t="s">
        <v>2492</v>
      </c>
      <c r="C1123" s="9" t="s">
        <v>1685</v>
      </c>
      <c r="D1123" s="9" t="s">
        <v>1239</v>
      </c>
      <c r="E1123" s="10" t="s">
        <v>300</v>
      </c>
      <c r="F1123" s="10" t="s">
        <v>175</v>
      </c>
      <c r="G1123" s="10" t="s">
        <v>3228</v>
      </c>
    </row>
    <row r="1124" spans="2:7" x14ac:dyDescent="0.3">
      <c r="B1124" s="8" t="s">
        <v>2493</v>
      </c>
      <c r="C1124" s="9" t="s">
        <v>2494</v>
      </c>
      <c r="D1124" s="9"/>
      <c r="E1124" s="10" t="s">
        <v>300</v>
      </c>
      <c r="F1124" s="10" t="s">
        <v>175</v>
      </c>
      <c r="G1124" s="10" t="s">
        <v>3228</v>
      </c>
    </row>
    <row r="1125" spans="2:7" x14ac:dyDescent="0.3">
      <c r="B1125" s="8" t="s">
        <v>2495</v>
      </c>
      <c r="C1125" s="9" t="s">
        <v>308</v>
      </c>
      <c r="D1125" s="9" t="s">
        <v>166</v>
      </c>
      <c r="E1125" s="10" t="s">
        <v>300</v>
      </c>
      <c r="F1125" s="10" t="s">
        <v>175</v>
      </c>
      <c r="G1125" s="10" t="s">
        <v>3228</v>
      </c>
    </row>
    <row r="1126" spans="2:7" x14ac:dyDescent="0.3">
      <c r="B1126" s="8" t="s">
        <v>2496</v>
      </c>
      <c r="C1126" s="9" t="s">
        <v>2497</v>
      </c>
      <c r="D1126" s="9" t="s">
        <v>2435</v>
      </c>
      <c r="E1126" s="10" t="s">
        <v>300</v>
      </c>
      <c r="F1126" s="10" t="s">
        <v>175</v>
      </c>
      <c r="G1126" s="10" t="s">
        <v>3228</v>
      </c>
    </row>
    <row r="1127" spans="2:7" x14ac:dyDescent="0.3">
      <c r="B1127" s="8" t="s">
        <v>2498</v>
      </c>
      <c r="C1127" s="9" t="s">
        <v>1225</v>
      </c>
      <c r="D1127" s="9" t="s">
        <v>370</v>
      </c>
      <c r="E1127" s="10" t="s">
        <v>300</v>
      </c>
      <c r="F1127" s="10" t="s">
        <v>175</v>
      </c>
      <c r="G1127" s="10" t="s">
        <v>3228</v>
      </c>
    </row>
    <row r="1128" spans="2:7" x14ac:dyDescent="0.3">
      <c r="B1128" s="8" t="s">
        <v>2499</v>
      </c>
      <c r="C1128" s="9" t="s">
        <v>1217</v>
      </c>
      <c r="D1128" s="9" t="s">
        <v>358</v>
      </c>
      <c r="E1128" s="10" t="s">
        <v>300</v>
      </c>
      <c r="F1128" s="10" t="s">
        <v>175</v>
      </c>
      <c r="G1128" s="10" t="s">
        <v>3228</v>
      </c>
    </row>
    <row r="1129" spans="2:7" x14ac:dyDescent="0.3">
      <c r="B1129" s="8" t="s">
        <v>2500</v>
      </c>
      <c r="C1129" s="9" t="s">
        <v>1696</v>
      </c>
      <c r="D1129" s="9" t="s">
        <v>1255</v>
      </c>
      <c r="E1129" s="10" t="s">
        <v>300</v>
      </c>
      <c r="F1129" s="10" t="s">
        <v>175</v>
      </c>
      <c r="G1129" s="10" t="s">
        <v>3228</v>
      </c>
    </row>
    <row r="1130" spans="2:7" x14ac:dyDescent="0.3">
      <c r="B1130" s="8" t="s">
        <v>2501</v>
      </c>
      <c r="C1130" s="9" t="s">
        <v>2502</v>
      </c>
      <c r="D1130" s="9" t="s">
        <v>1731</v>
      </c>
      <c r="E1130" s="10" t="s">
        <v>300</v>
      </c>
      <c r="F1130" s="10" t="s">
        <v>175</v>
      </c>
      <c r="G1130" s="10" t="s">
        <v>3228</v>
      </c>
    </row>
    <row r="1131" spans="2:7" x14ac:dyDescent="0.3">
      <c r="B1131" s="8" t="s">
        <v>2503</v>
      </c>
      <c r="C1131" s="9" t="s">
        <v>2504</v>
      </c>
      <c r="D1131" s="9" t="s">
        <v>322</v>
      </c>
      <c r="E1131" s="10" t="s">
        <v>300</v>
      </c>
      <c r="F1131" s="10" t="s">
        <v>175</v>
      </c>
      <c r="G1131" s="10" t="s">
        <v>3228</v>
      </c>
    </row>
    <row r="1132" spans="2:7" x14ac:dyDescent="0.3">
      <c r="B1132" s="8" t="s">
        <v>2505</v>
      </c>
      <c r="C1132" s="9" t="s">
        <v>2506</v>
      </c>
      <c r="D1132" s="9"/>
      <c r="E1132" s="10" t="s">
        <v>300</v>
      </c>
      <c r="F1132" s="10" t="s">
        <v>175</v>
      </c>
      <c r="G1132" s="10" t="s">
        <v>3228</v>
      </c>
    </row>
    <row r="1133" spans="2:7" x14ac:dyDescent="0.3">
      <c r="B1133" s="8" t="s">
        <v>2507</v>
      </c>
      <c r="C1133" s="9" t="s">
        <v>2508</v>
      </c>
      <c r="D1133" s="9" t="s">
        <v>1267</v>
      </c>
      <c r="E1133" s="10" t="s">
        <v>300</v>
      </c>
      <c r="F1133" s="10" t="s">
        <v>175</v>
      </c>
      <c r="G1133" s="10" t="s">
        <v>3228</v>
      </c>
    </row>
    <row r="1134" spans="2:7" x14ac:dyDescent="0.3">
      <c r="B1134" s="8" t="s">
        <v>2509</v>
      </c>
      <c r="C1134" s="9" t="s">
        <v>2510</v>
      </c>
      <c r="D1134" s="9" t="s">
        <v>1740</v>
      </c>
      <c r="E1134" s="10" t="s">
        <v>300</v>
      </c>
      <c r="F1134" s="10" t="s">
        <v>175</v>
      </c>
      <c r="G1134" s="10" t="s">
        <v>3228</v>
      </c>
    </row>
    <row r="1135" spans="2:7" x14ac:dyDescent="0.3">
      <c r="B1135" s="8" t="s">
        <v>2511</v>
      </c>
      <c r="C1135" s="9" t="s">
        <v>1228</v>
      </c>
      <c r="D1135" s="9"/>
      <c r="E1135" s="10" t="s">
        <v>300</v>
      </c>
      <c r="F1135" s="10" t="s">
        <v>175</v>
      </c>
      <c r="G1135" s="10" t="s">
        <v>3228</v>
      </c>
    </row>
    <row r="1136" spans="2:7" x14ac:dyDescent="0.3">
      <c r="B1136" s="8" t="s">
        <v>2512</v>
      </c>
      <c r="C1136" s="9" t="s">
        <v>1230</v>
      </c>
      <c r="D1136" s="9" t="s">
        <v>377</v>
      </c>
      <c r="E1136" s="10" t="s">
        <v>300</v>
      </c>
      <c r="F1136" s="10" t="s">
        <v>175</v>
      </c>
      <c r="G1136" s="10" t="s">
        <v>3228</v>
      </c>
    </row>
    <row r="1137" spans="2:7" x14ac:dyDescent="0.3">
      <c r="B1137" s="8" t="s">
        <v>2513</v>
      </c>
      <c r="C1137" s="9" t="s">
        <v>2514</v>
      </c>
      <c r="D1137" s="9" t="s">
        <v>1261</v>
      </c>
      <c r="E1137" s="10" t="s">
        <v>2515</v>
      </c>
      <c r="F1137" s="10" t="s">
        <v>2516</v>
      </c>
      <c r="G1137" s="10" t="s">
        <v>3228</v>
      </c>
    </row>
    <row r="1138" spans="2:7" x14ac:dyDescent="0.3">
      <c r="B1138" s="8" t="s">
        <v>2517</v>
      </c>
      <c r="C1138" s="9" t="s">
        <v>2518</v>
      </c>
      <c r="D1138" s="9" t="s">
        <v>317</v>
      </c>
      <c r="E1138" s="10" t="s">
        <v>2515</v>
      </c>
      <c r="F1138" s="10" t="s">
        <v>2516</v>
      </c>
      <c r="G1138" s="10" t="s">
        <v>3228</v>
      </c>
    </row>
    <row r="1139" spans="2:7" x14ac:dyDescent="0.3">
      <c r="B1139" s="8" t="s">
        <v>78</v>
      </c>
      <c r="C1139" s="9" t="s">
        <v>79</v>
      </c>
      <c r="D1139" s="9" t="s">
        <v>1239</v>
      </c>
      <c r="E1139" s="10" t="s">
        <v>2515</v>
      </c>
      <c r="F1139" s="10" t="s">
        <v>2516</v>
      </c>
      <c r="G1139" s="10" t="s">
        <v>3228</v>
      </c>
    </row>
    <row r="1140" spans="2:7" x14ac:dyDescent="0.3">
      <c r="B1140" s="8" t="s">
        <v>2519</v>
      </c>
      <c r="C1140" s="9" t="s">
        <v>2520</v>
      </c>
      <c r="D1140" s="9" t="s">
        <v>2521</v>
      </c>
      <c r="E1140" s="10" t="s">
        <v>2515</v>
      </c>
      <c r="F1140" s="10" t="s">
        <v>2516</v>
      </c>
      <c r="G1140" s="10" t="s">
        <v>3228</v>
      </c>
    </row>
    <row r="1141" spans="2:7" x14ac:dyDescent="0.3">
      <c r="B1141" s="8" t="s">
        <v>82</v>
      </c>
      <c r="C1141" s="9" t="s">
        <v>83</v>
      </c>
      <c r="D1141" s="9" t="s">
        <v>1242</v>
      </c>
      <c r="E1141" s="10" t="s">
        <v>2515</v>
      </c>
      <c r="F1141" s="10" t="s">
        <v>2516</v>
      </c>
      <c r="G1141" s="10" t="s">
        <v>3228</v>
      </c>
    </row>
    <row r="1142" spans="2:7" x14ac:dyDescent="0.3">
      <c r="B1142" s="8" t="s">
        <v>2522</v>
      </c>
      <c r="C1142" s="9" t="s">
        <v>2523</v>
      </c>
      <c r="D1142" s="9"/>
      <c r="E1142" s="10" t="s">
        <v>2515</v>
      </c>
      <c r="F1142" s="10" t="s">
        <v>2516</v>
      </c>
      <c r="G1142" s="10" t="s">
        <v>3228</v>
      </c>
    </row>
    <row r="1143" spans="2:7" x14ac:dyDescent="0.3">
      <c r="B1143" s="8" t="s">
        <v>2524</v>
      </c>
      <c r="C1143" s="9" t="s">
        <v>2525</v>
      </c>
      <c r="D1143" s="9" t="s">
        <v>2526</v>
      </c>
      <c r="E1143" s="10" t="s">
        <v>2515</v>
      </c>
      <c r="F1143" s="10" t="s">
        <v>2516</v>
      </c>
      <c r="G1143" s="10" t="s">
        <v>3228</v>
      </c>
    </row>
    <row r="1144" spans="2:7" x14ac:dyDescent="0.3">
      <c r="B1144" s="8" t="s">
        <v>2527</v>
      </c>
      <c r="C1144" s="9" t="s">
        <v>2528</v>
      </c>
      <c r="D1144" s="9" t="s">
        <v>1258</v>
      </c>
      <c r="E1144" s="10" t="s">
        <v>2515</v>
      </c>
      <c r="F1144" s="10" t="s">
        <v>2516</v>
      </c>
      <c r="G1144" s="10" t="s">
        <v>3228</v>
      </c>
    </row>
    <row r="1145" spans="2:7" x14ac:dyDescent="0.3">
      <c r="B1145" s="8" t="s">
        <v>2529</v>
      </c>
      <c r="C1145" s="9" t="s">
        <v>2530</v>
      </c>
      <c r="D1145" s="9" t="s">
        <v>2531</v>
      </c>
      <c r="E1145" s="10" t="s">
        <v>2515</v>
      </c>
      <c r="F1145" s="10" t="s">
        <v>2516</v>
      </c>
      <c r="G1145" s="10" t="s">
        <v>3228</v>
      </c>
    </row>
    <row r="1146" spans="2:7" x14ac:dyDescent="0.3">
      <c r="B1146" s="8" t="s">
        <v>74</v>
      </c>
      <c r="C1146" s="9" t="s">
        <v>75</v>
      </c>
      <c r="D1146" s="9"/>
      <c r="E1146" s="10" t="s">
        <v>2515</v>
      </c>
      <c r="F1146" s="10" t="s">
        <v>2516</v>
      </c>
      <c r="G1146" s="10" t="s">
        <v>3228</v>
      </c>
    </row>
    <row r="1147" spans="2:7" x14ac:dyDescent="0.3">
      <c r="B1147" s="8" t="s">
        <v>80</v>
      </c>
      <c r="C1147" s="9" t="s">
        <v>81</v>
      </c>
      <c r="D1147" s="9" t="s">
        <v>2532</v>
      </c>
      <c r="E1147" s="10" t="s">
        <v>2515</v>
      </c>
      <c r="F1147" s="10" t="s">
        <v>2516</v>
      </c>
      <c r="G1147" s="10" t="s">
        <v>3228</v>
      </c>
    </row>
    <row r="1148" spans="2:7" x14ac:dyDescent="0.3">
      <c r="B1148" s="8" t="s">
        <v>2533</v>
      </c>
      <c r="C1148" s="9" t="s">
        <v>2534</v>
      </c>
      <c r="D1148" s="9" t="s">
        <v>2535</v>
      </c>
      <c r="E1148" s="10" t="s">
        <v>2515</v>
      </c>
      <c r="F1148" s="10" t="s">
        <v>2516</v>
      </c>
      <c r="G1148" s="10" t="s">
        <v>3228</v>
      </c>
    </row>
    <row r="1149" spans="2:7" x14ac:dyDescent="0.3">
      <c r="B1149" s="8" t="s">
        <v>2536</v>
      </c>
      <c r="C1149" s="9" t="s">
        <v>2537</v>
      </c>
      <c r="D1149" s="9" t="s">
        <v>1264</v>
      </c>
      <c r="E1149" s="10" t="s">
        <v>2515</v>
      </c>
      <c r="F1149" s="10" t="s">
        <v>2516</v>
      </c>
      <c r="G1149" s="10" t="s">
        <v>3228</v>
      </c>
    </row>
    <row r="1150" spans="2:7" x14ac:dyDescent="0.3">
      <c r="B1150" s="8" t="s">
        <v>119</v>
      </c>
      <c r="C1150" s="9" t="s">
        <v>2538</v>
      </c>
      <c r="D1150" s="9" t="s">
        <v>1345</v>
      </c>
      <c r="E1150" s="10" t="s">
        <v>2515</v>
      </c>
      <c r="F1150" s="10" t="s">
        <v>2516</v>
      </c>
      <c r="G1150" s="10" t="s">
        <v>3228</v>
      </c>
    </row>
    <row r="1151" spans="2:7" x14ac:dyDescent="0.3">
      <c r="B1151" s="8" t="s">
        <v>76</v>
      </c>
      <c r="C1151" s="9" t="s">
        <v>77</v>
      </c>
      <c r="D1151" s="9" t="s">
        <v>377</v>
      </c>
      <c r="E1151" s="10" t="s">
        <v>2515</v>
      </c>
      <c r="F1151" s="10" t="s">
        <v>2516</v>
      </c>
      <c r="G1151" s="10" t="s">
        <v>3228</v>
      </c>
    </row>
    <row r="1152" spans="2:7" x14ac:dyDescent="0.3">
      <c r="B1152" s="8" t="s">
        <v>2539</v>
      </c>
      <c r="C1152" s="9" t="s">
        <v>2540</v>
      </c>
      <c r="D1152" s="9" t="s">
        <v>1261</v>
      </c>
      <c r="E1152" s="10" t="s">
        <v>2541</v>
      </c>
      <c r="F1152" s="10" t="s">
        <v>2542</v>
      </c>
      <c r="G1152" s="10" t="s">
        <v>3228</v>
      </c>
    </row>
    <row r="1153" spans="2:7" x14ac:dyDescent="0.3">
      <c r="B1153" s="8" t="s">
        <v>2543</v>
      </c>
      <c r="C1153" s="9" t="s">
        <v>2544</v>
      </c>
      <c r="D1153" s="9" t="s">
        <v>317</v>
      </c>
      <c r="E1153" s="10" t="s">
        <v>2541</v>
      </c>
      <c r="F1153" s="10" t="s">
        <v>2542</v>
      </c>
      <c r="G1153" s="10" t="s">
        <v>3228</v>
      </c>
    </row>
    <row r="1154" spans="2:7" x14ac:dyDescent="0.3">
      <c r="B1154" s="8" t="s">
        <v>2545</v>
      </c>
      <c r="C1154" s="9" t="s">
        <v>2546</v>
      </c>
      <c r="D1154" s="9" t="s">
        <v>1239</v>
      </c>
      <c r="E1154" s="10" t="s">
        <v>2541</v>
      </c>
      <c r="F1154" s="10" t="s">
        <v>2542</v>
      </c>
      <c r="G1154" s="10" t="s">
        <v>3228</v>
      </c>
    </row>
    <row r="1155" spans="2:7" x14ac:dyDescent="0.3">
      <c r="B1155" s="8" t="s">
        <v>2547</v>
      </c>
      <c r="C1155" s="9" t="s">
        <v>2548</v>
      </c>
      <c r="D1155" s="9" t="s">
        <v>2521</v>
      </c>
      <c r="E1155" s="10" t="s">
        <v>2541</v>
      </c>
      <c r="F1155" s="10" t="s">
        <v>2542</v>
      </c>
      <c r="G1155" s="10" t="s">
        <v>3228</v>
      </c>
    </row>
    <row r="1156" spans="2:7" x14ac:dyDescent="0.3">
      <c r="B1156" s="8" t="s">
        <v>92</v>
      </c>
      <c r="C1156" s="9" t="s">
        <v>93</v>
      </c>
      <c r="D1156" s="9" t="s">
        <v>1242</v>
      </c>
      <c r="E1156" s="10" t="s">
        <v>2541</v>
      </c>
      <c r="F1156" s="10" t="s">
        <v>2542</v>
      </c>
      <c r="G1156" s="10" t="s">
        <v>3228</v>
      </c>
    </row>
    <row r="1157" spans="2:7" x14ac:dyDescent="0.3">
      <c r="B1157" s="8" t="s">
        <v>90</v>
      </c>
      <c r="C1157" s="9" t="s">
        <v>2549</v>
      </c>
      <c r="D1157" s="9"/>
      <c r="E1157" s="10" t="s">
        <v>2541</v>
      </c>
      <c r="F1157" s="10" t="s">
        <v>2542</v>
      </c>
      <c r="G1157" s="10" t="s">
        <v>3228</v>
      </c>
    </row>
    <row r="1158" spans="2:7" x14ac:dyDescent="0.3">
      <c r="B1158" s="8" t="s">
        <v>91</v>
      </c>
      <c r="C1158" s="9" t="s">
        <v>2550</v>
      </c>
      <c r="D1158" s="9" t="s">
        <v>2526</v>
      </c>
      <c r="E1158" s="10" t="s">
        <v>2541</v>
      </c>
      <c r="F1158" s="10" t="s">
        <v>2542</v>
      </c>
      <c r="G1158" s="10" t="s">
        <v>3228</v>
      </c>
    </row>
    <row r="1159" spans="2:7" x14ac:dyDescent="0.3">
      <c r="B1159" s="8" t="s">
        <v>2551</v>
      </c>
      <c r="C1159" s="9" t="s">
        <v>2552</v>
      </c>
      <c r="D1159" s="9" t="s">
        <v>1258</v>
      </c>
      <c r="E1159" s="10" t="s">
        <v>2541</v>
      </c>
      <c r="F1159" s="10" t="s">
        <v>2542</v>
      </c>
      <c r="G1159" s="10" t="s">
        <v>3228</v>
      </c>
    </row>
    <row r="1160" spans="2:7" x14ac:dyDescent="0.3">
      <c r="B1160" s="8" t="s">
        <v>2553</v>
      </c>
      <c r="C1160" s="9" t="s">
        <v>2554</v>
      </c>
      <c r="D1160" s="9" t="s">
        <v>2531</v>
      </c>
      <c r="E1160" s="10" t="s">
        <v>2541</v>
      </c>
      <c r="F1160" s="10" t="s">
        <v>2542</v>
      </c>
      <c r="G1160" s="10" t="s">
        <v>3228</v>
      </c>
    </row>
    <row r="1161" spans="2:7" x14ac:dyDescent="0.3">
      <c r="B1161" s="8" t="s">
        <v>2555</v>
      </c>
      <c r="C1161" s="9" t="s">
        <v>2556</v>
      </c>
      <c r="D1161" s="9"/>
      <c r="E1161" s="10" t="s">
        <v>2541</v>
      </c>
      <c r="F1161" s="10" t="s">
        <v>2542</v>
      </c>
      <c r="G1161" s="10" t="s">
        <v>3228</v>
      </c>
    </row>
    <row r="1162" spans="2:7" x14ac:dyDescent="0.3">
      <c r="B1162" s="8" t="s">
        <v>2557</v>
      </c>
      <c r="C1162" s="9" t="s">
        <v>2558</v>
      </c>
      <c r="D1162" s="9" t="s">
        <v>2532</v>
      </c>
      <c r="E1162" s="10" t="s">
        <v>2541</v>
      </c>
      <c r="F1162" s="10" t="s">
        <v>2542</v>
      </c>
      <c r="G1162" s="10" t="s">
        <v>3228</v>
      </c>
    </row>
    <row r="1163" spans="2:7" x14ac:dyDescent="0.3">
      <c r="B1163" s="8" t="s">
        <v>2559</v>
      </c>
      <c r="C1163" s="9" t="s">
        <v>2560</v>
      </c>
      <c r="D1163" s="9" t="s">
        <v>2535</v>
      </c>
      <c r="E1163" s="10" t="s">
        <v>2541</v>
      </c>
      <c r="F1163" s="10" t="s">
        <v>2542</v>
      </c>
      <c r="G1163" s="10" t="s">
        <v>3228</v>
      </c>
    </row>
    <row r="1164" spans="2:7" x14ac:dyDescent="0.3">
      <c r="B1164" s="8" t="s">
        <v>2561</v>
      </c>
      <c r="C1164" s="9" t="s">
        <v>2562</v>
      </c>
      <c r="D1164" s="9" t="s">
        <v>1264</v>
      </c>
      <c r="E1164" s="10" t="s">
        <v>2541</v>
      </c>
      <c r="F1164" s="10" t="s">
        <v>2542</v>
      </c>
      <c r="G1164" s="10" t="s">
        <v>3228</v>
      </c>
    </row>
    <row r="1165" spans="2:7" x14ac:dyDescent="0.3">
      <c r="B1165" s="8" t="s">
        <v>2563</v>
      </c>
      <c r="C1165" s="9" t="s">
        <v>2564</v>
      </c>
      <c r="D1165" s="9" t="s">
        <v>1345</v>
      </c>
      <c r="E1165" s="10" t="s">
        <v>2541</v>
      </c>
      <c r="F1165" s="10" t="s">
        <v>2542</v>
      </c>
      <c r="G1165" s="10" t="s">
        <v>3228</v>
      </c>
    </row>
    <row r="1166" spans="2:7" x14ac:dyDescent="0.3">
      <c r="B1166" s="8" t="s">
        <v>2565</v>
      </c>
      <c r="C1166" s="9" t="s">
        <v>2566</v>
      </c>
      <c r="D1166" s="9" t="s">
        <v>377</v>
      </c>
      <c r="E1166" s="10" t="s">
        <v>2541</v>
      </c>
      <c r="F1166" s="10" t="s">
        <v>2542</v>
      </c>
      <c r="G1166" s="10" t="s">
        <v>3228</v>
      </c>
    </row>
    <row r="1167" spans="2:7" x14ac:dyDescent="0.3">
      <c r="B1167" s="8" t="s">
        <v>56</v>
      </c>
      <c r="C1167" s="9" t="s">
        <v>2567</v>
      </c>
      <c r="D1167" s="9" t="s">
        <v>1261</v>
      </c>
      <c r="E1167" s="10" t="s">
        <v>2568</v>
      </c>
      <c r="F1167" s="10" t="s">
        <v>2569</v>
      </c>
      <c r="G1167" s="10" t="s">
        <v>3228</v>
      </c>
    </row>
    <row r="1168" spans="2:7" x14ac:dyDescent="0.3">
      <c r="B1168" s="8" t="s">
        <v>117</v>
      </c>
      <c r="C1168" s="9" t="s">
        <v>2570</v>
      </c>
      <c r="D1168" s="9" t="s">
        <v>317</v>
      </c>
      <c r="E1168" s="10" t="s">
        <v>2568</v>
      </c>
      <c r="F1168" s="10" t="s">
        <v>2569</v>
      </c>
      <c r="G1168" s="10" t="s">
        <v>3228</v>
      </c>
    </row>
    <row r="1169" spans="2:7" x14ac:dyDescent="0.3">
      <c r="B1169" s="8" t="s">
        <v>2571</v>
      </c>
      <c r="C1169" s="9" t="s">
        <v>2572</v>
      </c>
      <c r="D1169" s="9" t="s">
        <v>1239</v>
      </c>
      <c r="E1169" s="10" t="s">
        <v>2568</v>
      </c>
      <c r="F1169" s="10" t="s">
        <v>2569</v>
      </c>
      <c r="G1169" s="10" t="s">
        <v>3228</v>
      </c>
    </row>
    <row r="1170" spans="2:7" x14ac:dyDescent="0.3">
      <c r="B1170" s="8" t="s">
        <v>2573</v>
      </c>
      <c r="C1170" s="9" t="s">
        <v>2574</v>
      </c>
      <c r="D1170" s="9" t="s">
        <v>2521</v>
      </c>
      <c r="E1170" s="10" t="s">
        <v>2568</v>
      </c>
      <c r="F1170" s="10" t="s">
        <v>2569</v>
      </c>
      <c r="G1170" s="10" t="s">
        <v>3228</v>
      </c>
    </row>
    <row r="1171" spans="2:7" x14ac:dyDescent="0.3">
      <c r="B1171" s="8" t="s">
        <v>104</v>
      </c>
      <c r="C1171" s="9" t="s">
        <v>105</v>
      </c>
      <c r="D1171" s="9" t="s">
        <v>1242</v>
      </c>
      <c r="E1171" s="10" t="s">
        <v>2568</v>
      </c>
      <c r="F1171" s="10" t="s">
        <v>2569</v>
      </c>
      <c r="G1171" s="10" t="s">
        <v>3228</v>
      </c>
    </row>
    <row r="1172" spans="2:7" x14ac:dyDescent="0.3">
      <c r="B1172" s="8" t="s">
        <v>2575</v>
      </c>
      <c r="C1172" s="9" t="s">
        <v>2576</v>
      </c>
      <c r="D1172" s="9"/>
      <c r="E1172" s="10" t="s">
        <v>2568</v>
      </c>
      <c r="F1172" s="10" t="s">
        <v>2569</v>
      </c>
      <c r="G1172" s="10" t="s">
        <v>3228</v>
      </c>
    </row>
    <row r="1173" spans="2:7" x14ac:dyDescent="0.3">
      <c r="B1173" s="8" t="s">
        <v>2577</v>
      </c>
      <c r="C1173" s="9" t="s">
        <v>2578</v>
      </c>
      <c r="D1173" s="9" t="s">
        <v>2526</v>
      </c>
      <c r="E1173" s="10" t="s">
        <v>2568</v>
      </c>
      <c r="F1173" s="10" t="s">
        <v>2569</v>
      </c>
      <c r="G1173" s="10" t="s">
        <v>3228</v>
      </c>
    </row>
    <row r="1174" spans="2:7" x14ac:dyDescent="0.3">
      <c r="B1174" s="8" t="s">
        <v>102</v>
      </c>
      <c r="C1174" s="9" t="s">
        <v>103</v>
      </c>
      <c r="D1174" s="9" t="s">
        <v>1258</v>
      </c>
      <c r="E1174" s="10" t="s">
        <v>2568</v>
      </c>
      <c r="F1174" s="10" t="s">
        <v>2569</v>
      </c>
      <c r="G1174" s="10" t="s">
        <v>3228</v>
      </c>
    </row>
    <row r="1175" spans="2:7" x14ac:dyDescent="0.3">
      <c r="B1175" s="8" t="s">
        <v>101</v>
      </c>
      <c r="C1175" s="9" t="s">
        <v>2579</v>
      </c>
      <c r="D1175" s="9" t="s">
        <v>2531</v>
      </c>
      <c r="E1175" s="10" t="s">
        <v>2568</v>
      </c>
      <c r="F1175" s="10" t="s">
        <v>2569</v>
      </c>
      <c r="G1175" s="10" t="s">
        <v>3228</v>
      </c>
    </row>
    <row r="1176" spans="2:7" x14ac:dyDescent="0.3">
      <c r="B1176" s="8" t="s">
        <v>2580</v>
      </c>
      <c r="C1176" s="9" t="s">
        <v>2581</v>
      </c>
      <c r="D1176" s="9"/>
      <c r="E1176" s="10" t="s">
        <v>2568</v>
      </c>
      <c r="F1176" s="10" t="s">
        <v>2569</v>
      </c>
      <c r="G1176" s="10" t="s">
        <v>3228</v>
      </c>
    </row>
    <row r="1177" spans="2:7" x14ac:dyDescent="0.3">
      <c r="B1177" s="8" t="s">
        <v>2582</v>
      </c>
      <c r="C1177" s="9" t="s">
        <v>2583</v>
      </c>
      <c r="D1177" s="9" t="s">
        <v>2532</v>
      </c>
      <c r="E1177" s="10" t="s">
        <v>2568</v>
      </c>
      <c r="F1177" s="10" t="s">
        <v>2569</v>
      </c>
      <c r="G1177" s="10" t="s">
        <v>3228</v>
      </c>
    </row>
    <row r="1178" spans="2:7" x14ac:dyDescent="0.3">
      <c r="B1178" s="8" t="s">
        <v>2584</v>
      </c>
      <c r="C1178" s="9" t="s">
        <v>2585</v>
      </c>
      <c r="D1178" s="9" t="s">
        <v>2535</v>
      </c>
      <c r="E1178" s="10" t="s">
        <v>2568</v>
      </c>
      <c r="F1178" s="10" t="s">
        <v>2569</v>
      </c>
      <c r="G1178" s="10" t="s">
        <v>3228</v>
      </c>
    </row>
    <row r="1179" spans="2:7" x14ac:dyDescent="0.3">
      <c r="B1179" s="8" t="s">
        <v>2586</v>
      </c>
      <c r="C1179" s="9" t="s">
        <v>2587</v>
      </c>
      <c r="D1179" s="9" t="s">
        <v>1264</v>
      </c>
      <c r="E1179" s="10" t="s">
        <v>2568</v>
      </c>
      <c r="F1179" s="10" t="s">
        <v>2569</v>
      </c>
      <c r="G1179" s="10" t="s">
        <v>3228</v>
      </c>
    </row>
    <row r="1180" spans="2:7" x14ac:dyDescent="0.3">
      <c r="B1180" s="8" t="s">
        <v>2588</v>
      </c>
      <c r="C1180" s="9" t="s">
        <v>2589</v>
      </c>
      <c r="D1180" s="9" t="s">
        <v>1345</v>
      </c>
      <c r="E1180" s="10" t="s">
        <v>2568</v>
      </c>
      <c r="F1180" s="10" t="s">
        <v>2569</v>
      </c>
      <c r="G1180" s="10" t="s">
        <v>3228</v>
      </c>
    </row>
    <row r="1181" spans="2:7" x14ac:dyDescent="0.3">
      <c r="B1181" s="8" t="s">
        <v>2590</v>
      </c>
      <c r="C1181" s="9" t="s">
        <v>2591</v>
      </c>
      <c r="D1181" s="9" t="s">
        <v>377</v>
      </c>
      <c r="E1181" s="10" t="s">
        <v>2568</v>
      </c>
      <c r="F1181" s="10" t="s">
        <v>2569</v>
      </c>
      <c r="G1181" s="10" t="s">
        <v>3228</v>
      </c>
    </row>
    <row r="1182" spans="2:7" x14ac:dyDescent="0.3">
      <c r="B1182" s="8" t="s">
        <v>2592</v>
      </c>
      <c r="C1182" s="9" t="s">
        <v>2593</v>
      </c>
      <c r="D1182" s="9" t="s">
        <v>1261</v>
      </c>
      <c r="E1182" s="10" t="s">
        <v>2594</v>
      </c>
      <c r="F1182" s="10" t="s">
        <v>2594</v>
      </c>
      <c r="G1182" s="10" t="s">
        <v>3228</v>
      </c>
    </row>
    <row r="1183" spans="2:7" x14ac:dyDescent="0.3">
      <c r="B1183" s="8" t="s">
        <v>2595</v>
      </c>
      <c r="C1183" s="9" t="s">
        <v>2596</v>
      </c>
      <c r="D1183" s="9" t="s">
        <v>317</v>
      </c>
      <c r="E1183" s="10" t="s">
        <v>2594</v>
      </c>
      <c r="F1183" s="10" t="s">
        <v>2594</v>
      </c>
      <c r="G1183" s="10" t="s">
        <v>3228</v>
      </c>
    </row>
    <row r="1184" spans="2:7" x14ac:dyDescent="0.3">
      <c r="B1184" s="8" t="s">
        <v>2597</v>
      </c>
      <c r="C1184" s="9" t="s">
        <v>2598</v>
      </c>
      <c r="D1184" s="9" t="s">
        <v>1239</v>
      </c>
      <c r="E1184" s="10" t="s">
        <v>2594</v>
      </c>
      <c r="F1184" s="10" t="s">
        <v>2594</v>
      </c>
      <c r="G1184" s="10" t="s">
        <v>3228</v>
      </c>
    </row>
    <row r="1185" spans="2:7" x14ac:dyDescent="0.3">
      <c r="B1185" s="8" t="s">
        <v>2599</v>
      </c>
      <c r="C1185" s="9" t="s">
        <v>2600</v>
      </c>
      <c r="D1185" s="9" t="s">
        <v>2521</v>
      </c>
      <c r="E1185" s="10" t="s">
        <v>2594</v>
      </c>
      <c r="F1185" s="10" t="s">
        <v>2594</v>
      </c>
      <c r="G1185" s="10" t="s">
        <v>3228</v>
      </c>
    </row>
    <row r="1186" spans="2:7" x14ac:dyDescent="0.3">
      <c r="B1186" s="8" t="s">
        <v>2601</v>
      </c>
      <c r="C1186" s="9" t="s">
        <v>2602</v>
      </c>
      <c r="D1186" s="9" t="s">
        <v>1242</v>
      </c>
      <c r="E1186" s="10" t="s">
        <v>2594</v>
      </c>
      <c r="F1186" s="10" t="s">
        <v>2594</v>
      </c>
      <c r="G1186" s="10" t="s">
        <v>3228</v>
      </c>
    </row>
    <row r="1187" spans="2:7" x14ac:dyDescent="0.3">
      <c r="B1187" s="8" t="s">
        <v>2603</v>
      </c>
      <c r="C1187" s="9" t="s">
        <v>2604</v>
      </c>
      <c r="D1187" s="9"/>
      <c r="E1187" s="10" t="s">
        <v>2594</v>
      </c>
      <c r="F1187" s="10" t="s">
        <v>2594</v>
      </c>
      <c r="G1187" s="10" t="s">
        <v>3228</v>
      </c>
    </row>
    <row r="1188" spans="2:7" x14ac:dyDescent="0.3">
      <c r="B1188" s="8" t="s">
        <v>2605</v>
      </c>
      <c r="C1188" s="9" t="s">
        <v>2606</v>
      </c>
      <c r="D1188" s="9" t="s">
        <v>2526</v>
      </c>
      <c r="E1188" s="10" t="s">
        <v>2594</v>
      </c>
      <c r="F1188" s="10" t="s">
        <v>2594</v>
      </c>
      <c r="G1188" s="10" t="s">
        <v>3228</v>
      </c>
    </row>
    <row r="1189" spans="2:7" x14ac:dyDescent="0.3">
      <c r="B1189" s="8" t="s">
        <v>2607</v>
      </c>
      <c r="C1189" s="9" t="s">
        <v>2608</v>
      </c>
      <c r="D1189" s="9" t="s">
        <v>1258</v>
      </c>
      <c r="E1189" s="10" t="s">
        <v>2594</v>
      </c>
      <c r="F1189" s="10" t="s">
        <v>2594</v>
      </c>
      <c r="G1189" s="10" t="s">
        <v>3228</v>
      </c>
    </row>
    <row r="1190" spans="2:7" x14ac:dyDescent="0.3">
      <c r="B1190" s="8" t="s">
        <v>2609</v>
      </c>
      <c r="C1190" s="9" t="s">
        <v>2610</v>
      </c>
      <c r="D1190" s="9" t="s">
        <v>2531</v>
      </c>
      <c r="E1190" s="10" t="s">
        <v>2594</v>
      </c>
      <c r="F1190" s="10" t="s">
        <v>2594</v>
      </c>
      <c r="G1190" s="10" t="s">
        <v>3228</v>
      </c>
    </row>
    <row r="1191" spans="2:7" x14ac:dyDescent="0.3">
      <c r="B1191" s="8" t="s">
        <v>2611</v>
      </c>
      <c r="C1191" s="9" t="s">
        <v>2612</v>
      </c>
      <c r="D1191" s="9"/>
      <c r="E1191" s="10" t="s">
        <v>2594</v>
      </c>
      <c r="F1191" s="10" t="s">
        <v>2594</v>
      </c>
      <c r="G1191" s="10" t="s">
        <v>3228</v>
      </c>
    </row>
    <row r="1192" spans="2:7" x14ac:dyDescent="0.3">
      <c r="B1192" s="8" t="s">
        <v>2613</v>
      </c>
      <c r="C1192" s="9" t="s">
        <v>2614</v>
      </c>
      <c r="D1192" s="9" t="s">
        <v>2532</v>
      </c>
      <c r="E1192" s="10" t="s">
        <v>2594</v>
      </c>
      <c r="F1192" s="10" t="s">
        <v>2594</v>
      </c>
      <c r="G1192" s="10" t="s">
        <v>3228</v>
      </c>
    </row>
    <row r="1193" spans="2:7" x14ac:dyDescent="0.3">
      <c r="B1193" s="8" t="s">
        <v>2615</v>
      </c>
      <c r="C1193" s="9" t="s">
        <v>2616</v>
      </c>
      <c r="D1193" s="9" t="s">
        <v>2535</v>
      </c>
      <c r="E1193" s="10" t="s">
        <v>2594</v>
      </c>
      <c r="F1193" s="10" t="s">
        <v>2594</v>
      </c>
      <c r="G1193" s="10" t="s">
        <v>3228</v>
      </c>
    </row>
    <row r="1194" spans="2:7" x14ac:dyDescent="0.3">
      <c r="B1194" s="8" t="s">
        <v>2617</v>
      </c>
      <c r="C1194" s="9" t="s">
        <v>2618</v>
      </c>
      <c r="D1194" s="9" t="s">
        <v>1264</v>
      </c>
      <c r="E1194" s="10" t="s">
        <v>2594</v>
      </c>
      <c r="F1194" s="10" t="s">
        <v>2594</v>
      </c>
      <c r="G1194" s="10" t="s">
        <v>3228</v>
      </c>
    </row>
    <row r="1195" spans="2:7" x14ac:dyDescent="0.3">
      <c r="B1195" s="8" t="s">
        <v>2619</v>
      </c>
      <c r="C1195" s="9" t="s">
        <v>2620</v>
      </c>
      <c r="D1195" s="9" t="s">
        <v>1345</v>
      </c>
      <c r="E1195" s="10" t="s">
        <v>2594</v>
      </c>
      <c r="F1195" s="10" t="s">
        <v>2594</v>
      </c>
      <c r="G1195" s="10" t="s">
        <v>3228</v>
      </c>
    </row>
    <row r="1196" spans="2:7" x14ac:dyDescent="0.3">
      <c r="B1196" s="8" t="s">
        <v>2621</v>
      </c>
      <c r="C1196" s="9" t="s">
        <v>2622</v>
      </c>
      <c r="D1196" s="9" t="s">
        <v>377</v>
      </c>
      <c r="E1196" s="10" t="s">
        <v>2594</v>
      </c>
      <c r="F1196" s="10" t="s">
        <v>2594</v>
      </c>
      <c r="G1196" s="10" t="s">
        <v>3228</v>
      </c>
    </row>
    <row r="1197" spans="2:7" x14ac:dyDescent="0.3">
      <c r="B1197" s="8" t="s">
        <v>2623</v>
      </c>
      <c r="C1197" s="9" t="s">
        <v>2624</v>
      </c>
      <c r="D1197" s="9" t="s">
        <v>1261</v>
      </c>
      <c r="E1197" s="10" t="s">
        <v>2625</v>
      </c>
      <c r="F1197" s="10" t="s">
        <v>2626</v>
      </c>
      <c r="G1197" s="10" t="s">
        <v>3228</v>
      </c>
    </row>
    <row r="1198" spans="2:7" x14ac:dyDescent="0.3">
      <c r="B1198" s="8" t="s">
        <v>2627</v>
      </c>
      <c r="C1198" s="9" t="s">
        <v>2628</v>
      </c>
      <c r="D1198" s="9" t="s">
        <v>317</v>
      </c>
      <c r="E1198" s="10" t="s">
        <v>2625</v>
      </c>
      <c r="F1198" s="10" t="s">
        <v>2626</v>
      </c>
      <c r="G1198" s="10" t="s">
        <v>3228</v>
      </c>
    </row>
    <row r="1199" spans="2:7" x14ac:dyDescent="0.3">
      <c r="B1199" s="8" t="s">
        <v>2629</v>
      </c>
      <c r="C1199" s="9" t="s">
        <v>2630</v>
      </c>
      <c r="D1199" s="9" t="s">
        <v>1239</v>
      </c>
      <c r="E1199" s="10" t="s">
        <v>2625</v>
      </c>
      <c r="F1199" s="10" t="s">
        <v>2626</v>
      </c>
      <c r="G1199" s="10" t="s">
        <v>3228</v>
      </c>
    </row>
    <row r="1200" spans="2:7" x14ac:dyDescent="0.3">
      <c r="B1200" s="8" t="s">
        <v>2631</v>
      </c>
      <c r="C1200" s="9" t="s">
        <v>2632</v>
      </c>
      <c r="D1200" s="9" t="s">
        <v>2521</v>
      </c>
      <c r="E1200" s="10" t="s">
        <v>2625</v>
      </c>
      <c r="F1200" s="10" t="s">
        <v>2626</v>
      </c>
      <c r="G1200" s="10" t="s">
        <v>3228</v>
      </c>
    </row>
    <row r="1201" spans="2:7" x14ac:dyDescent="0.3">
      <c r="B1201" s="8" t="s">
        <v>2633</v>
      </c>
      <c r="C1201" s="9" t="s">
        <v>2634</v>
      </c>
      <c r="D1201" s="9" t="s">
        <v>1242</v>
      </c>
      <c r="E1201" s="10" t="s">
        <v>2625</v>
      </c>
      <c r="F1201" s="10" t="s">
        <v>2626</v>
      </c>
      <c r="G1201" s="10" t="s">
        <v>3228</v>
      </c>
    </row>
    <row r="1202" spans="2:7" x14ac:dyDescent="0.3">
      <c r="B1202" s="8" t="s">
        <v>2635</v>
      </c>
      <c r="C1202" s="9" t="s">
        <v>2636</v>
      </c>
      <c r="D1202" s="9"/>
      <c r="E1202" s="10" t="s">
        <v>2625</v>
      </c>
      <c r="F1202" s="10" t="s">
        <v>2626</v>
      </c>
      <c r="G1202" s="10" t="s">
        <v>3228</v>
      </c>
    </row>
    <row r="1203" spans="2:7" x14ac:dyDescent="0.3">
      <c r="B1203" s="8" t="s">
        <v>2637</v>
      </c>
      <c r="C1203" s="9" t="s">
        <v>2638</v>
      </c>
      <c r="D1203" s="9" t="s">
        <v>2526</v>
      </c>
      <c r="E1203" s="10" t="s">
        <v>2625</v>
      </c>
      <c r="F1203" s="10" t="s">
        <v>2626</v>
      </c>
      <c r="G1203" s="10" t="s">
        <v>3228</v>
      </c>
    </row>
    <row r="1204" spans="2:7" x14ac:dyDescent="0.3">
      <c r="B1204" s="8" t="s">
        <v>2639</v>
      </c>
      <c r="C1204" s="9" t="s">
        <v>2640</v>
      </c>
      <c r="D1204" s="9" t="s">
        <v>1258</v>
      </c>
      <c r="E1204" s="10" t="s">
        <v>2625</v>
      </c>
      <c r="F1204" s="10" t="s">
        <v>2626</v>
      </c>
      <c r="G1204" s="10" t="s">
        <v>3228</v>
      </c>
    </row>
    <row r="1205" spans="2:7" x14ac:dyDescent="0.3">
      <c r="B1205" s="8" t="s">
        <v>2641</v>
      </c>
      <c r="C1205" s="9" t="s">
        <v>2642</v>
      </c>
      <c r="D1205" s="9" t="s">
        <v>2531</v>
      </c>
      <c r="E1205" s="10" t="s">
        <v>2625</v>
      </c>
      <c r="F1205" s="10" t="s">
        <v>2626</v>
      </c>
      <c r="G1205" s="10" t="s">
        <v>3228</v>
      </c>
    </row>
    <row r="1206" spans="2:7" x14ac:dyDescent="0.3">
      <c r="B1206" s="8" t="s">
        <v>2643</v>
      </c>
      <c r="C1206" s="9" t="s">
        <v>2644</v>
      </c>
      <c r="D1206" s="9"/>
      <c r="E1206" s="10" t="s">
        <v>2625</v>
      </c>
      <c r="F1206" s="10" t="s">
        <v>2626</v>
      </c>
      <c r="G1206" s="10" t="s">
        <v>3228</v>
      </c>
    </row>
    <row r="1207" spans="2:7" x14ac:dyDescent="0.3">
      <c r="B1207" s="8" t="s">
        <v>2645</v>
      </c>
      <c r="C1207" s="9" t="s">
        <v>2646</v>
      </c>
      <c r="D1207" s="9" t="s">
        <v>2532</v>
      </c>
      <c r="E1207" s="10" t="s">
        <v>2625</v>
      </c>
      <c r="F1207" s="10" t="s">
        <v>2626</v>
      </c>
      <c r="G1207" s="10" t="s">
        <v>3228</v>
      </c>
    </row>
    <row r="1208" spans="2:7" x14ac:dyDescent="0.3">
      <c r="B1208" s="8" t="s">
        <v>2647</v>
      </c>
      <c r="C1208" s="9" t="s">
        <v>2648</v>
      </c>
      <c r="D1208" s="9" t="s">
        <v>2535</v>
      </c>
      <c r="E1208" s="10" t="s">
        <v>2625</v>
      </c>
      <c r="F1208" s="10" t="s">
        <v>2626</v>
      </c>
      <c r="G1208" s="10" t="s">
        <v>3228</v>
      </c>
    </row>
    <row r="1209" spans="2:7" x14ac:dyDescent="0.3">
      <c r="B1209" s="8" t="s">
        <v>2649</v>
      </c>
      <c r="C1209" s="9" t="s">
        <v>2650</v>
      </c>
      <c r="D1209" s="9" t="s">
        <v>1264</v>
      </c>
      <c r="E1209" s="10" t="s">
        <v>2625</v>
      </c>
      <c r="F1209" s="10" t="s">
        <v>2626</v>
      </c>
      <c r="G1209" s="10" t="s">
        <v>3228</v>
      </c>
    </row>
    <row r="1210" spans="2:7" x14ac:dyDescent="0.3">
      <c r="B1210" s="8" t="s">
        <v>2651</v>
      </c>
      <c r="C1210" s="9" t="s">
        <v>2652</v>
      </c>
      <c r="D1210" s="9" t="s">
        <v>1345</v>
      </c>
      <c r="E1210" s="10" t="s">
        <v>2625</v>
      </c>
      <c r="F1210" s="10" t="s">
        <v>2626</v>
      </c>
      <c r="G1210" s="10" t="s">
        <v>3228</v>
      </c>
    </row>
    <row r="1211" spans="2:7" x14ac:dyDescent="0.3">
      <c r="B1211" s="8" t="s">
        <v>2653</v>
      </c>
      <c r="C1211" s="9" t="s">
        <v>2654</v>
      </c>
      <c r="D1211" s="9" t="s">
        <v>377</v>
      </c>
      <c r="E1211" s="10" t="s">
        <v>2625</v>
      </c>
      <c r="F1211" s="10" t="s">
        <v>2626</v>
      </c>
      <c r="G1211" s="10" t="s">
        <v>3228</v>
      </c>
    </row>
    <row r="1212" spans="2:7" x14ac:dyDescent="0.3">
      <c r="B1212" s="8" t="s">
        <v>2655</v>
      </c>
      <c r="C1212" s="9" t="s">
        <v>2656</v>
      </c>
      <c r="D1212" s="9" t="s">
        <v>1261</v>
      </c>
      <c r="E1212" s="10" t="s">
        <v>2657</v>
      </c>
      <c r="F1212" s="10" t="s">
        <v>2658</v>
      </c>
      <c r="G1212" s="10" t="s">
        <v>3228</v>
      </c>
    </row>
    <row r="1213" spans="2:7" x14ac:dyDescent="0.3">
      <c r="B1213" s="8" t="s">
        <v>2659</v>
      </c>
      <c r="C1213" s="9" t="s">
        <v>2660</v>
      </c>
      <c r="D1213" s="9" t="s">
        <v>317</v>
      </c>
      <c r="E1213" s="10" t="s">
        <v>2657</v>
      </c>
      <c r="F1213" s="10" t="s">
        <v>2658</v>
      </c>
      <c r="G1213" s="10" t="s">
        <v>3228</v>
      </c>
    </row>
    <row r="1214" spans="2:7" x14ac:dyDescent="0.3">
      <c r="B1214" s="8" t="s">
        <v>2661</v>
      </c>
      <c r="C1214" s="9" t="s">
        <v>2662</v>
      </c>
      <c r="D1214" s="9" t="s">
        <v>1239</v>
      </c>
      <c r="E1214" s="10" t="s">
        <v>2657</v>
      </c>
      <c r="F1214" s="10" t="s">
        <v>2658</v>
      </c>
      <c r="G1214" s="10" t="s">
        <v>3228</v>
      </c>
    </row>
    <row r="1215" spans="2:7" x14ac:dyDescent="0.3">
      <c r="B1215" s="8" t="s">
        <v>2663</v>
      </c>
      <c r="C1215" s="9" t="s">
        <v>2664</v>
      </c>
      <c r="D1215" s="9" t="s">
        <v>2521</v>
      </c>
      <c r="E1215" s="10" t="s">
        <v>2657</v>
      </c>
      <c r="F1215" s="10" t="s">
        <v>2658</v>
      </c>
      <c r="G1215" s="10" t="s">
        <v>3228</v>
      </c>
    </row>
    <row r="1216" spans="2:7" x14ac:dyDescent="0.3">
      <c r="B1216" s="8" t="s">
        <v>2665</v>
      </c>
      <c r="C1216" s="9" t="s">
        <v>2666</v>
      </c>
      <c r="D1216" s="9" t="s">
        <v>1242</v>
      </c>
      <c r="E1216" s="10" t="s">
        <v>2657</v>
      </c>
      <c r="F1216" s="10" t="s">
        <v>2658</v>
      </c>
      <c r="G1216" s="10" t="s">
        <v>3228</v>
      </c>
    </row>
    <row r="1217" spans="2:7" x14ac:dyDescent="0.3">
      <c r="B1217" s="8" t="s">
        <v>2667</v>
      </c>
      <c r="C1217" s="9" t="s">
        <v>2668</v>
      </c>
      <c r="D1217" s="9"/>
      <c r="E1217" s="10" t="s">
        <v>2657</v>
      </c>
      <c r="F1217" s="10" t="s">
        <v>2658</v>
      </c>
      <c r="G1217" s="10" t="s">
        <v>3228</v>
      </c>
    </row>
    <row r="1218" spans="2:7" x14ac:dyDescent="0.3">
      <c r="B1218" s="8" t="s">
        <v>2669</v>
      </c>
      <c r="C1218" s="9" t="s">
        <v>2670</v>
      </c>
      <c r="D1218" s="9" t="s">
        <v>2526</v>
      </c>
      <c r="E1218" s="10" t="s">
        <v>2657</v>
      </c>
      <c r="F1218" s="10" t="s">
        <v>2658</v>
      </c>
      <c r="G1218" s="10" t="s">
        <v>3228</v>
      </c>
    </row>
    <row r="1219" spans="2:7" x14ac:dyDescent="0.3">
      <c r="B1219" s="8" t="s">
        <v>2671</v>
      </c>
      <c r="C1219" s="9" t="s">
        <v>2672</v>
      </c>
      <c r="D1219" s="9" t="s">
        <v>1258</v>
      </c>
      <c r="E1219" s="10" t="s">
        <v>2657</v>
      </c>
      <c r="F1219" s="10" t="s">
        <v>2658</v>
      </c>
      <c r="G1219" s="10" t="s">
        <v>3228</v>
      </c>
    </row>
    <row r="1220" spans="2:7" x14ac:dyDescent="0.3">
      <c r="B1220" s="8" t="s">
        <v>2673</v>
      </c>
      <c r="C1220" s="9" t="s">
        <v>2674</v>
      </c>
      <c r="D1220" s="9" t="s">
        <v>2531</v>
      </c>
      <c r="E1220" s="10" t="s">
        <v>2657</v>
      </c>
      <c r="F1220" s="10" t="s">
        <v>2658</v>
      </c>
      <c r="G1220" s="10" t="s">
        <v>3228</v>
      </c>
    </row>
    <row r="1221" spans="2:7" x14ac:dyDescent="0.3">
      <c r="B1221" s="8" t="s">
        <v>2675</v>
      </c>
      <c r="C1221" s="9" t="s">
        <v>2676</v>
      </c>
      <c r="D1221" s="9"/>
      <c r="E1221" s="10" t="s">
        <v>2657</v>
      </c>
      <c r="F1221" s="10" t="s">
        <v>2658</v>
      </c>
      <c r="G1221" s="10" t="s">
        <v>3228</v>
      </c>
    </row>
    <row r="1222" spans="2:7" x14ac:dyDescent="0.3">
      <c r="B1222" s="8" t="s">
        <v>2677</v>
      </c>
      <c r="C1222" s="9" t="s">
        <v>2678</v>
      </c>
      <c r="D1222" s="9" t="s">
        <v>2532</v>
      </c>
      <c r="E1222" s="10" t="s">
        <v>2657</v>
      </c>
      <c r="F1222" s="10" t="s">
        <v>2658</v>
      </c>
      <c r="G1222" s="10" t="s">
        <v>3228</v>
      </c>
    </row>
    <row r="1223" spans="2:7" x14ac:dyDescent="0.3">
      <c r="B1223" s="8" t="s">
        <v>2679</v>
      </c>
      <c r="C1223" s="9" t="s">
        <v>2680</v>
      </c>
      <c r="D1223" s="9" t="s">
        <v>2535</v>
      </c>
      <c r="E1223" s="10" t="s">
        <v>2657</v>
      </c>
      <c r="F1223" s="10" t="s">
        <v>2658</v>
      </c>
      <c r="G1223" s="10" t="s">
        <v>3228</v>
      </c>
    </row>
    <row r="1224" spans="2:7" x14ac:dyDescent="0.3">
      <c r="B1224" s="8" t="s">
        <v>2681</v>
      </c>
      <c r="C1224" s="9" t="s">
        <v>2682</v>
      </c>
      <c r="D1224" s="9" t="s">
        <v>1264</v>
      </c>
      <c r="E1224" s="10" t="s">
        <v>2657</v>
      </c>
      <c r="F1224" s="10" t="s">
        <v>2658</v>
      </c>
      <c r="G1224" s="10" t="s">
        <v>3228</v>
      </c>
    </row>
    <row r="1225" spans="2:7" x14ac:dyDescent="0.3">
      <c r="B1225" s="8" t="s">
        <v>2683</v>
      </c>
      <c r="C1225" s="9" t="s">
        <v>2684</v>
      </c>
      <c r="D1225" s="9" t="s">
        <v>1345</v>
      </c>
      <c r="E1225" s="10" t="s">
        <v>2657</v>
      </c>
      <c r="F1225" s="10" t="s">
        <v>2658</v>
      </c>
      <c r="G1225" s="10" t="s">
        <v>3228</v>
      </c>
    </row>
    <row r="1226" spans="2:7" x14ac:dyDescent="0.3">
      <c r="B1226" s="8" t="s">
        <v>2685</v>
      </c>
      <c r="C1226" s="9" t="s">
        <v>2686</v>
      </c>
      <c r="D1226" s="9" t="s">
        <v>377</v>
      </c>
      <c r="E1226" s="10" t="s">
        <v>2657</v>
      </c>
      <c r="F1226" s="10" t="s">
        <v>2658</v>
      </c>
      <c r="G1226" s="10" t="s">
        <v>3228</v>
      </c>
    </row>
    <row r="1227" spans="2:7" x14ac:dyDescent="0.3">
      <c r="B1227" s="8" t="s">
        <v>2687</v>
      </c>
      <c r="C1227" s="9" t="s">
        <v>2688</v>
      </c>
      <c r="D1227" s="9" t="s">
        <v>1261</v>
      </c>
      <c r="E1227" s="10" t="s">
        <v>2689</v>
      </c>
      <c r="F1227" s="10" t="s">
        <v>2690</v>
      </c>
      <c r="G1227" s="10" t="s">
        <v>3228</v>
      </c>
    </row>
    <row r="1228" spans="2:7" x14ac:dyDescent="0.3">
      <c r="B1228" s="8" t="s">
        <v>2691</v>
      </c>
      <c r="C1228" s="9" t="s">
        <v>2692</v>
      </c>
      <c r="D1228" s="9" t="s">
        <v>317</v>
      </c>
      <c r="E1228" s="10" t="s">
        <v>2689</v>
      </c>
      <c r="F1228" s="10" t="s">
        <v>2690</v>
      </c>
      <c r="G1228" s="10" t="s">
        <v>3228</v>
      </c>
    </row>
    <row r="1229" spans="2:7" x14ac:dyDescent="0.3">
      <c r="B1229" s="8" t="s">
        <v>2693</v>
      </c>
      <c r="C1229" s="9" t="s">
        <v>2694</v>
      </c>
      <c r="D1229" s="9"/>
      <c r="E1229" s="10" t="s">
        <v>2689</v>
      </c>
      <c r="F1229" s="10" t="s">
        <v>2690</v>
      </c>
      <c r="G1229" s="10" t="s">
        <v>3228</v>
      </c>
    </row>
    <row r="1230" spans="2:7" x14ac:dyDescent="0.3">
      <c r="B1230" s="8" t="s">
        <v>2695</v>
      </c>
      <c r="C1230" s="9" t="s">
        <v>2696</v>
      </c>
      <c r="D1230" s="9" t="s">
        <v>1242</v>
      </c>
      <c r="E1230" s="10" t="s">
        <v>2689</v>
      </c>
      <c r="F1230" s="10" t="s">
        <v>2690</v>
      </c>
      <c r="G1230" s="10" t="s">
        <v>3228</v>
      </c>
    </row>
    <row r="1231" spans="2:7" x14ac:dyDescent="0.3">
      <c r="B1231" s="8" t="s">
        <v>2697</v>
      </c>
      <c r="C1231" s="9" t="s">
        <v>2698</v>
      </c>
      <c r="D1231" s="9" t="s">
        <v>1267</v>
      </c>
      <c r="E1231" s="10" t="s">
        <v>2689</v>
      </c>
      <c r="F1231" s="10" t="s">
        <v>2690</v>
      </c>
      <c r="G1231" s="10" t="s">
        <v>3228</v>
      </c>
    </row>
    <row r="1232" spans="2:7" x14ac:dyDescent="0.3">
      <c r="B1232" s="8" t="s">
        <v>2699</v>
      </c>
      <c r="C1232" s="9" t="s">
        <v>2700</v>
      </c>
      <c r="D1232" s="9" t="s">
        <v>2526</v>
      </c>
      <c r="E1232" s="10" t="s">
        <v>2689</v>
      </c>
      <c r="F1232" s="10" t="s">
        <v>2690</v>
      </c>
      <c r="G1232" s="10" t="s">
        <v>3228</v>
      </c>
    </row>
    <row r="1233" spans="2:7" x14ac:dyDescent="0.3">
      <c r="B1233" s="8" t="s">
        <v>2701</v>
      </c>
      <c r="C1233" s="9" t="s">
        <v>2702</v>
      </c>
      <c r="D1233" s="9" t="s">
        <v>1258</v>
      </c>
      <c r="E1233" s="10" t="s">
        <v>2689</v>
      </c>
      <c r="F1233" s="10" t="s">
        <v>2690</v>
      </c>
      <c r="G1233" s="10" t="s">
        <v>3228</v>
      </c>
    </row>
    <row r="1234" spans="2:7" x14ac:dyDescent="0.3">
      <c r="B1234" s="8" t="s">
        <v>2703</v>
      </c>
      <c r="C1234" s="9" t="s">
        <v>2704</v>
      </c>
      <c r="D1234" s="9" t="s">
        <v>2531</v>
      </c>
      <c r="E1234" s="10" t="s">
        <v>2689</v>
      </c>
      <c r="F1234" s="10" t="s">
        <v>2690</v>
      </c>
      <c r="G1234" s="10" t="s">
        <v>3228</v>
      </c>
    </row>
    <row r="1235" spans="2:7" x14ac:dyDescent="0.3">
      <c r="B1235" s="8" t="s">
        <v>2705</v>
      </c>
      <c r="C1235" s="9" t="s">
        <v>2706</v>
      </c>
      <c r="D1235" s="9" t="s">
        <v>358</v>
      </c>
      <c r="E1235" s="10" t="s">
        <v>2689</v>
      </c>
      <c r="F1235" s="10" t="s">
        <v>2690</v>
      </c>
      <c r="G1235" s="10" t="s">
        <v>3228</v>
      </c>
    </row>
    <row r="1236" spans="2:7" x14ac:dyDescent="0.3">
      <c r="B1236" s="8" t="s">
        <v>2707</v>
      </c>
      <c r="C1236" s="9" t="s">
        <v>2708</v>
      </c>
      <c r="D1236" s="9" t="s">
        <v>2532</v>
      </c>
      <c r="E1236" s="10" t="s">
        <v>2689</v>
      </c>
      <c r="F1236" s="10" t="s">
        <v>2690</v>
      </c>
      <c r="G1236" s="10" t="s">
        <v>3228</v>
      </c>
    </row>
    <row r="1237" spans="2:7" x14ac:dyDescent="0.3">
      <c r="B1237" s="8" t="s">
        <v>2709</v>
      </c>
      <c r="C1237" s="9" t="s">
        <v>2694</v>
      </c>
      <c r="D1237" s="9" t="s">
        <v>2535</v>
      </c>
      <c r="E1237" s="10" t="s">
        <v>2689</v>
      </c>
      <c r="F1237" s="10" t="s">
        <v>2690</v>
      </c>
      <c r="G1237" s="10" t="s">
        <v>3228</v>
      </c>
    </row>
    <row r="1238" spans="2:7" x14ac:dyDescent="0.3">
      <c r="B1238" s="8" t="s">
        <v>2710</v>
      </c>
      <c r="C1238" s="9" t="s">
        <v>2711</v>
      </c>
      <c r="D1238" s="9" t="s">
        <v>1264</v>
      </c>
      <c r="E1238" s="10" t="s">
        <v>2689</v>
      </c>
      <c r="F1238" s="10" t="s">
        <v>2690</v>
      </c>
      <c r="G1238" s="10" t="s">
        <v>3228</v>
      </c>
    </row>
    <row r="1239" spans="2:7" x14ac:dyDescent="0.3">
      <c r="B1239" s="8" t="s">
        <v>2712</v>
      </c>
      <c r="C1239" s="9" t="s">
        <v>2713</v>
      </c>
      <c r="D1239" s="9" t="s">
        <v>1345</v>
      </c>
      <c r="E1239" s="10" t="s">
        <v>2689</v>
      </c>
      <c r="F1239" s="10" t="s">
        <v>2690</v>
      </c>
      <c r="G1239" s="10" t="s">
        <v>3228</v>
      </c>
    </row>
    <row r="1240" spans="2:7" x14ac:dyDescent="0.3">
      <c r="B1240" s="8" t="s">
        <v>2714</v>
      </c>
      <c r="C1240" s="9" t="s">
        <v>2715</v>
      </c>
      <c r="D1240" s="9" t="s">
        <v>377</v>
      </c>
      <c r="E1240" s="10" t="s">
        <v>2689</v>
      </c>
      <c r="F1240" s="10" t="s">
        <v>2690</v>
      </c>
      <c r="G1240" s="10" t="s">
        <v>3228</v>
      </c>
    </row>
    <row r="1241" spans="2:7" x14ac:dyDescent="0.3">
      <c r="B1241" s="8" t="s">
        <v>2716</v>
      </c>
      <c r="C1241" s="9" t="s">
        <v>2717</v>
      </c>
      <c r="D1241" s="9" t="s">
        <v>1261</v>
      </c>
      <c r="E1241" s="10" t="s">
        <v>2718</v>
      </c>
      <c r="F1241" s="10" t="s">
        <v>2719</v>
      </c>
      <c r="G1241" s="10" t="s">
        <v>3228</v>
      </c>
    </row>
    <row r="1242" spans="2:7" x14ac:dyDescent="0.3">
      <c r="B1242" s="8" t="s">
        <v>2720</v>
      </c>
      <c r="C1242" s="9" t="s">
        <v>2721</v>
      </c>
      <c r="D1242" s="9" t="s">
        <v>317</v>
      </c>
      <c r="E1242" s="10" t="s">
        <v>2718</v>
      </c>
      <c r="F1242" s="10" t="s">
        <v>2719</v>
      </c>
      <c r="G1242" s="10" t="s">
        <v>3228</v>
      </c>
    </row>
    <row r="1243" spans="2:7" x14ac:dyDescent="0.3">
      <c r="B1243" s="8" t="s">
        <v>2722</v>
      </c>
      <c r="C1243" s="9" t="s">
        <v>2723</v>
      </c>
      <c r="D1243" s="9" t="s">
        <v>1239</v>
      </c>
      <c r="E1243" s="10" t="s">
        <v>2718</v>
      </c>
      <c r="F1243" s="10" t="s">
        <v>2719</v>
      </c>
      <c r="G1243" s="10" t="s">
        <v>3228</v>
      </c>
    </row>
    <row r="1244" spans="2:7" x14ac:dyDescent="0.3">
      <c r="B1244" s="8" t="s">
        <v>2724</v>
      </c>
      <c r="C1244" s="9" t="s">
        <v>2725</v>
      </c>
      <c r="D1244" s="9" t="s">
        <v>2521</v>
      </c>
      <c r="E1244" s="10" t="s">
        <v>2718</v>
      </c>
      <c r="F1244" s="10" t="s">
        <v>2719</v>
      </c>
      <c r="G1244" s="10" t="s">
        <v>3228</v>
      </c>
    </row>
    <row r="1245" spans="2:7" x14ac:dyDescent="0.3">
      <c r="B1245" s="8" t="s">
        <v>2726</v>
      </c>
      <c r="C1245" s="9" t="s">
        <v>2727</v>
      </c>
      <c r="D1245" s="9" t="s">
        <v>1242</v>
      </c>
      <c r="E1245" s="10" t="s">
        <v>2718</v>
      </c>
      <c r="F1245" s="10" t="s">
        <v>2719</v>
      </c>
      <c r="G1245" s="10" t="s">
        <v>3228</v>
      </c>
    </row>
    <row r="1246" spans="2:7" x14ac:dyDescent="0.3">
      <c r="B1246" s="8" t="s">
        <v>2728</v>
      </c>
      <c r="C1246" s="9" t="s">
        <v>2729</v>
      </c>
      <c r="D1246" s="9" t="s">
        <v>1267</v>
      </c>
      <c r="E1246" s="10" t="s">
        <v>2718</v>
      </c>
      <c r="F1246" s="10" t="s">
        <v>2719</v>
      </c>
      <c r="G1246" s="10" t="s">
        <v>3228</v>
      </c>
    </row>
    <row r="1247" spans="2:7" x14ac:dyDescent="0.3">
      <c r="B1247" s="8" t="s">
        <v>2730</v>
      </c>
      <c r="C1247" s="9" t="s">
        <v>2731</v>
      </c>
      <c r="D1247" s="9" t="s">
        <v>2526</v>
      </c>
      <c r="E1247" s="10" t="s">
        <v>2718</v>
      </c>
      <c r="F1247" s="10" t="s">
        <v>2719</v>
      </c>
      <c r="G1247" s="10" t="s">
        <v>3228</v>
      </c>
    </row>
    <row r="1248" spans="2:7" x14ac:dyDescent="0.3">
      <c r="B1248" s="8" t="s">
        <v>2732</v>
      </c>
      <c r="C1248" s="9" t="s">
        <v>2733</v>
      </c>
      <c r="D1248" s="9" t="s">
        <v>1258</v>
      </c>
      <c r="E1248" s="10" t="s">
        <v>2718</v>
      </c>
      <c r="F1248" s="10" t="s">
        <v>2719</v>
      </c>
      <c r="G1248" s="10" t="s">
        <v>3228</v>
      </c>
    </row>
    <row r="1249" spans="2:7" x14ac:dyDescent="0.3">
      <c r="B1249" s="8" t="s">
        <v>2734</v>
      </c>
      <c r="C1249" s="9" t="s">
        <v>2735</v>
      </c>
      <c r="D1249" s="9" t="s">
        <v>2531</v>
      </c>
      <c r="E1249" s="10" t="s">
        <v>2718</v>
      </c>
      <c r="F1249" s="10" t="s">
        <v>2719</v>
      </c>
      <c r="G1249" s="10" t="s">
        <v>3228</v>
      </c>
    </row>
    <row r="1250" spans="2:7" x14ac:dyDescent="0.3">
      <c r="B1250" s="8" t="s">
        <v>2736</v>
      </c>
      <c r="C1250" s="9" t="s">
        <v>2737</v>
      </c>
      <c r="D1250" s="9" t="s">
        <v>358</v>
      </c>
      <c r="E1250" s="10" t="s">
        <v>2718</v>
      </c>
      <c r="F1250" s="10" t="s">
        <v>2719</v>
      </c>
      <c r="G1250" s="10" t="s">
        <v>3228</v>
      </c>
    </row>
    <row r="1251" spans="2:7" x14ac:dyDescent="0.3">
      <c r="B1251" s="8" t="s">
        <v>2738</v>
      </c>
      <c r="C1251" s="9" t="s">
        <v>2739</v>
      </c>
      <c r="D1251" s="9" t="s">
        <v>2532</v>
      </c>
      <c r="E1251" s="10" t="s">
        <v>2718</v>
      </c>
      <c r="F1251" s="10" t="s">
        <v>2719</v>
      </c>
      <c r="G1251" s="10" t="s">
        <v>3228</v>
      </c>
    </row>
    <row r="1252" spans="2:7" x14ac:dyDescent="0.3">
      <c r="B1252" s="8" t="s">
        <v>2740</v>
      </c>
      <c r="C1252" s="9" t="s">
        <v>2741</v>
      </c>
      <c r="D1252" s="9" t="s">
        <v>2535</v>
      </c>
      <c r="E1252" s="10" t="s">
        <v>2718</v>
      </c>
      <c r="F1252" s="10" t="s">
        <v>2719</v>
      </c>
      <c r="G1252" s="10" t="s">
        <v>3228</v>
      </c>
    </row>
    <row r="1253" spans="2:7" x14ac:dyDescent="0.3">
      <c r="B1253" s="8" t="s">
        <v>2742</v>
      </c>
      <c r="C1253" s="9" t="s">
        <v>2743</v>
      </c>
      <c r="D1253" s="9" t="s">
        <v>1264</v>
      </c>
      <c r="E1253" s="10" t="s">
        <v>2718</v>
      </c>
      <c r="F1253" s="10" t="s">
        <v>2719</v>
      </c>
      <c r="G1253" s="10" t="s">
        <v>3228</v>
      </c>
    </row>
    <row r="1254" spans="2:7" x14ac:dyDescent="0.3">
      <c r="B1254" s="8" t="s">
        <v>2744</v>
      </c>
      <c r="C1254" s="9" t="s">
        <v>2745</v>
      </c>
      <c r="D1254" s="9" t="s">
        <v>1345</v>
      </c>
      <c r="E1254" s="10" t="s">
        <v>2718</v>
      </c>
      <c r="F1254" s="10" t="s">
        <v>2719</v>
      </c>
      <c r="G1254" s="10" t="s">
        <v>3228</v>
      </c>
    </row>
    <row r="1255" spans="2:7" x14ac:dyDescent="0.3">
      <c r="B1255" s="8" t="s">
        <v>2746</v>
      </c>
      <c r="C1255" s="9" t="s">
        <v>2747</v>
      </c>
      <c r="D1255" s="9" t="s">
        <v>377</v>
      </c>
      <c r="E1255" s="10" t="s">
        <v>2718</v>
      </c>
      <c r="F1255" s="10" t="s">
        <v>2719</v>
      </c>
      <c r="G1255" s="10" t="s">
        <v>3228</v>
      </c>
    </row>
    <row r="1256" spans="2:7" x14ac:dyDescent="0.3">
      <c r="B1256" s="8" t="s">
        <v>2748</v>
      </c>
      <c r="C1256" s="9" t="s">
        <v>2749</v>
      </c>
      <c r="D1256" s="9" t="s">
        <v>1261</v>
      </c>
      <c r="E1256" s="10" t="s">
        <v>2750</v>
      </c>
      <c r="F1256" s="10" t="s">
        <v>2751</v>
      </c>
      <c r="G1256" s="10" t="s">
        <v>3228</v>
      </c>
    </row>
    <row r="1257" spans="2:7" x14ac:dyDescent="0.3">
      <c r="B1257" s="8" t="s">
        <v>2752</v>
      </c>
      <c r="C1257" s="9" t="s">
        <v>2753</v>
      </c>
      <c r="D1257" s="9" t="s">
        <v>317</v>
      </c>
      <c r="E1257" s="10" t="s">
        <v>2750</v>
      </c>
      <c r="F1257" s="10" t="s">
        <v>2751</v>
      </c>
      <c r="G1257" s="10" t="s">
        <v>3228</v>
      </c>
    </row>
    <row r="1258" spans="2:7" x14ac:dyDescent="0.3">
      <c r="B1258" s="8" t="s">
        <v>2754</v>
      </c>
      <c r="C1258" s="9" t="s">
        <v>2755</v>
      </c>
      <c r="D1258" s="9" t="s">
        <v>1239</v>
      </c>
      <c r="E1258" s="10" t="s">
        <v>2750</v>
      </c>
      <c r="F1258" s="10" t="s">
        <v>2751</v>
      </c>
      <c r="G1258" s="10" t="s">
        <v>3228</v>
      </c>
    </row>
    <row r="1259" spans="2:7" x14ac:dyDescent="0.3">
      <c r="B1259" s="8" t="s">
        <v>2756</v>
      </c>
      <c r="C1259" s="9" t="s">
        <v>2757</v>
      </c>
      <c r="D1259" s="9" t="s">
        <v>2521</v>
      </c>
      <c r="E1259" s="10" t="s">
        <v>2750</v>
      </c>
      <c r="F1259" s="10" t="s">
        <v>2751</v>
      </c>
      <c r="G1259" s="10" t="s">
        <v>3228</v>
      </c>
    </row>
    <row r="1260" spans="2:7" x14ac:dyDescent="0.3">
      <c r="B1260" s="8" t="s">
        <v>2758</v>
      </c>
      <c r="C1260" s="9" t="s">
        <v>2759</v>
      </c>
      <c r="D1260" s="9" t="s">
        <v>1242</v>
      </c>
      <c r="E1260" s="10" t="s">
        <v>2750</v>
      </c>
      <c r="F1260" s="10" t="s">
        <v>2751</v>
      </c>
      <c r="G1260" s="10" t="s">
        <v>3228</v>
      </c>
    </row>
    <row r="1261" spans="2:7" x14ac:dyDescent="0.3">
      <c r="B1261" s="8" t="s">
        <v>2760</v>
      </c>
      <c r="C1261" s="9" t="s">
        <v>2761</v>
      </c>
      <c r="D1261" s="9" t="s">
        <v>1267</v>
      </c>
      <c r="E1261" s="10" t="s">
        <v>2750</v>
      </c>
      <c r="F1261" s="10" t="s">
        <v>2751</v>
      </c>
      <c r="G1261" s="10" t="s">
        <v>3228</v>
      </c>
    </row>
    <row r="1262" spans="2:7" x14ac:dyDescent="0.3">
      <c r="B1262" s="8" t="s">
        <v>2762</v>
      </c>
      <c r="C1262" s="9" t="s">
        <v>2763</v>
      </c>
      <c r="D1262" s="9" t="s">
        <v>2526</v>
      </c>
      <c r="E1262" s="10" t="s">
        <v>2750</v>
      </c>
      <c r="F1262" s="10" t="s">
        <v>2751</v>
      </c>
      <c r="G1262" s="10" t="s">
        <v>3228</v>
      </c>
    </row>
    <row r="1263" spans="2:7" x14ac:dyDescent="0.3">
      <c r="B1263" s="8" t="s">
        <v>2764</v>
      </c>
      <c r="C1263" s="9" t="s">
        <v>2765</v>
      </c>
      <c r="D1263" s="9" t="s">
        <v>1258</v>
      </c>
      <c r="E1263" s="10" t="s">
        <v>2750</v>
      </c>
      <c r="F1263" s="10" t="s">
        <v>2751</v>
      </c>
      <c r="G1263" s="10" t="s">
        <v>3228</v>
      </c>
    </row>
    <row r="1264" spans="2:7" x14ac:dyDescent="0.3">
      <c r="B1264" s="8" t="s">
        <v>2766</v>
      </c>
      <c r="C1264" s="9" t="s">
        <v>2767</v>
      </c>
      <c r="D1264" s="9" t="s">
        <v>2531</v>
      </c>
      <c r="E1264" s="10" t="s">
        <v>2750</v>
      </c>
      <c r="F1264" s="10" t="s">
        <v>2751</v>
      </c>
      <c r="G1264" s="10" t="s">
        <v>3228</v>
      </c>
    </row>
    <row r="1265" spans="2:7" x14ac:dyDescent="0.3">
      <c r="B1265" s="8" t="s">
        <v>2768</v>
      </c>
      <c r="C1265" s="9" t="s">
        <v>2769</v>
      </c>
      <c r="D1265" s="9" t="s">
        <v>358</v>
      </c>
      <c r="E1265" s="10" t="s">
        <v>2750</v>
      </c>
      <c r="F1265" s="10" t="s">
        <v>2751</v>
      </c>
      <c r="G1265" s="10" t="s">
        <v>3228</v>
      </c>
    </row>
    <row r="1266" spans="2:7" x14ac:dyDescent="0.3">
      <c r="B1266" s="8" t="s">
        <v>2770</v>
      </c>
      <c r="C1266" s="9" t="s">
        <v>2771</v>
      </c>
      <c r="D1266" s="9" t="s">
        <v>2532</v>
      </c>
      <c r="E1266" s="10" t="s">
        <v>2750</v>
      </c>
      <c r="F1266" s="10" t="s">
        <v>2751</v>
      </c>
      <c r="G1266" s="10" t="s">
        <v>3228</v>
      </c>
    </row>
    <row r="1267" spans="2:7" x14ac:dyDescent="0.3">
      <c r="B1267" s="8" t="s">
        <v>2772</v>
      </c>
      <c r="C1267" s="9" t="s">
        <v>2773</v>
      </c>
      <c r="D1267" s="9" t="s">
        <v>2535</v>
      </c>
      <c r="E1267" s="10" t="s">
        <v>2750</v>
      </c>
      <c r="F1267" s="10" t="s">
        <v>2751</v>
      </c>
      <c r="G1267" s="10" t="s">
        <v>3228</v>
      </c>
    </row>
    <row r="1268" spans="2:7" x14ac:dyDescent="0.3">
      <c r="B1268" s="8" t="s">
        <v>2774</v>
      </c>
      <c r="C1268" s="9" t="s">
        <v>2775</v>
      </c>
      <c r="D1268" s="9" t="s">
        <v>1264</v>
      </c>
      <c r="E1268" s="10" t="s">
        <v>2750</v>
      </c>
      <c r="F1268" s="10" t="s">
        <v>2751</v>
      </c>
      <c r="G1268" s="10" t="s">
        <v>3228</v>
      </c>
    </row>
    <row r="1269" spans="2:7" x14ac:dyDescent="0.3">
      <c r="B1269" s="8" t="s">
        <v>2776</v>
      </c>
      <c r="C1269" s="9" t="s">
        <v>2777</v>
      </c>
      <c r="D1269" s="9" t="s">
        <v>1345</v>
      </c>
      <c r="E1269" s="10" t="s">
        <v>2750</v>
      </c>
      <c r="F1269" s="10" t="s">
        <v>2751</v>
      </c>
      <c r="G1269" s="10" t="s">
        <v>3228</v>
      </c>
    </row>
    <row r="1270" spans="2:7" x14ac:dyDescent="0.3">
      <c r="B1270" s="8" t="s">
        <v>2778</v>
      </c>
      <c r="C1270" s="9" t="s">
        <v>2779</v>
      </c>
      <c r="D1270" s="9" t="s">
        <v>377</v>
      </c>
      <c r="E1270" s="10" t="s">
        <v>2750</v>
      </c>
      <c r="F1270" s="10" t="s">
        <v>2751</v>
      </c>
      <c r="G1270" s="10" t="s">
        <v>3228</v>
      </c>
    </row>
    <row r="1271" spans="2:7" x14ac:dyDescent="0.3">
      <c r="B1271" s="8" t="s">
        <v>2780</v>
      </c>
      <c r="C1271" s="9" t="s">
        <v>1700</v>
      </c>
      <c r="D1271" s="9" t="s">
        <v>1261</v>
      </c>
      <c r="E1271" s="10" t="s">
        <v>300</v>
      </c>
      <c r="F1271" s="10" t="s">
        <v>175</v>
      </c>
      <c r="G1271" s="10" t="s">
        <v>3226</v>
      </c>
    </row>
    <row r="1272" spans="2:7" x14ac:dyDescent="0.3">
      <c r="B1272" s="8" t="s">
        <v>2781</v>
      </c>
      <c r="C1272" s="9" t="s">
        <v>1192</v>
      </c>
      <c r="D1272" s="9" t="s">
        <v>317</v>
      </c>
      <c r="E1272" s="10" t="s">
        <v>300</v>
      </c>
      <c r="F1272" s="10" t="s">
        <v>175</v>
      </c>
      <c r="G1272" s="10" t="s">
        <v>3226</v>
      </c>
    </row>
    <row r="1273" spans="2:7" x14ac:dyDescent="0.3">
      <c r="B1273" s="8" t="s">
        <v>2782</v>
      </c>
      <c r="C1273" s="9" t="s">
        <v>1685</v>
      </c>
      <c r="D1273" s="9" t="s">
        <v>1239</v>
      </c>
      <c r="E1273" s="10" t="s">
        <v>300</v>
      </c>
      <c r="F1273" s="10" t="s">
        <v>175</v>
      </c>
      <c r="G1273" s="10" t="s">
        <v>3226</v>
      </c>
    </row>
    <row r="1274" spans="2:7" x14ac:dyDescent="0.3">
      <c r="B1274" s="8" t="s">
        <v>2783</v>
      </c>
      <c r="C1274" s="9" t="s">
        <v>2784</v>
      </c>
      <c r="D1274" s="9" t="s">
        <v>2521</v>
      </c>
      <c r="E1274" s="10" t="s">
        <v>300</v>
      </c>
      <c r="F1274" s="10" t="s">
        <v>175</v>
      </c>
      <c r="G1274" s="10" t="s">
        <v>3226</v>
      </c>
    </row>
    <row r="1275" spans="2:7" x14ac:dyDescent="0.3">
      <c r="B1275" s="8" t="s">
        <v>2785</v>
      </c>
      <c r="C1275" s="9" t="s">
        <v>1687</v>
      </c>
      <c r="D1275" s="9" t="s">
        <v>1242</v>
      </c>
      <c r="E1275" s="10" t="s">
        <v>300</v>
      </c>
      <c r="F1275" s="10" t="s">
        <v>175</v>
      </c>
      <c r="G1275" s="10" t="s">
        <v>3226</v>
      </c>
    </row>
    <row r="1276" spans="2:7" x14ac:dyDescent="0.3">
      <c r="B1276" s="8" t="s">
        <v>2786</v>
      </c>
      <c r="C1276" s="9" t="s">
        <v>2787</v>
      </c>
      <c r="D1276" s="9" t="s">
        <v>1267</v>
      </c>
      <c r="E1276" s="10" t="s">
        <v>300</v>
      </c>
      <c r="F1276" s="10" t="s">
        <v>175</v>
      </c>
      <c r="G1276" s="10" t="s">
        <v>3226</v>
      </c>
    </row>
    <row r="1277" spans="2:7" x14ac:dyDescent="0.3">
      <c r="B1277" s="8" t="s">
        <v>2788</v>
      </c>
      <c r="C1277" s="9" t="s">
        <v>310</v>
      </c>
      <c r="D1277" s="9" t="s">
        <v>2526</v>
      </c>
      <c r="E1277" s="10" t="s">
        <v>300</v>
      </c>
      <c r="F1277" s="10" t="s">
        <v>175</v>
      </c>
      <c r="G1277" s="10" t="s">
        <v>3226</v>
      </c>
    </row>
    <row r="1278" spans="2:7" x14ac:dyDescent="0.3">
      <c r="B1278" s="8" t="s">
        <v>2789</v>
      </c>
      <c r="C1278" s="9" t="s">
        <v>1698</v>
      </c>
      <c r="D1278" s="9" t="s">
        <v>1258</v>
      </c>
      <c r="E1278" s="10" t="s">
        <v>300</v>
      </c>
      <c r="F1278" s="10" t="s">
        <v>175</v>
      </c>
      <c r="G1278" s="10" t="s">
        <v>3226</v>
      </c>
    </row>
    <row r="1279" spans="2:7" x14ac:dyDescent="0.3">
      <c r="B1279" s="8" t="s">
        <v>2790</v>
      </c>
      <c r="C1279" s="9" t="s">
        <v>2791</v>
      </c>
      <c r="D1279" s="9" t="s">
        <v>2531</v>
      </c>
      <c r="E1279" s="10" t="s">
        <v>300</v>
      </c>
      <c r="F1279" s="10" t="s">
        <v>175</v>
      </c>
      <c r="G1279" s="10" t="s">
        <v>3226</v>
      </c>
    </row>
    <row r="1280" spans="2:7" x14ac:dyDescent="0.3">
      <c r="B1280" s="8" t="s">
        <v>2792</v>
      </c>
      <c r="C1280" s="9" t="s">
        <v>2793</v>
      </c>
      <c r="D1280" s="9" t="s">
        <v>358</v>
      </c>
      <c r="E1280" s="10" t="s">
        <v>300</v>
      </c>
      <c r="F1280" s="10" t="s">
        <v>175</v>
      </c>
      <c r="G1280" s="10" t="s">
        <v>3226</v>
      </c>
    </row>
    <row r="1281" spans="2:7" x14ac:dyDescent="0.3">
      <c r="B1281" s="8" t="s">
        <v>2794</v>
      </c>
      <c r="C1281" s="9" t="s">
        <v>2795</v>
      </c>
      <c r="D1281" s="9" t="s">
        <v>2532</v>
      </c>
      <c r="E1281" s="10" t="s">
        <v>300</v>
      </c>
      <c r="F1281" s="10" t="s">
        <v>175</v>
      </c>
      <c r="G1281" s="10" t="s">
        <v>3226</v>
      </c>
    </row>
    <row r="1282" spans="2:7" x14ac:dyDescent="0.3">
      <c r="B1282" s="8" t="s">
        <v>2796</v>
      </c>
      <c r="C1282" s="9" t="s">
        <v>2797</v>
      </c>
      <c r="D1282" s="9" t="s">
        <v>2535</v>
      </c>
      <c r="E1282" s="10" t="s">
        <v>300</v>
      </c>
      <c r="F1282" s="10" t="s">
        <v>175</v>
      </c>
      <c r="G1282" s="10" t="s">
        <v>3226</v>
      </c>
    </row>
    <row r="1283" spans="2:7" x14ac:dyDescent="0.3">
      <c r="B1283" s="8" t="s">
        <v>66</v>
      </c>
      <c r="C1283" s="9" t="s">
        <v>1702</v>
      </c>
      <c r="D1283" s="9" t="s">
        <v>1264</v>
      </c>
      <c r="E1283" s="10" t="s">
        <v>300</v>
      </c>
      <c r="F1283" s="10" t="s">
        <v>175</v>
      </c>
      <c r="G1283" s="10" t="s">
        <v>3226</v>
      </c>
    </row>
    <row r="1284" spans="2:7" x14ac:dyDescent="0.3">
      <c r="B1284" s="8" t="s">
        <v>2798</v>
      </c>
      <c r="C1284" s="9" t="s">
        <v>1228</v>
      </c>
      <c r="D1284" s="9" t="s">
        <v>1345</v>
      </c>
      <c r="E1284" s="10" t="s">
        <v>300</v>
      </c>
      <c r="F1284" s="10" t="s">
        <v>175</v>
      </c>
      <c r="G1284" s="10" t="s">
        <v>3226</v>
      </c>
    </row>
    <row r="1285" spans="2:7" x14ac:dyDescent="0.3">
      <c r="B1285" s="8" t="s">
        <v>2799</v>
      </c>
      <c r="C1285" s="9" t="s">
        <v>1230</v>
      </c>
      <c r="D1285" s="9" t="s">
        <v>377</v>
      </c>
      <c r="E1285" s="10" t="s">
        <v>300</v>
      </c>
      <c r="F1285" s="10" t="s">
        <v>175</v>
      </c>
      <c r="G1285" s="10" t="s">
        <v>3226</v>
      </c>
    </row>
    <row r="1286" spans="2:7" x14ac:dyDescent="0.3">
      <c r="B1286" s="8" t="s">
        <v>2800</v>
      </c>
      <c r="C1286" s="9" t="s">
        <v>2801</v>
      </c>
      <c r="D1286" s="9" t="s">
        <v>2802</v>
      </c>
      <c r="E1286" s="10" t="s">
        <v>2803</v>
      </c>
      <c r="F1286" s="10" t="s">
        <v>2804</v>
      </c>
      <c r="G1286" s="10" t="s">
        <v>3226</v>
      </c>
    </row>
    <row r="1287" spans="2:7" x14ac:dyDescent="0.3">
      <c r="B1287" s="8" t="s">
        <v>2805</v>
      </c>
      <c r="C1287" s="9" t="s">
        <v>2806</v>
      </c>
      <c r="D1287" s="9" t="s">
        <v>2807</v>
      </c>
      <c r="E1287" s="10" t="s">
        <v>2803</v>
      </c>
      <c r="F1287" s="10" t="s">
        <v>2804</v>
      </c>
      <c r="G1287" s="10" t="s">
        <v>3226</v>
      </c>
    </row>
    <row r="1288" spans="2:7" x14ac:dyDescent="0.3">
      <c r="B1288" s="8" t="s">
        <v>2808</v>
      </c>
      <c r="C1288" s="9" t="s">
        <v>2809</v>
      </c>
      <c r="D1288" s="9" t="s">
        <v>2810</v>
      </c>
      <c r="E1288" s="10" t="s">
        <v>2803</v>
      </c>
      <c r="F1288" s="10" t="s">
        <v>2804</v>
      </c>
      <c r="G1288" s="10" t="s">
        <v>3226</v>
      </c>
    </row>
    <row r="1289" spans="2:7" x14ac:dyDescent="0.3">
      <c r="B1289" s="8" t="s">
        <v>2811</v>
      </c>
      <c r="C1289" s="9" t="s">
        <v>2812</v>
      </c>
      <c r="D1289" s="9" t="s">
        <v>1345</v>
      </c>
      <c r="E1289" s="10" t="s">
        <v>2803</v>
      </c>
      <c r="F1289" s="10" t="s">
        <v>2804</v>
      </c>
      <c r="G1289" s="10" t="s">
        <v>3226</v>
      </c>
    </row>
    <row r="1290" spans="2:7" x14ac:dyDescent="0.3">
      <c r="B1290" s="8" t="s">
        <v>2813</v>
      </c>
      <c r="C1290" s="9" t="s">
        <v>2814</v>
      </c>
      <c r="D1290" s="9" t="s">
        <v>2802</v>
      </c>
      <c r="E1290" s="10" t="s">
        <v>2815</v>
      </c>
      <c r="F1290" s="10" t="s">
        <v>175</v>
      </c>
      <c r="G1290" s="10" t="s">
        <v>3226</v>
      </c>
    </row>
    <row r="1291" spans="2:7" x14ac:dyDescent="0.3">
      <c r="B1291" s="8" t="s">
        <v>2816</v>
      </c>
      <c r="C1291" s="9" t="s">
        <v>2817</v>
      </c>
      <c r="D1291" s="9" t="s">
        <v>2807</v>
      </c>
      <c r="E1291" s="10" t="s">
        <v>2815</v>
      </c>
      <c r="F1291" s="10" t="s">
        <v>175</v>
      </c>
      <c r="G1291" s="10" t="s">
        <v>3226</v>
      </c>
    </row>
    <row r="1292" spans="2:7" x14ac:dyDescent="0.3">
      <c r="B1292" s="8" t="s">
        <v>2818</v>
      </c>
      <c r="C1292" s="9" t="s">
        <v>2819</v>
      </c>
      <c r="D1292" s="9" t="s">
        <v>2810</v>
      </c>
      <c r="E1292" s="10" t="s">
        <v>2815</v>
      </c>
      <c r="F1292" s="10" t="s">
        <v>175</v>
      </c>
      <c r="G1292" s="10" t="s">
        <v>3226</v>
      </c>
    </row>
    <row r="1293" spans="2:7" x14ac:dyDescent="0.3">
      <c r="B1293" s="8" t="s">
        <v>2820</v>
      </c>
      <c r="C1293" s="9" t="s">
        <v>2821</v>
      </c>
      <c r="D1293" s="9" t="s">
        <v>1345</v>
      </c>
      <c r="E1293" s="10" t="s">
        <v>2815</v>
      </c>
      <c r="F1293" s="10" t="s">
        <v>175</v>
      </c>
      <c r="G1293" s="10" t="s">
        <v>3226</v>
      </c>
    </row>
    <row r="1294" spans="2:7" x14ac:dyDescent="0.3">
      <c r="B1294" s="8" t="s">
        <v>2822</v>
      </c>
      <c r="C1294" s="9" t="s">
        <v>2823</v>
      </c>
      <c r="D1294" s="9" t="s">
        <v>2824</v>
      </c>
      <c r="E1294" s="10" t="s">
        <v>2825</v>
      </c>
      <c r="F1294" s="10" t="s">
        <v>2826</v>
      </c>
      <c r="G1294" s="10" t="s">
        <v>3228</v>
      </c>
    </row>
    <row r="1295" spans="2:7" x14ac:dyDescent="0.3">
      <c r="B1295" s="8" t="s">
        <v>142</v>
      </c>
      <c r="C1295" s="9" t="s">
        <v>2827</v>
      </c>
      <c r="D1295" s="9" t="s">
        <v>1261</v>
      </c>
      <c r="E1295" s="10" t="s">
        <v>2825</v>
      </c>
      <c r="F1295" s="10" t="s">
        <v>2826</v>
      </c>
      <c r="G1295" s="10" t="s">
        <v>3228</v>
      </c>
    </row>
    <row r="1296" spans="2:7" x14ac:dyDescent="0.3">
      <c r="B1296" s="8" t="s">
        <v>2828</v>
      </c>
      <c r="C1296" s="9" t="s">
        <v>2829</v>
      </c>
      <c r="D1296" s="9" t="s">
        <v>1242</v>
      </c>
      <c r="E1296" s="10" t="s">
        <v>2825</v>
      </c>
      <c r="F1296" s="10" t="s">
        <v>2826</v>
      </c>
      <c r="G1296" s="10" t="s">
        <v>3228</v>
      </c>
    </row>
    <row r="1297" spans="2:7" x14ac:dyDescent="0.3">
      <c r="B1297" s="8" t="s">
        <v>123</v>
      </c>
      <c r="C1297" s="9" t="s">
        <v>2830</v>
      </c>
      <c r="D1297" s="9" t="s">
        <v>2526</v>
      </c>
      <c r="E1297" s="10" t="s">
        <v>2825</v>
      </c>
      <c r="F1297" s="10" t="s">
        <v>2826</v>
      </c>
      <c r="G1297" s="10" t="s">
        <v>3228</v>
      </c>
    </row>
    <row r="1298" spans="2:7" x14ac:dyDescent="0.3">
      <c r="B1298" s="8" t="s">
        <v>2831</v>
      </c>
      <c r="C1298" s="9" t="s">
        <v>2832</v>
      </c>
      <c r="D1298" s="9" t="s">
        <v>2531</v>
      </c>
      <c r="E1298" s="10" t="s">
        <v>2825</v>
      </c>
      <c r="F1298" s="10" t="s">
        <v>2826</v>
      </c>
      <c r="G1298" s="10" t="s">
        <v>3228</v>
      </c>
    </row>
    <row r="1299" spans="2:7" x14ac:dyDescent="0.3">
      <c r="B1299" s="8" t="s">
        <v>2833</v>
      </c>
      <c r="C1299" s="9" t="s">
        <v>2834</v>
      </c>
      <c r="D1299" s="9" t="s">
        <v>358</v>
      </c>
      <c r="E1299" s="10" t="s">
        <v>2825</v>
      </c>
      <c r="F1299" s="10" t="s">
        <v>2826</v>
      </c>
      <c r="G1299" s="10" t="s">
        <v>3228</v>
      </c>
    </row>
    <row r="1300" spans="2:7" x14ac:dyDescent="0.3">
      <c r="B1300" s="8" t="s">
        <v>2835</v>
      </c>
      <c r="C1300" s="9" t="s">
        <v>2836</v>
      </c>
      <c r="D1300" s="9" t="s">
        <v>2837</v>
      </c>
      <c r="E1300" s="10" t="s">
        <v>2825</v>
      </c>
      <c r="F1300" s="10" t="s">
        <v>2826</v>
      </c>
      <c r="G1300" s="10" t="s">
        <v>3228</v>
      </c>
    </row>
    <row r="1301" spans="2:7" x14ac:dyDescent="0.3">
      <c r="B1301" s="8" t="s">
        <v>2838</v>
      </c>
      <c r="C1301" s="9" t="s">
        <v>2839</v>
      </c>
      <c r="D1301" s="9" t="s">
        <v>2840</v>
      </c>
      <c r="E1301" s="10" t="s">
        <v>2825</v>
      </c>
      <c r="F1301" s="10" t="s">
        <v>2826</v>
      </c>
      <c r="G1301" s="10" t="s">
        <v>3228</v>
      </c>
    </row>
    <row r="1302" spans="2:7" x14ac:dyDescent="0.3">
      <c r="B1302" s="8" t="s">
        <v>2841</v>
      </c>
      <c r="C1302" s="9" t="s">
        <v>2842</v>
      </c>
      <c r="D1302" s="9" t="s">
        <v>1345</v>
      </c>
      <c r="E1302" s="10" t="s">
        <v>2825</v>
      </c>
      <c r="F1302" s="10" t="s">
        <v>2826</v>
      </c>
      <c r="G1302" s="10" t="s">
        <v>3228</v>
      </c>
    </row>
    <row r="1303" spans="2:7" x14ac:dyDescent="0.3">
      <c r="B1303" s="8" t="s">
        <v>2843</v>
      </c>
      <c r="C1303" s="9" t="s">
        <v>2844</v>
      </c>
      <c r="D1303" s="9" t="s">
        <v>377</v>
      </c>
      <c r="E1303" s="10" t="s">
        <v>2825</v>
      </c>
      <c r="F1303" s="10" t="s">
        <v>2826</v>
      </c>
      <c r="G1303" s="10" t="s">
        <v>3228</v>
      </c>
    </row>
    <row r="1304" spans="2:7" x14ac:dyDescent="0.3">
      <c r="B1304" s="8" t="s">
        <v>2845</v>
      </c>
      <c r="C1304" s="9" t="s">
        <v>2846</v>
      </c>
      <c r="D1304" s="9" t="s">
        <v>2824</v>
      </c>
      <c r="E1304" s="10" t="s">
        <v>2847</v>
      </c>
      <c r="F1304" s="10" t="s">
        <v>2848</v>
      </c>
      <c r="G1304" s="10" t="s">
        <v>3228</v>
      </c>
    </row>
    <row r="1305" spans="2:7" x14ac:dyDescent="0.3">
      <c r="B1305" s="8" t="s">
        <v>2849</v>
      </c>
      <c r="C1305" s="9" t="s">
        <v>2850</v>
      </c>
      <c r="D1305" s="9" t="s">
        <v>1261</v>
      </c>
      <c r="E1305" s="10" t="s">
        <v>2847</v>
      </c>
      <c r="F1305" s="10" t="s">
        <v>2848</v>
      </c>
      <c r="G1305" s="10" t="s">
        <v>3228</v>
      </c>
    </row>
    <row r="1306" spans="2:7" x14ac:dyDescent="0.3">
      <c r="B1306" s="8" t="s">
        <v>2851</v>
      </c>
      <c r="C1306" s="9" t="s">
        <v>2852</v>
      </c>
      <c r="D1306" s="9" t="s">
        <v>1242</v>
      </c>
      <c r="E1306" s="10" t="s">
        <v>2847</v>
      </c>
      <c r="F1306" s="10" t="s">
        <v>2848</v>
      </c>
      <c r="G1306" s="10" t="s">
        <v>3228</v>
      </c>
    </row>
    <row r="1307" spans="2:7" x14ac:dyDescent="0.3">
      <c r="B1307" s="8" t="s">
        <v>2853</v>
      </c>
      <c r="C1307" s="9" t="s">
        <v>2854</v>
      </c>
      <c r="D1307" s="9" t="s">
        <v>2526</v>
      </c>
      <c r="E1307" s="10" t="s">
        <v>2847</v>
      </c>
      <c r="F1307" s="10" t="s">
        <v>2848</v>
      </c>
      <c r="G1307" s="10" t="s">
        <v>3228</v>
      </c>
    </row>
    <row r="1308" spans="2:7" x14ac:dyDescent="0.3">
      <c r="B1308" s="8" t="s">
        <v>2855</v>
      </c>
      <c r="C1308" s="9" t="s">
        <v>2856</v>
      </c>
      <c r="D1308" s="9" t="s">
        <v>2531</v>
      </c>
      <c r="E1308" s="10" t="s">
        <v>2847</v>
      </c>
      <c r="F1308" s="10" t="s">
        <v>2848</v>
      </c>
      <c r="G1308" s="10" t="s">
        <v>3228</v>
      </c>
    </row>
    <row r="1309" spans="2:7" x14ac:dyDescent="0.3">
      <c r="B1309" s="8" t="s">
        <v>73</v>
      </c>
      <c r="C1309" s="9" t="s">
        <v>2857</v>
      </c>
      <c r="D1309" s="9" t="s">
        <v>358</v>
      </c>
      <c r="E1309" s="10" t="s">
        <v>2847</v>
      </c>
      <c r="F1309" s="10" t="s">
        <v>2848</v>
      </c>
      <c r="G1309" s="10" t="s">
        <v>3228</v>
      </c>
    </row>
    <row r="1310" spans="2:7" x14ac:dyDescent="0.3">
      <c r="B1310" s="8" t="s">
        <v>2858</v>
      </c>
      <c r="C1310" s="9" t="s">
        <v>2859</v>
      </c>
      <c r="D1310" s="9" t="s">
        <v>2837</v>
      </c>
      <c r="E1310" s="10" t="s">
        <v>2847</v>
      </c>
      <c r="F1310" s="10" t="s">
        <v>2848</v>
      </c>
      <c r="G1310" s="10" t="s">
        <v>3228</v>
      </c>
    </row>
    <row r="1311" spans="2:7" ht="15.6" x14ac:dyDescent="0.3">
      <c r="B1311" s="14" t="s">
        <v>69</v>
      </c>
      <c r="C1311" s="9" t="s">
        <v>2860</v>
      </c>
      <c r="D1311" s="9" t="s">
        <v>2840</v>
      </c>
      <c r="E1311" s="10" t="s">
        <v>2847</v>
      </c>
      <c r="F1311" s="10" t="s">
        <v>2848</v>
      </c>
      <c r="G1311" s="10" t="s">
        <v>3228</v>
      </c>
    </row>
    <row r="1312" spans="2:7" x14ac:dyDescent="0.3">
      <c r="B1312" s="8" t="s">
        <v>2861</v>
      </c>
      <c r="C1312" s="9" t="s">
        <v>2862</v>
      </c>
      <c r="D1312" s="9" t="s">
        <v>1345</v>
      </c>
      <c r="E1312" s="10" t="s">
        <v>2847</v>
      </c>
      <c r="F1312" s="10" t="s">
        <v>2848</v>
      </c>
      <c r="G1312" s="10" t="s">
        <v>3228</v>
      </c>
    </row>
    <row r="1313" spans="2:7" x14ac:dyDescent="0.3">
      <c r="B1313" s="8" t="s">
        <v>2863</v>
      </c>
      <c r="C1313" s="9" t="s">
        <v>2864</v>
      </c>
      <c r="D1313" s="9" t="s">
        <v>377</v>
      </c>
      <c r="E1313" s="10" t="s">
        <v>2847</v>
      </c>
      <c r="F1313" s="10" t="s">
        <v>2848</v>
      </c>
      <c r="G1313" s="10" t="s">
        <v>3228</v>
      </c>
    </row>
    <row r="1314" spans="2:7" x14ac:dyDescent="0.3">
      <c r="B1314" s="8" t="s">
        <v>2865</v>
      </c>
      <c r="C1314" s="9" t="s">
        <v>2866</v>
      </c>
      <c r="D1314" s="9" t="s">
        <v>2824</v>
      </c>
      <c r="E1314" s="10" t="s">
        <v>2867</v>
      </c>
      <c r="F1314" s="10" t="s">
        <v>2868</v>
      </c>
      <c r="G1314" s="10" t="s">
        <v>3228</v>
      </c>
    </row>
    <row r="1315" spans="2:7" x14ac:dyDescent="0.3">
      <c r="B1315" s="8" t="s">
        <v>2869</v>
      </c>
      <c r="C1315" s="9" t="s">
        <v>2870</v>
      </c>
      <c r="D1315" s="9" t="s">
        <v>1261</v>
      </c>
      <c r="E1315" s="10" t="s">
        <v>2867</v>
      </c>
      <c r="F1315" s="10" t="s">
        <v>2868</v>
      </c>
      <c r="G1315" s="10" t="s">
        <v>3228</v>
      </c>
    </row>
    <row r="1316" spans="2:7" x14ac:dyDescent="0.3">
      <c r="B1316" s="8" t="s">
        <v>2871</v>
      </c>
      <c r="C1316" s="9" t="s">
        <v>2872</v>
      </c>
      <c r="D1316" s="9" t="s">
        <v>1242</v>
      </c>
      <c r="E1316" s="10" t="s">
        <v>2867</v>
      </c>
      <c r="F1316" s="10" t="s">
        <v>2868</v>
      </c>
      <c r="G1316" s="10" t="s">
        <v>3228</v>
      </c>
    </row>
    <row r="1317" spans="2:7" x14ac:dyDescent="0.3">
      <c r="B1317" s="8" t="s">
        <v>2873</v>
      </c>
      <c r="C1317" s="9" t="s">
        <v>2874</v>
      </c>
      <c r="D1317" s="9" t="s">
        <v>2526</v>
      </c>
      <c r="E1317" s="10" t="s">
        <v>2867</v>
      </c>
      <c r="F1317" s="10" t="s">
        <v>2868</v>
      </c>
      <c r="G1317" s="10" t="s">
        <v>3228</v>
      </c>
    </row>
    <row r="1318" spans="2:7" x14ac:dyDescent="0.3">
      <c r="B1318" s="8" t="s">
        <v>2875</v>
      </c>
      <c r="C1318" s="9" t="s">
        <v>2876</v>
      </c>
      <c r="D1318" s="9" t="s">
        <v>2531</v>
      </c>
      <c r="E1318" s="10" t="s">
        <v>2867</v>
      </c>
      <c r="F1318" s="10" t="s">
        <v>2868</v>
      </c>
      <c r="G1318" s="10" t="s">
        <v>3228</v>
      </c>
    </row>
    <row r="1319" spans="2:7" x14ac:dyDescent="0.3">
      <c r="B1319" s="8" t="s">
        <v>2877</v>
      </c>
      <c r="C1319" s="9" t="s">
        <v>2878</v>
      </c>
      <c r="D1319" s="9" t="s">
        <v>358</v>
      </c>
      <c r="E1319" s="10" t="s">
        <v>2867</v>
      </c>
      <c r="F1319" s="10" t="s">
        <v>2868</v>
      </c>
      <c r="G1319" s="10" t="s">
        <v>3228</v>
      </c>
    </row>
    <row r="1320" spans="2:7" x14ac:dyDescent="0.3">
      <c r="B1320" s="8" t="s">
        <v>2879</v>
      </c>
      <c r="C1320" s="9" t="s">
        <v>2880</v>
      </c>
      <c r="D1320" s="9" t="s">
        <v>2837</v>
      </c>
      <c r="E1320" s="10" t="s">
        <v>2867</v>
      </c>
      <c r="F1320" s="10" t="s">
        <v>2868</v>
      </c>
      <c r="G1320" s="10" t="s">
        <v>3228</v>
      </c>
    </row>
    <row r="1321" spans="2:7" x14ac:dyDescent="0.3">
      <c r="B1321" s="8" t="s">
        <v>2881</v>
      </c>
      <c r="C1321" s="9" t="s">
        <v>2882</v>
      </c>
      <c r="D1321" s="9" t="s">
        <v>2840</v>
      </c>
      <c r="E1321" s="10" t="s">
        <v>2867</v>
      </c>
      <c r="F1321" s="10" t="s">
        <v>2868</v>
      </c>
      <c r="G1321" s="10" t="s">
        <v>3228</v>
      </c>
    </row>
    <row r="1322" spans="2:7" x14ac:dyDescent="0.3">
      <c r="B1322" s="8" t="s">
        <v>2883</v>
      </c>
      <c r="C1322" s="9" t="s">
        <v>2884</v>
      </c>
      <c r="D1322" s="9" t="s">
        <v>1345</v>
      </c>
      <c r="E1322" s="10" t="s">
        <v>2867</v>
      </c>
      <c r="F1322" s="10" t="s">
        <v>2868</v>
      </c>
      <c r="G1322" s="10" t="s">
        <v>3228</v>
      </c>
    </row>
    <row r="1323" spans="2:7" x14ac:dyDescent="0.3">
      <c r="B1323" s="8" t="s">
        <v>2885</v>
      </c>
      <c r="C1323" s="9" t="s">
        <v>2886</v>
      </c>
      <c r="D1323" s="9" t="s">
        <v>377</v>
      </c>
      <c r="E1323" s="10" t="s">
        <v>2867</v>
      </c>
      <c r="F1323" s="10" t="s">
        <v>2868</v>
      </c>
      <c r="G1323" s="10" t="s">
        <v>3228</v>
      </c>
    </row>
    <row r="1324" spans="2:7" x14ac:dyDescent="0.3">
      <c r="B1324" s="8" t="s">
        <v>2887</v>
      </c>
      <c r="C1324" s="9" t="s">
        <v>2888</v>
      </c>
      <c r="D1324" s="9" t="s">
        <v>2824</v>
      </c>
      <c r="E1324" s="10" t="s">
        <v>2889</v>
      </c>
      <c r="F1324" s="10" t="s">
        <v>2890</v>
      </c>
      <c r="G1324" s="10" t="s">
        <v>3228</v>
      </c>
    </row>
    <row r="1325" spans="2:7" x14ac:dyDescent="0.3">
      <c r="B1325" s="8" t="s">
        <v>2891</v>
      </c>
      <c r="C1325" s="9" t="s">
        <v>2892</v>
      </c>
      <c r="D1325" s="9" t="s">
        <v>1261</v>
      </c>
      <c r="E1325" s="10" t="s">
        <v>2889</v>
      </c>
      <c r="F1325" s="10" t="s">
        <v>2890</v>
      </c>
      <c r="G1325" s="10" t="s">
        <v>3228</v>
      </c>
    </row>
    <row r="1326" spans="2:7" x14ac:dyDescent="0.3">
      <c r="B1326" s="8" t="s">
        <v>2893</v>
      </c>
      <c r="C1326" s="9" t="s">
        <v>2894</v>
      </c>
      <c r="D1326" s="9" t="s">
        <v>1242</v>
      </c>
      <c r="E1326" s="10" t="s">
        <v>2889</v>
      </c>
      <c r="F1326" s="10" t="s">
        <v>2890</v>
      </c>
      <c r="G1326" s="10" t="s">
        <v>3228</v>
      </c>
    </row>
    <row r="1327" spans="2:7" x14ac:dyDescent="0.3">
      <c r="B1327" s="8" t="s">
        <v>2895</v>
      </c>
      <c r="C1327" s="9" t="s">
        <v>2896</v>
      </c>
      <c r="D1327" s="9" t="s">
        <v>2526</v>
      </c>
      <c r="E1327" s="10" t="s">
        <v>2889</v>
      </c>
      <c r="F1327" s="10" t="s">
        <v>2890</v>
      </c>
      <c r="G1327" s="10" t="s">
        <v>3228</v>
      </c>
    </row>
    <row r="1328" spans="2:7" x14ac:dyDescent="0.3">
      <c r="B1328" s="8" t="s">
        <v>2897</v>
      </c>
      <c r="C1328" s="9" t="s">
        <v>2898</v>
      </c>
      <c r="D1328" s="9" t="s">
        <v>2531</v>
      </c>
      <c r="E1328" s="10" t="s">
        <v>2889</v>
      </c>
      <c r="F1328" s="10" t="s">
        <v>2890</v>
      </c>
      <c r="G1328" s="10" t="s">
        <v>3228</v>
      </c>
    </row>
    <row r="1329" spans="2:7" x14ac:dyDescent="0.3">
      <c r="B1329" s="8" t="s">
        <v>2899</v>
      </c>
      <c r="C1329" s="9" t="s">
        <v>2900</v>
      </c>
      <c r="D1329" s="9"/>
      <c r="E1329" s="10" t="s">
        <v>2889</v>
      </c>
      <c r="F1329" s="10" t="s">
        <v>2890</v>
      </c>
      <c r="G1329" s="10" t="s">
        <v>3228</v>
      </c>
    </row>
    <row r="1330" spans="2:7" x14ac:dyDescent="0.3">
      <c r="B1330" s="8" t="s">
        <v>2901</v>
      </c>
      <c r="C1330" s="9" t="s">
        <v>2902</v>
      </c>
      <c r="D1330" s="9" t="s">
        <v>2837</v>
      </c>
      <c r="E1330" s="10" t="s">
        <v>2889</v>
      </c>
      <c r="F1330" s="10" t="s">
        <v>2890</v>
      </c>
      <c r="G1330" s="10" t="s">
        <v>3228</v>
      </c>
    </row>
    <row r="1331" spans="2:7" x14ac:dyDescent="0.3">
      <c r="B1331" s="8" t="s">
        <v>2903</v>
      </c>
      <c r="C1331" s="9" t="s">
        <v>2904</v>
      </c>
      <c r="D1331" s="9" t="s">
        <v>2840</v>
      </c>
      <c r="E1331" s="10" t="s">
        <v>2889</v>
      </c>
      <c r="F1331" s="10" t="s">
        <v>2890</v>
      </c>
      <c r="G1331" s="10" t="s">
        <v>3228</v>
      </c>
    </row>
    <row r="1332" spans="2:7" x14ac:dyDescent="0.3">
      <c r="B1332" s="8" t="s">
        <v>2905</v>
      </c>
      <c r="C1332" s="9" t="s">
        <v>2906</v>
      </c>
      <c r="D1332" s="9" t="s">
        <v>1345</v>
      </c>
      <c r="E1332" s="10" t="s">
        <v>2889</v>
      </c>
      <c r="F1332" s="10" t="s">
        <v>2890</v>
      </c>
      <c r="G1332" s="10" t="s">
        <v>3228</v>
      </c>
    </row>
    <row r="1333" spans="2:7" x14ac:dyDescent="0.3">
      <c r="B1333" s="8" t="s">
        <v>2907</v>
      </c>
      <c r="C1333" s="9" t="s">
        <v>2908</v>
      </c>
      <c r="D1333" s="9" t="s">
        <v>377</v>
      </c>
      <c r="E1333" s="10" t="s">
        <v>2889</v>
      </c>
      <c r="F1333" s="10" t="s">
        <v>2890</v>
      </c>
      <c r="G1333" s="10" t="s">
        <v>3228</v>
      </c>
    </row>
    <row r="1334" spans="2:7" x14ac:dyDescent="0.3">
      <c r="B1334" s="8" t="s">
        <v>2909</v>
      </c>
      <c r="C1334" s="9" t="s">
        <v>2910</v>
      </c>
      <c r="D1334" s="9"/>
      <c r="E1334" s="10" t="s">
        <v>2911</v>
      </c>
      <c r="F1334" s="10" t="s">
        <v>2912</v>
      </c>
      <c r="G1334" s="10" t="s">
        <v>3228</v>
      </c>
    </row>
    <row r="1335" spans="2:7" x14ac:dyDescent="0.3">
      <c r="B1335" s="8" t="s">
        <v>2913</v>
      </c>
      <c r="C1335" s="9" t="s">
        <v>2914</v>
      </c>
      <c r="D1335" s="9"/>
      <c r="E1335" s="10" t="s">
        <v>2911</v>
      </c>
      <c r="F1335" s="10" t="s">
        <v>2912</v>
      </c>
      <c r="G1335" s="10" t="s">
        <v>3228</v>
      </c>
    </row>
    <row r="1336" spans="2:7" x14ac:dyDescent="0.3">
      <c r="B1336" s="8" t="s">
        <v>2915</v>
      </c>
      <c r="C1336" s="9" t="s">
        <v>2916</v>
      </c>
      <c r="D1336" s="9" t="s">
        <v>1242</v>
      </c>
      <c r="E1336" s="10" t="s">
        <v>2911</v>
      </c>
      <c r="F1336" s="10" t="s">
        <v>2912</v>
      </c>
      <c r="G1336" s="10" t="s">
        <v>3228</v>
      </c>
    </row>
    <row r="1337" spans="2:7" x14ac:dyDescent="0.3">
      <c r="B1337" s="8" t="s">
        <v>2917</v>
      </c>
      <c r="C1337" s="9" t="s">
        <v>2918</v>
      </c>
      <c r="D1337" s="9" t="s">
        <v>2526</v>
      </c>
      <c r="E1337" s="10" t="s">
        <v>2911</v>
      </c>
      <c r="F1337" s="10" t="s">
        <v>2912</v>
      </c>
      <c r="G1337" s="10" t="s">
        <v>3228</v>
      </c>
    </row>
    <row r="1338" spans="2:7" x14ac:dyDescent="0.3">
      <c r="B1338" s="8" t="s">
        <v>2919</v>
      </c>
      <c r="C1338" s="9" t="s">
        <v>2920</v>
      </c>
      <c r="D1338" s="9" t="s">
        <v>2531</v>
      </c>
      <c r="E1338" s="10" t="s">
        <v>2911</v>
      </c>
      <c r="F1338" s="10" t="s">
        <v>2912</v>
      </c>
      <c r="G1338" s="10" t="s">
        <v>3228</v>
      </c>
    </row>
    <row r="1339" spans="2:7" x14ac:dyDescent="0.3">
      <c r="B1339" s="8" t="s">
        <v>2921</v>
      </c>
      <c r="C1339" s="9" t="s">
        <v>2922</v>
      </c>
      <c r="D1339" s="9"/>
      <c r="E1339" s="10" t="s">
        <v>2911</v>
      </c>
      <c r="F1339" s="10" t="s">
        <v>2912</v>
      </c>
      <c r="G1339" s="10" t="s">
        <v>3228</v>
      </c>
    </row>
    <row r="1340" spans="2:7" x14ac:dyDescent="0.3">
      <c r="B1340" s="8" t="s">
        <v>2923</v>
      </c>
      <c r="C1340" s="9" t="s">
        <v>2924</v>
      </c>
      <c r="D1340" s="9" t="s">
        <v>2837</v>
      </c>
      <c r="E1340" s="10" t="s">
        <v>2911</v>
      </c>
      <c r="F1340" s="10" t="s">
        <v>2912</v>
      </c>
      <c r="G1340" s="10" t="s">
        <v>3228</v>
      </c>
    </row>
    <row r="1341" spans="2:7" x14ac:dyDescent="0.3">
      <c r="B1341" s="8" t="s">
        <v>2925</v>
      </c>
      <c r="C1341" s="9" t="s">
        <v>2926</v>
      </c>
      <c r="D1341" s="9" t="s">
        <v>2840</v>
      </c>
      <c r="E1341" s="10" t="s">
        <v>2911</v>
      </c>
      <c r="F1341" s="10" t="s">
        <v>2912</v>
      </c>
      <c r="G1341" s="10" t="s">
        <v>3228</v>
      </c>
    </row>
    <row r="1342" spans="2:7" x14ac:dyDescent="0.3">
      <c r="B1342" s="8" t="s">
        <v>2927</v>
      </c>
      <c r="C1342" s="9" t="s">
        <v>2928</v>
      </c>
      <c r="D1342" s="9" t="s">
        <v>1345</v>
      </c>
      <c r="E1342" s="10" t="s">
        <v>2911</v>
      </c>
      <c r="F1342" s="10" t="s">
        <v>2912</v>
      </c>
      <c r="G1342" s="10" t="s">
        <v>3228</v>
      </c>
    </row>
    <row r="1343" spans="2:7" x14ac:dyDescent="0.3">
      <c r="B1343" s="8" t="s">
        <v>2929</v>
      </c>
      <c r="C1343" s="9" t="s">
        <v>2930</v>
      </c>
      <c r="D1343" s="9" t="s">
        <v>377</v>
      </c>
      <c r="E1343" s="10" t="s">
        <v>2911</v>
      </c>
      <c r="F1343" s="10" t="s">
        <v>2912</v>
      </c>
      <c r="G1343" s="10" t="s">
        <v>3228</v>
      </c>
    </row>
    <row r="1344" spans="2:7" x14ac:dyDescent="0.3">
      <c r="B1344" s="8" t="s">
        <v>2931</v>
      </c>
      <c r="C1344" s="9" t="s">
        <v>2932</v>
      </c>
      <c r="D1344" s="9"/>
      <c r="E1344" s="10" t="s">
        <v>2933</v>
      </c>
      <c r="F1344" s="10" t="s">
        <v>2934</v>
      </c>
      <c r="G1344" s="10" t="s">
        <v>3228</v>
      </c>
    </row>
    <row r="1345" spans="2:7" x14ac:dyDescent="0.3">
      <c r="B1345" s="8" t="s">
        <v>2935</v>
      </c>
      <c r="C1345" s="9" t="s">
        <v>2936</v>
      </c>
      <c r="D1345" s="9"/>
      <c r="E1345" s="10" t="s">
        <v>2933</v>
      </c>
      <c r="F1345" s="10" t="s">
        <v>2934</v>
      </c>
      <c r="G1345" s="10" t="s">
        <v>3228</v>
      </c>
    </row>
    <row r="1346" spans="2:7" x14ac:dyDescent="0.3">
      <c r="B1346" s="8" t="s">
        <v>2937</v>
      </c>
      <c r="C1346" s="9" t="s">
        <v>2938</v>
      </c>
      <c r="D1346" s="9" t="s">
        <v>1242</v>
      </c>
      <c r="E1346" s="10" t="s">
        <v>2933</v>
      </c>
      <c r="F1346" s="10" t="s">
        <v>2934</v>
      </c>
      <c r="G1346" s="10" t="s">
        <v>3228</v>
      </c>
    </row>
    <row r="1347" spans="2:7" x14ac:dyDescent="0.3">
      <c r="B1347" s="8" t="s">
        <v>2939</v>
      </c>
      <c r="C1347" s="9" t="s">
        <v>2940</v>
      </c>
      <c r="D1347" s="9" t="s">
        <v>2526</v>
      </c>
      <c r="E1347" s="10" t="s">
        <v>2933</v>
      </c>
      <c r="F1347" s="10" t="s">
        <v>2934</v>
      </c>
      <c r="G1347" s="10" t="s">
        <v>3228</v>
      </c>
    </row>
    <row r="1348" spans="2:7" x14ac:dyDescent="0.3">
      <c r="B1348" s="8" t="s">
        <v>2941</v>
      </c>
      <c r="C1348" s="9" t="s">
        <v>2942</v>
      </c>
      <c r="D1348" s="9" t="s">
        <v>2531</v>
      </c>
      <c r="E1348" s="10" t="s">
        <v>2933</v>
      </c>
      <c r="F1348" s="10" t="s">
        <v>2934</v>
      </c>
      <c r="G1348" s="10" t="s">
        <v>3228</v>
      </c>
    </row>
    <row r="1349" spans="2:7" x14ac:dyDescent="0.3">
      <c r="B1349" s="8" t="s">
        <v>2943</v>
      </c>
      <c r="C1349" s="9" t="s">
        <v>2944</v>
      </c>
      <c r="D1349" s="9"/>
      <c r="E1349" s="10" t="s">
        <v>2933</v>
      </c>
      <c r="F1349" s="10" t="s">
        <v>2934</v>
      </c>
      <c r="G1349" s="10" t="s">
        <v>3228</v>
      </c>
    </row>
    <row r="1350" spans="2:7" x14ac:dyDescent="0.3">
      <c r="B1350" s="8" t="s">
        <v>2945</v>
      </c>
      <c r="C1350" s="9" t="s">
        <v>2946</v>
      </c>
      <c r="D1350" s="9" t="s">
        <v>2837</v>
      </c>
      <c r="E1350" s="10" t="s">
        <v>2933</v>
      </c>
      <c r="F1350" s="10" t="s">
        <v>2934</v>
      </c>
      <c r="G1350" s="10" t="s">
        <v>3228</v>
      </c>
    </row>
    <row r="1351" spans="2:7" x14ac:dyDescent="0.3">
      <c r="B1351" s="8" t="s">
        <v>2947</v>
      </c>
      <c r="C1351" s="9" t="s">
        <v>2948</v>
      </c>
      <c r="D1351" s="9" t="s">
        <v>2840</v>
      </c>
      <c r="E1351" s="10" t="s">
        <v>2933</v>
      </c>
      <c r="F1351" s="10" t="s">
        <v>2934</v>
      </c>
      <c r="G1351" s="10" t="s">
        <v>3228</v>
      </c>
    </row>
    <row r="1352" spans="2:7" x14ac:dyDescent="0.3">
      <c r="B1352" s="8" t="s">
        <v>2949</v>
      </c>
      <c r="C1352" s="9" t="s">
        <v>2950</v>
      </c>
      <c r="D1352" s="9" t="s">
        <v>1345</v>
      </c>
      <c r="E1352" s="10" t="s">
        <v>2933</v>
      </c>
      <c r="F1352" s="10" t="s">
        <v>2934</v>
      </c>
      <c r="G1352" s="10" t="s">
        <v>3228</v>
      </c>
    </row>
    <row r="1353" spans="2:7" x14ac:dyDescent="0.3">
      <c r="B1353" s="8" t="s">
        <v>2951</v>
      </c>
      <c r="C1353" s="9" t="s">
        <v>2952</v>
      </c>
      <c r="D1353" s="9" t="s">
        <v>377</v>
      </c>
      <c r="E1353" s="10" t="s">
        <v>2933</v>
      </c>
      <c r="F1353" s="10" t="s">
        <v>2934</v>
      </c>
      <c r="G1353" s="10" t="s">
        <v>3228</v>
      </c>
    </row>
    <row r="1354" spans="2:7" x14ac:dyDescent="0.3">
      <c r="B1354" s="8" t="s">
        <v>2953</v>
      </c>
      <c r="C1354" s="9" t="s">
        <v>2954</v>
      </c>
      <c r="D1354" s="9"/>
      <c r="E1354" s="10" t="s">
        <v>2955</v>
      </c>
      <c r="F1354" s="10" t="s">
        <v>2956</v>
      </c>
      <c r="G1354" s="10" t="s">
        <v>3228</v>
      </c>
    </row>
    <row r="1355" spans="2:7" x14ac:dyDescent="0.3">
      <c r="B1355" s="8" t="s">
        <v>2957</v>
      </c>
      <c r="C1355" s="9" t="s">
        <v>2958</v>
      </c>
      <c r="D1355" s="9"/>
      <c r="E1355" s="10" t="s">
        <v>2955</v>
      </c>
      <c r="F1355" s="10" t="s">
        <v>2956</v>
      </c>
      <c r="G1355" s="10" t="s">
        <v>3228</v>
      </c>
    </row>
    <row r="1356" spans="2:7" x14ac:dyDescent="0.3">
      <c r="B1356" s="8" t="s">
        <v>2959</v>
      </c>
      <c r="C1356" s="9" t="s">
        <v>2960</v>
      </c>
      <c r="D1356" s="9" t="s">
        <v>1242</v>
      </c>
      <c r="E1356" s="10" t="s">
        <v>2955</v>
      </c>
      <c r="F1356" s="10" t="s">
        <v>2956</v>
      </c>
      <c r="G1356" s="10" t="s">
        <v>3228</v>
      </c>
    </row>
    <row r="1357" spans="2:7" x14ac:dyDescent="0.3">
      <c r="B1357" s="8" t="s">
        <v>2961</v>
      </c>
      <c r="C1357" s="9" t="s">
        <v>2962</v>
      </c>
      <c r="D1357" s="9" t="s">
        <v>2526</v>
      </c>
      <c r="E1357" s="10" t="s">
        <v>2955</v>
      </c>
      <c r="F1357" s="10" t="s">
        <v>2956</v>
      </c>
      <c r="G1357" s="10" t="s">
        <v>3228</v>
      </c>
    </row>
    <row r="1358" spans="2:7" x14ac:dyDescent="0.3">
      <c r="B1358" s="8" t="s">
        <v>2963</v>
      </c>
      <c r="C1358" s="9" t="s">
        <v>2964</v>
      </c>
      <c r="D1358" s="9" t="s">
        <v>2531</v>
      </c>
      <c r="E1358" s="10" t="s">
        <v>2955</v>
      </c>
      <c r="F1358" s="10" t="s">
        <v>2956</v>
      </c>
      <c r="G1358" s="10" t="s">
        <v>3228</v>
      </c>
    </row>
    <row r="1359" spans="2:7" x14ac:dyDescent="0.3">
      <c r="B1359" s="8" t="s">
        <v>2965</v>
      </c>
      <c r="C1359" s="9" t="s">
        <v>2966</v>
      </c>
      <c r="D1359" s="9"/>
      <c r="E1359" s="10" t="s">
        <v>2955</v>
      </c>
      <c r="F1359" s="10" t="s">
        <v>2956</v>
      </c>
      <c r="G1359" s="10" t="s">
        <v>3228</v>
      </c>
    </row>
    <row r="1360" spans="2:7" x14ac:dyDescent="0.3">
      <c r="B1360" s="8" t="s">
        <v>2967</v>
      </c>
      <c r="C1360" s="9" t="s">
        <v>2968</v>
      </c>
      <c r="D1360" s="9" t="s">
        <v>2837</v>
      </c>
      <c r="E1360" s="10" t="s">
        <v>2955</v>
      </c>
      <c r="F1360" s="10" t="s">
        <v>2956</v>
      </c>
      <c r="G1360" s="10" t="s">
        <v>3228</v>
      </c>
    </row>
    <row r="1361" spans="2:7" x14ac:dyDescent="0.3">
      <c r="B1361" s="8" t="s">
        <v>2969</v>
      </c>
      <c r="C1361" s="9" t="s">
        <v>2970</v>
      </c>
      <c r="D1361" s="9" t="s">
        <v>2840</v>
      </c>
      <c r="E1361" s="10" t="s">
        <v>2955</v>
      </c>
      <c r="F1361" s="10" t="s">
        <v>2956</v>
      </c>
      <c r="G1361" s="10" t="s">
        <v>3228</v>
      </c>
    </row>
    <row r="1362" spans="2:7" x14ac:dyDescent="0.3">
      <c r="B1362" s="8" t="s">
        <v>100</v>
      </c>
      <c r="C1362" s="9" t="s">
        <v>2971</v>
      </c>
      <c r="D1362" s="9" t="s">
        <v>1345</v>
      </c>
      <c r="E1362" s="10" t="s">
        <v>2955</v>
      </c>
      <c r="F1362" s="10" t="s">
        <v>2956</v>
      </c>
      <c r="G1362" s="10" t="s">
        <v>3228</v>
      </c>
    </row>
    <row r="1363" spans="2:7" x14ac:dyDescent="0.3">
      <c r="B1363" s="8" t="s">
        <v>2972</v>
      </c>
      <c r="C1363" s="9" t="s">
        <v>2973</v>
      </c>
      <c r="D1363" s="9" t="s">
        <v>377</v>
      </c>
      <c r="E1363" s="10" t="s">
        <v>2955</v>
      </c>
      <c r="F1363" s="10" t="s">
        <v>2956</v>
      </c>
      <c r="G1363" s="10" t="s">
        <v>3228</v>
      </c>
    </row>
    <row r="1364" spans="2:7" x14ac:dyDescent="0.3">
      <c r="B1364" s="8" t="s">
        <v>2974</v>
      </c>
      <c r="C1364" s="9" t="s">
        <v>2975</v>
      </c>
      <c r="D1364" s="9" t="s">
        <v>2976</v>
      </c>
      <c r="E1364" s="10" t="s">
        <v>300</v>
      </c>
      <c r="F1364" s="10" t="s">
        <v>175</v>
      </c>
      <c r="G1364" s="10" t="s">
        <v>3226</v>
      </c>
    </row>
    <row r="1365" spans="2:7" x14ac:dyDescent="0.3">
      <c r="B1365" s="8" t="s">
        <v>68</v>
      </c>
      <c r="C1365" s="9" t="s">
        <v>1700</v>
      </c>
      <c r="D1365" s="9" t="s">
        <v>2977</v>
      </c>
      <c r="E1365" s="10" t="s">
        <v>300</v>
      </c>
      <c r="F1365" s="10" t="s">
        <v>175</v>
      </c>
      <c r="G1365" s="10" t="s">
        <v>3226</v>
      </c>
    </row>
    <row r="1366" spans="2:7" x14ac:dyDescent="0.3">
      <c r="B1366" s="8" t="s">
        <v>2978</v>
      </c>
      <c r="C1366" s="9" t="s">
        <v>1687</v>
      </c>
      <c r="D1366" s="9" t="s">
        <v>1242</v>
      </c>
      <c r="E1366" s="10" t="s">
        <v>300</v>
      </c>
      <c r="F1366" s="10" t="s">
        <v>175</v>
      </c>
      <c r="G1366" s="10" t="s">
        <v>3226</v>
      </c>
    </row>
    <row r="1367" spans="2:7" x14ac:dyDescent="0.3">
      <c r="B1367" s="8" t="s">
        <v>2979</v>
      </c>
      <c r="C1367" s="9" t="s">
        <v>310</v>
      </c>
      <c r="D1367" s="9" t="s">
        <v>2526</v>
      </c>
      <c r="E1367" s="10" t="s">
        <v>300</v>
      </c>
      <c r="F1367" s="10" t="s">
        <v>175</v>
      </c>
      <c r="G1367" s="10" t="s">
        <v>3226</v>
      </c>
    </row>
    <row r="1368" spans="2:7" x14ac:dyDescent="0.3">
      <c r="B1368" s="8" t="s">
        <v>2980</v>
      </c>
      <c r="C1368" s="9" t="s">
        <v>2791</v>
      </c>
      <c r="D1368" s="9" t="s">
        <v>2531</v>
      </c>
      <c r="E1368" s="10" t="s">
        <v>300</v>
      </c>
      <c r="F1368" s="10" t="s">
        <v>175</v>
      </c>
      <c r="G1368" s="10" t="s">
        <v>3226</v>
      </c>
    </row>
    <row r="1369" spans="2:7" x14ac:dyDescent="0.3">
      <c r="B1369" s="8" t="s">
        <v>71</v>
      </c>
      <c r="C1369" s="9" t="s">
        <v>2793</v>
      </c>
      <c r="D1369" s="9"/>
      <c r="E1369" s="10" t="s">
        <v>300</v>
      </c>
      <c r="F1369" s="10" t="s">
        <v>175</v>
      </c>
      <c r="G1369" s="10" t="s">
        <v>3226</v>
      </c>
    </row>
    <row r="1370" spans="2:7" x14ac:dyDescent="0.3">
      <c r="B1370" s="8" t="s">
        <v>2981</v>
      </c>
      <c r="C1370" s="9" t="s">
        <v>2982</v>
      </c>
      <c r="D1370" s="9" t="s">
        <v>2837</v>
      </c>
      <c r="E1370" s="10" t="s">
        <v>300</v>
      </c>
      <c r="F1370" s="10" t="s">
        <v>175</v>
      </c>
      <c r="G1370" s="10" t="s">
        <v>3226</v>
      </c>
    </row>
    <row r="1371" spans="2:7" x14ac:dyDescent="0.3">
      <c r="B1371" s="8" t="s">
        <v>72</v>
      </c>
      <c r="C1371" s="9" t="s">
        <v>2983</v>
      </c>
      <c r="D1371" s="9" t="s">
        <v>2840</v>
      </c>
      <c r="E1371" s="10" t="s">
        <v>300</v>
      </c>
      <c r="F1371" s="10" t="s">
        <v>175</v>
      </c>
      <c r="G1371" s="10" t="s">
        <v>3226</v>
      </c>
    </row>
    <row r="1372" spans="2:7" x14ac:dyDescent="0.3">
      <c r="B1372" s="8" t="s">
        <v>2984</v>
      </c>
      <c r="C1372" s="9" t="s">
        <v>1228</v>
      </c>
      <c r="D1372" s="9" t="s">
        <v>1345</v>
      </c>
      <c r="E1372" s="10" t="s">
        <v>300</v>
      </c>
      <c r="F1372" s="10" t="s">
        <v>175</v>
      </c>
      <c r="G1372" s="10" t="s">
        <v>3226</v>
      </c>
    </row>
    <row r="1373" spans="2:7" x14ac:dyDescent="0.3">
      <c r="B1373" s="8" t="s">
        <v>2985</v>
      </c>
      <c r="C1373" s="9" t="s">
        <v>1230</v>
      </c>
      <c r="D1373" s="9" t="s">
        <v>377</v>
      </c>
      <c r="E1373" s="10" t="s">
        <v>300</v>
      </c>
      <c r="F1373" s="10" t="s">
        <v>175</v>
      </c>
      <c r="G1373" s="10" t="s">
        <v>3226</v>
      </c>
    </row>
    <row r="1374" spans="2:7" x14ac:dyDescent="0.3">
      <c r="B1374" s="8" t="s">
        <v>2986</v>
      </c>
      <c r="C1374" s="9" t="s">
        <v>2987</v>
      </c>
      <c r="D1374" s="9"/>
      <c r="E1374" s="10" t="s">
        <v>2988</v>
      </c>
      <c r="F1374" s="10" t="s">
        <v>2989</v>
      </c>
      <c r="G1374" s="10" t="s">
        <v>3228</v>
      </c>
    </row>
    <row r="1375" spans="2:7" x14ac:dyDescent="0.3">
      <c r="B1375" s="8" t="s">
        <v>2990</v>
      </c>
      <c r="C1375" s="9" t="s">
        <v>2991</v>
      </c>
      <c r="D1375" s="9" t="s">
        <v>1280</v>
      </c>
      <c r="E1375" s="10" t="s">
        <v>2988</v>
      </c>
      <c r="F1375" s="10" t="s">
        <v>2989</v>
      </c>
      <c r="G1375" s="10" t="s">
        <v>3228</v>
      </c>
    </row>
    <row r="1376" spans="2:7" x14ac:dyDescent="0.3">
      <c r="B1376" s="8" t="s">
        <v>2992</v>
      </c>
      <c r="C1376" s="9" t="s">
        <v>2993</v>
      </c>
      <c r="D1376" s="9" t="s">
        <v>2994</v>
      </c>
      <c r="E1376" s="10" t="s">
        <v>2988</v>
      </c>
      <c r="F1376" s="10" t="s">
        <v>2989</v>
      </c>
      <c r="G1376" s="10" t="s">
        <v>3228</v>
      </c>
    </row>
    <row r="1377" spans="2:7" x14ac:dyDescent="0.3">
      <c r="B1377" s="8" t="s">
        <v>2995</v>
      </c>
      <c r="C1377" s="9" t="s">
        <v>2993</v>
      </c>
      <c r="D1377" s="9" t="s">
        <v>2994</v>
      </c>
      <c r="E1377" s="10" t="s">
        <v>2988</v>
      </c>
      <c r="F1377" s="10" t="s">
        <v>2989</v>
      </c>
      <c r="G1377" s="10" t="s">
        <v>3228</v>
      </c>
    </row>
    <row r="1378" spans="2:7" x14ac:dyDescent="0.3">
      <c r="B1378" s="8" t="s">
        <v>2996</v>
      </c>
      <c r="C1378" s="9" t="s">
        <v>2997</v>
      </c>
      <c r="D1378" s="9" t="s">
        <v>2531</v>
      </c>
      <c r="E1378" s="10" t="s">
        <v>2988</v>
      </c>
      <c r="F1378" s="10" t="s">
        <v>2989</v>
      </c>
      <c r="G1378" s="10" t="s">
        <v>3228</v>
      </c>
    </row>
    <row r="1379" spans="2:7" x14ac:dyDescent="0.3">
      <c r="B1379" s="8" t="s">
        <v>2998</v>
      </c>
      <c r="C1379" s="9" t="s">
        <v>2999</v>
      </c>
      <c r="D1379" s="9" t="s">
        <v>358</v>
      </c>
      <c r="E1379" s="10" t="s">
        <v>2988</v>
      </c>
      <c r="F1379" s="10" t="s">
        <v>2989</v>
      </c>
      <c r="G1379" s="10" t="s">
        <v>3228</v>
      </c>
    </row>
    <row r="1380" spans="2:7" x14ac:dyDescent="0.3">
      <c r="B1380" s="8" t="s">
        <v>3000</v>
      </c>
      <c r="C1380" s="9" t="s">
        <v>3001</v>
      </c>
      <c r="D1380" s="9"/>
      <c r="E1380" s="10" t="s">
        <v>2988</v>
      </c>
      <c r="F1380" s="10" t="s">
        <v>2989</v>
      </c>
      <c r="G1380" s="10" t="s">
        <v>3228</v>
      </c>
    </row>
    <row r="1381" spans="2:7" x14ac:dyDescent="0.3">
      <c r="B1381" s="8" t="s">
        <v>3002</v>
      </c>
      <c r="C1381" s="9" t="s">
        <v>3003</v>
      </c>
      <c r="D1381" s="9" t="s">
        <v>2840</v>
      </c>
      <c r="E1381" s="10" t="s">
        <v>2988</v>
      </c>
      <c r="F1381" s="10" t="s">
        <v>2989</v>
      </c>
      <c r="G1381" s="10" t="s">
        <v>3228</v>
      </c>
    </row>
    <row r="1382" spans="2:7" x14ac:dyDescent="0.3">
      <c r="B1382" s="8" t="s">
        <v>3004</v>
      </c>
      <c r="C1382" s="9" t="s">
        <v>3005</v>
      </c>
      <c r="D1382" s="9"/>
      <c r="E1382" s="10" t="s">
        <v>2988</v>
      </c>
      <c r="F1382" s="10" t="s">
        <v>2989</v>
      </c>
      <c r="G1382" s="10" t="s">
        <v>3228</v>
      </c>
    </row>
    <row r="1383" spans="2:7" x14ac:dyDescent="0.3">
      <c r="B1383" s="8" t="s">
        <v>3006</v>
      </c>
      <c r="C1383" s="9" t="s">
        <v>3007</v>
      </c>
      <c r="D1383" s="9" t="s">
        <v>1345</v>
      </c>
      <c r="E1383" s="10" t="s">
        <v>2988</v>
      </c>
      <c r="F1383" s="10" t="s">
        <v>2989</v>
      </c>
      <c r="G1383" s="10" t="s">
        <v>3228</v>
      </c>
    </row>
    <row r="1384" spans="2:7" x14ac:dyDescent="0.3">
      <c r="B1384" s="8" t="s">
        <v>3008</v>
      </c>
      <c r="C1384" s="9" t="s">
        <v>3009</v>
      </c>
      <c r="D1384" s="9" t="s">
        <v>377</v>
      </c>
      <c r="E1384" s="10" t="s">
        <v>2988</v>
      </c>
      <c r="F1384" s="10" t="s">
        <v>2989</v>
      </c>
      <c r="G1384" s="10" t="s">
        <v>3228</v>
      </c>
    </row>
    <row r="1385" spans="2:7" x14ac:dyDescent="0.3">
      <c r="B1385" s="8" t="s">
        <v>88</v>
      </c>
      <c r="C1385" s="9" t="s">
        <v>3010</v>
      </c>
      <c r="D1385" s="9"/>
      <c r="E1385" s="10" t="s">
        <v>3011</v>
      </c>
      <c r="F1385" s="10" t="s">
        <v>3012</v>
      </c>
      <c r="G1385" s="10" t="s">
        <v>3228</v>
      </c>
    </row>
    <row r="1386" spans="2:7" x14ac:dyDescent="0.3">
      <c r="B1386" s="8" t="s">
        <v>3013</v>
      </c>
      <c r="C1386" s="9" t="s">
        <v>3014</v>
      </c>
      <c r="D1386" s="9" t="s">
        <v>1280</v>
      </c>
      <c r="E1386" s="10" t="s">
        <v>3011</v>
      </c>
      <c r="F1386" s="10" t="s">
        <v>3012</v>
      </c>
      <c r="G1386" s="10" t="s">
        <v>3228</v>
      </c>
    </row>
    <row r="1387" spans="2:7" x14ac:dyDescent="0.3">
      <c r="B1387" s="8" t="s">
        <v>3015</v>
      </c>
      <c r="C1387" s="9" t="s">
        <v>3016</v>
      </c>
      <c r="D1387" s="9"/>
      <c r="E1387" s="10" t="s">
        <v>3011</v>
      </c>
      <c r="F1387" s="10" t="s">
        <v>3012</v>
      </c>
      <c r="G1387" s="10" t="s">
        <v>3228</v>
      </c>
    </row>
    <row r="1388" spans="2:7" x14ac:dyDescent="0.3">
      <c r="B1388" s="8" t="s">
        <v>3017</v>
      </c>
      <c r="C1388" s="9" t="s">
        <v>3016</v>
      </c>
      <c r="D1388" s="9"/>
      <c r="E1388" s="10" t="s">
        <v>3011</v>
      </c>
      <c r="F1388" s="10" t="s">
        <v>3012</v>
      </c>
      <c r="G1388" s="10" t="s">
        <v>3228</v>
      </c>
    </row>
    <row r="1389" spans="2:7" x14ac:dyDescent="0.3">
      <c r="B1389" s="8" t="s">
        <v>3018</v>
      </c>
      <c r="C1389" s="9" t="s">
        <v>3019</v>
      </c>
      <c r="D1389" s="9" t="s">
        <v>2531</v>
      </c>
      <c r="E1389" s="10" t="s">
        <v>3011</v>
      </c>
      <c r="F1389" s="10" t="s">
        <v>3012</v>
      </c>
      <c r="G1389" s="10" t="s">
        <v>3228</v>
      </c>
    </row>
    <row r="1390" spans="2:7" x14ac:dyDescent="0.3">
      <c r="B1390" s="8" t="s">
        <v>87</v>
      </c>
      <c r="C1390" s="9" t="s">
        <v>3020</v>
      </c>
      <c r="D1390" s="9" t="s">
        <v>358</v>
      </c>
      <c r="E1390" s="10" t="s">
        <v>3011</v>
      </c>
      <c r="F1390" s="10" t="s">
        <v>3012</v>
      </c>
      <c r="G1390" s="10" t="s">
        <v>3228</v>
      </c>
    </row>
    <row r="1391" spans="2:7" x14ac:dyDescent="0.3">
      <c r="B1391" s="8" t="s">
        <v>3021</v>
      </c>
      <c r="C1391" s="9" t="s">
        <v>3022</v>
      </c>
      <c r="D1391" s="9"/>
      <c r="E1391" s="10" t="s">
        <v>3011</v>
      </c>
      <c r="F1391" s="10" t="s">
        <v>3012</v>
      </c>
      <c r="G1391" s="10" t="s">
        <v>3228</v>
      </c>
    </row>
    <row r="1392" spans="2:7" x14ac:dyDescent="0.3">
      <c r="B1392" s="8" t="s">
        <v>89</v>
      </c>
      <c r="C1392" s="9" t="s">
        <v>3023</v>
      </c>
      <c r="D1392" s="9" t="s">
        <v>2840</v>
      </c>
      <c r="E1392" s="10" t="s">
        <v>3011</v>
      </c>
      <c r="F1392" s="10" t="s">
        <v>3012</v>
      </c>
      <c r="G1392" s="10" t="s">
        <v>3228</v>
      </c>
    </row>
    <row r="1393" spans="2:7" x14ac:dyDescent="0.3">
      <c r="B1393" s="8" t="s">
        <v>3024</v>
      </c>
      <c r="C1393" s="9" t="s">
        <v>3025</v>
      </c>
      <c r="D1393" s="9"/>
      <c r="E1393" s="10" t="s">
        <v>3011</v>
      </c>
      <c r="F1393" s="10" t="s">
        <v>3012</v>
      </c>
      <c r="G1393" s="10" t="s">
        <v>3228</v>
      </c>
    </row>
    <row r="1394" spans="2:7" x14ac:dyDescent="0.3">
      <c r="B1394" s="8" t="s">
        <v>3026</v>
      </c>
      <c r="C1394" s="9" t="s">
        <v>3027</v>
      </c>
      <c r="D1394" s="9" t="s">
        <v>1345</v>
      </c>
      <c r="E1394" s="10" t="s">
        <v>3011</v>
      </c>
      <c r="F1394" s="10" t="s">
        <v>3012</v>
      </c>
      <c r="G1394" s="10" t="s">
        <v>3228</v>
      </c>
    </row>
    <row r="1395" spans="2:7" x14ac:dyDescent="0.3">
      <c r="B1395" s="8" t="s">
        <v>3028</v>
      </c>
      <c r="C1395" s="9" t="s">
        <v>3029</v>
      </c>
      <c r="D1395" s="9" t="s">
        <v>377</v>
      </c>
      <c r="E1395" s="10" t="s">
        <v>3011</v>
      </c>
      <c r="F1395" s="10" t="s">
        <v>3012</v>
      </c>
      <c r="G1395" s="10" t="s">
        <v>3228</v>
      </c>
    </row>
    <row r="1396" spans="2:7" x14ac:dyDescent="0.3">
      <c r="B1396" s="8" t="s">
        <v>3030</v>
      </c>
      <c r="C1396" s="9" t="s">
        <v>3031</v>
      </c>
      <c r="D1396" s="9"/>
      <c r="E1396" s="10" t="s">
        <v>3032</v>
      </c>
      <c r="F1396" s="10" t="s">
        <v>3033</v>
      </c>
      <c r="G1396" s="10" t="s">
        <v>3228</v>
      </c>
    </row>
    <row r="1397" spans="2:7" x14ac:dyDescent="0.3">
      <c r="B1397" s="8" t="s">
        <v>3034</v>
      </c>
      <c r="C1397" s="9" t="s">
        <v>3035</v>
      </c>
      <c r="D1397" s="9" t="s">
        <v>1280</v>
      </c>
      <c r="E1397" s="10" t="s">
        <v>3032</v>
      </c>
      <c r="F1397" s="10" t="s">
        <v>3033</v>
      </c>
      <c r="G1397" s="10" t="s">
        <v>3228</v>
      </c>
    </row>
    <row r="1398" spans="2:7" x14ac:dyDescent="0.3">
      <c r="B1398" s="8" t="s">
        <v>3036</v>
      </c>
      <c r="C1398" s="9" t="s">
        <v>3037</v>
      </c>
      <c r="D1398" s="9"/>
      <c r="E1398" s="10" t="s">
        <v>3032</v>
      </c>
      <c r="F1398" s="10" t="s">
        <v>3033</v>
      </c>
      <c r="G1398" s="10" t="s">
        <v>3228</v>
      </c>
    </row>
    <row r="1399" spans="2:7" x14ac:dyDescent="0.3">
      <c r="B1399" s="8" t="s">
        <v>3038</v>
      </c>
      <c r="C1399" s="9" t="s">
        <v>3037</v>
      </c>
      <c r="D1399" s="9"/>
      <c r="E1399" s="10" t="s">
        <v>3032</v>
      </c>
      <c r="F1399" s="10" t="s">
        <v>3033</v>
      </c>
      <c r="G1399" s="10" t="s">
        <v>3228</v>
      </c>
    </row>
    <row r="1400" spans="2:7" x14ac:dyDescent="0.3">
      <c r="B1400" s="8" t="s">
        <v>3039</v>
      </c>
      <c r="C1400" s="9" t="s">
        <v>3040</v>
      </c>
      <c r="D1400" s="9" t="s">
        <v>2531</v>
      </c>
      <c r="E1400" s="10" t="s">
        <v>3032</v>
      </c>
      <c r="F1400" s="10" t="s">
        <v>3033</v>
      </c>
      <c r="G1400" s="10" t="s">
        <v>3228</v>
      </c>
    </row>
    <row r="1401" spans="2:7" x14ac:dyDescent="0.3">
      <c r="B1401" s="8" t="s">
        <v>3041</v>
      </c>
      <c r="C1401" s="9" t="s">
        <v>3042</v>
      </c>
      <c r="D1401" s="9" t="s">
        <v>358</v>
      </c>
      <c r="E1401" s="10" t="s">
        <v>3032</v>
      </c>
      <c r="F1401" s="10" t="s">
        <v>3033</v>
      </c>
      <c r="G1401" s="10" t="s">
        <v>3228</v>
      </c>
    </row>
    <row r="1402" spans="2:7" x14ac:dyDescent="0.3">
      <c r="B1402" s="8" t="s">
        <v>3043</v>
      </c>
      <c r="C1402" s="9" t="s">
        <v>3044</v>
      </c>
      <c r="D1402" s="9"/>
      <c r="E1402" s="10" t="s">
        <v>3032</v>
      </c>
      <c r="F1402" s="10" t="s">
        <v>3033</v>
      </c>
      <c r="G1402" s="10" t="s">
        <v>3228</v>
      </c>
    </row>
    <row r="1403" spans="2:7" x14ac:dyDescent="0.3">
      <c r="B1403" s="8" t="s">
        <v>3045</v>
      </c>
      <c r="C1403" s="9" t="s">
        <v>3046</v>
      </c>
      <c r="D1403" s="9" t="s">
        <v>2840</v>
      </c>
      <c r="E1403" s="10" t="s">
        <v>3032</v>
      </c>
      <c r="F1403" s="10" t="s">
        <v>3033</v>
      </c>
      <c r="G1403" s="10" t="s">
        <v>3228</v>
      </c>
    </row>
    <row r="1404" spans="2:7" x14ac:dyDescent="0.3">
      <c r="B1404" s="8" t="s">
        <v>3047</v>
      </c>
      <c r="C1404" s="9" t="s">
        <v>3048</v>
      </c>
      <c r="D1404" s="9"/>
      <c r="E1404" s="10" t="s">
        <v>3032</v>
      </c>
      <c r="F1404" s="10" t="s">
        <v>3033</v>
      </c>
      <c r="G1404" s="10" t="s">
        <v>3228</v>
      </c>
    </row>
    <row r="1405" spans="2:7" x14ac:dyDescent="0.3">
      <c r="B1405" s="8" t="s">
        <v>3049</v>
      </c>
      <c r="C1405" s="9" t="s">
        <v>3050</v>
      </c>
      <c r="D1405" s="9" t="s">
        <v>1345</v>
      </c>
      <c r="E1405" s="10" t="s">
        <v>3032</v>
      </c>
      <c r="F1405" s="10" t="s">
        <v>3033</v>
      </c>
      <c r="G1405" s="10" t="s">
        <v>3228</v>
      </c>
    </row>
    <row r="1406" spans="2:7" x14ac:dyDescent="0.3">
      <c r="B1406" s="8" t="s">
        <v>3051</v>
      </c>
      <c r="C1406" s="9" t="s">
        <v>3052</v>
      </c>
      <c r="D1406" s="9" t="s">
        <v>377</v>
      </c>
      <c r="E1406" s="10" t="s">
        <v>3032</v>
      </c>
      <c r="F1406" s="10" t="s">
        <v>3033</v>
      </c>
      <c r="G1406" s="10" t="s">
        <v>3228</v>
      </c>
    </row>
    <row r="1407" spans="2:7" x14ac:dyDescent="0.3">
      <c r="B1407" s="8" t="s">
        <v>3053</v>
      </c>
      <c r="C1407" s="9" t="s">
        <v>3054</v>
      </c>
      <c r="D1407" s="9"/>
      <c r="E1407" s="10" t="s">
        <v>3055</v>
      </c>
      <c r="F1407" s="10" t="s">
        <v>3056</v>
      </c>
      <c r="G1407" s="10" t="s">
        <v>3228</v>
      </c>
    </row>
    <row r="1408" spans="2:7" x14ac:dyDescent="0.3">
      <c r="B1408" s="8" t="s">
        <v>3057</v>
      </c>
      <c r="C1408" s="9" t="s">
        <v>3058</v>
      </c>
      <c r="D1408" s="9" t="s">
        <v>1280</v>
      </c>
      <c r="E1408" s="10" t="s">
        <v>3055</v>
      </c>
      <c r="F1408" s="10" t="s">
        <v>3056</v>
      </c>
      <c r="G1408" s="10" t="s">
        <v>3228</v>
      </c>
    </row>
    <row r="1409" spans="2:7" x14ac:dyDescent="0.3">
      <c r="B1409" s="8" t="s">
        <v>3059</v>
      </c>
      <c r="C1409" s="9" t="s">
        <v>3060</v>
      </c>
      <c r="D1409" s="9"/>
      <c r="E1409" s="10" t="s">
        <v>3055</v>
      </c>
      <c r="F1409" s="10" t="s">
        <v>3056</v>
      </c>
      <c r="G1409" s="10" t="s">
        <v>3228</v>
      </c>
    </row>
    <row r="1410" spans="2:7" x14ac:dyDescent="0.3">
      <c r="B1410" s="8" t="s">
        <v>3061</v>
      </c>
      <c r="C1410" s="9" t="s">
        <v>3060</v>
      </c>
      <c r="D1410" s="9"/>
      <c r="E1410" s="10" t="s">
        <v>3055</v>
      </c>
      <c r="F1410" s="10" t="s">
        <v>3056</v>
      </c>
      <c r="G1410" s="10" t="s">
        <v>3228</v>
      </c>
    </row>
    <row r="1411" spans="2:7" x14ac:dyDescent="0.3">
      <c r="B1411" s="8" t="s">
        <v>3062</v>
      </c>
      <c r="C1411" s="9" t="s">
        <v>3063</v>
      </c>
      <c r="D1411" s="9" t="s">
        <v>2531</v>
      </c>
      <c r="E1411" s="10" t="s">
        <v>3055</v>
      </c>
      <c r="F1411" s="10" t="s">
        <v>3056</v>
      </c>
      <c r="G1411" s="10" t="s">
        <v>3228</v>
      </c>
    </row>
    <row r="1412" spans="2:7" x14ac:dyDescent="0.3">
      <c r="B1412" s="8" t="s">
        <v>3064</v>
      </c>
      <c r="C1412" s="9" t="s">
        <v>3065</v>
      </c>
      <c r="D1412" s="9" t="s">
        <v>358</v>
      </c>
      <c r="E1412" s="10" t="s">
        <v>3055</v>
      </c>
      <c r="F1412" s="10" t="s">
        <v>3056</v>
      </c>
      <c r="G1412" s="10" t="s">
        <v>3228</v>
      </c>
    </row>
    <row r="1413" spans="2:7" x14ac:dyDescent="0.3">
      <c r="B1413" s="8" t="s">
        <v>3066</v>
      </c>
      <c r="C1413" s="9" t="s">
        <v>3067</v>
      </c>
      <c r="D1413" s="9"/>
      <c r="E1413" s="10" t="s">
        <v>3055</v>
      </c>
      <c r="F1413" s="10" t="s">
        <v>3056</v>
      </c>
      <c r="G1413" s="10" t="s">
        <v>3228</v>
      </c>
    </row>
    <row r="1414" spans="2:7" x14ac:dyDescent="0.3">
      <c r="B1414" s="8" t="s">
        <v>3068</v>
      </c>
      <c r="C1414" s="9" t="s">
        <v>3069</v>
      </c>
      <c r="D1414" s="9" t="s">
        <v>2840</v>
      </c>
      <c r="E1414" s="10" t="s">
        <v>3055</v>
      </c>
      <c r="F1414" s="10" t="s">
        <v>3056</v>
      </c>
      <c r="G1414" s="10" t="s">
        <v>3228</v>
      </c>
    </row>
    <row r="1415" spans="2:7" x14ac:dyDescent="0.3">
      <c r="B1415" s="8" t="s">
        <v>3070</v>
      </c>
      <c r="C1415" s="9" t="s">
        <v>3071</v>
      </c>
      <c r="D1415" s="9"/>
      <c r="E1415" s="10" t="s">
        <v>3055</v>
      </c>
      <c r="F1415" s="10" t="s">
        <v>3056</v>
      </c>
      <c r="G1415" s="10" t="s">
        <v>3228</v>
      </c>
    </row>
    <row r="1416" spans="2:7" x14ac:dyDescent="0.3">
      <c r="B1416" s="8" t="s">
        <v>3072</v>
      </c>
      <c r="C1416" s="9" t="s">
        <v>3073</v>
      </c>
      <c r="D1416" s="9" t="s">
        <v>1345</v>
      </c>
      <c r="E1416" s="10" t="s">
        <v>3055</v>
      </c>
      <c r="F1416" s="10" t="s">
        <v>3056</v>
      </c>
      <c r="G1416" s="10" t="s">
        <v>3228</v>
      </c>
    </row>
    <row r="1417" spans="2:7" x14ac:dyDescent="0.3">
      <c r="B1417" s="8" t="s">
        <v>3074</v>
      </c>
      <c r="C1417" s="9" t="s">
        <v>3075</v>
      </c>
      <c r="D1417" s="9" t="s">
        <v>377</v>
      </c>
      <c r="E1417" s="10" t="s">
        <v>3055</v>
      </c>
      <c r="F1417" s="10" t="s">
        <v>3056</v>
      </c>
      <c r="G1417" s="10" t="s">
        <v>3228</v>
      </c>
    </row>
    <row r="1418" spans="2:7" x14ac:dyDescent="0.3">
      <c r="B1418" s="8" t="s">
        <v>3076</v>
      </c>
      <c r="C1418" s="9" t="s">
        <v>3077</v>
      </c>
      <c r="D1418" s="9"/>
      <c r="E1418" s="10" t="s">
        <v>3078</v>
      </c>
      <c r="F1418" s="10" t="s">
        <v>3079</v>
      </c>
      <c r="G1418" s="10" t="s">
        <v>3228</v>
      </c>
    </row>
    <row r="1419" spans="2:7" x14ac:dyDescent="0.3">
      <c r="B1419" s="8" t="s">
        <v>3080</v>
      </c>
      <c r="C1419" s="9" t="s">
        <v>3081</v>
      </c>
      <c r="D1419" s="9" t="s">
        <v>1280</v>
      </c>
      <c r="E1419" s="10" t="s">
        <v>3078</v>
      </c>
      <c r="F1419" s="10" t="s">
        <v>3079</v>
      </c>
      <c r="G1419" s="10" t="s">
        <v>3228</v>
      </c>
    </row>
    <row r="1420" spans="2:7" x14ac:dyDescent="0.3">
      <c r="B1420" s="8" t="s">
        <v>3082</v>
      </c>
      <c r="C1420" s="9" t="s">
        <v>3083</v>
      </c>
      <c r="D1420" s="9"/>
      <c r="E1420" s="10" t="s">
        <v>3078</v>
      </c>
      <c r="F1420" s="10" t="s">
        <v>3079</v>
      </c>
      <c r="G1420" s="10" t="s">
        <v>3228</v>
      </c>
    </row>
    <row r="1421" spans="2:7" x14ac:dyDescent="0.3">
      <c r="B1421" s="8" t="s">
        <v>3084</v>
      </c>
      <c r="C1421" s="9" t="s">
        <v>3083</v>
      </c>
      <c r="D1421" s="9"/>
      <c r="E1421" s="10" t="s">
        <v>3078</v>
      </c>
      <c r="F1421" s="10" t="s">
        <v>3079</v>
      </c>
      <c r="G1421" s="10" t="s">
        <v>3228</v>
      </c>
    </row>
    <row r="1422" spans="2:7" x14ac:dyDescent="0.3">
      <c r="B1422" s="8" t="s">
        <v>3085</v>
      </c>
      <c r="C1422" s="9" t="s">
        <v>3086</v>
      </c>
      <c r="D1422" s="9" t="s">
        <v>2531</v>
      </c>
      <c r="E1422" s="10" t="s">
        <v>3078</v>
      </c>
      <c r="F1422" s="10" t="s">
        <v>3079</v>
      </c>
      <c r="G1422" s="10" t="s">
        <v>3228</v>
      </c>
    </row>
    <row r="1423" spans="2:7" x14ac:dyDescent="0.3">
      <c r="B1423" s="8" t="s">
        <v>58</v>
      </c>
      <c r="C1423" s="9" t="s">
        <v>3087</v>
      </c>
      <c r="D1423" s="9" t="s">
        <v>358</v>
      </c>
      <c r="E1423" s="10" t="s">
        <v>3078</v>
      </c>
      <c r="F1423" s="10" t="s">
        <v>3079</v>
      </c>
      <c r="G1423" s="10" t="s">
        <v>3228</v>
      </c>
    </row>
    <row r="1424" spans="2:7" x14ac:dyDescent="0.3">
      <c r="B1424" s="8" t="s">
        <v>3088</v>
      </c>
      <c r="C1424" s="9" t="s">
        <v>3089</v>
      </c>
      <c r="D1424" s="9"/>
      <c r="E1424" s="10" t="s">
        <v>3078</v>
      </c>
      <c r="F1424" s="10" t="s">
        <v>3079</v>
      </c>
      <c r="G1424" s="10" t="s">
        <v>3228</v>
      </c>
    </row>
    <row r="1425" spans="2:7" x14ac:dyDescent="0.3">
      <c r="B1425" s="8" t="s">
        <v>59</v>
      </c>
      <c r="C1425" s="9" t="s">
        <v>60</v>
      </c>
      <c r="D1425" s="9" t="s">
        <v>2840</v>
      </c>
      <c r="E1425" s="10" t="s">
        <v>3078</v>
      </c>
      <c r="F1425" s="10" t="s">
        <v>3079</v>
      </c>
      <c r="G1425" s="10" t="s">
        <v>3228</v>
      </c>
    </row>
    <row r="1426" spans="2:7" x14ac:dyDescent="0.3">
      <c r="B1426" s="8" t="s">
        <v>3090</v>
      </c>
      <c r="C1426" s="9" t="s">
        <v>3091</v>
      </c>
      <c r="D1426" s="9"/>
      <c r="E1426" s="10" t="s">
        <v>3078</v>
      </c>
      <c r="F1426" s="10" t="s">
        <v>3079</v>
      </c>
      <c r="G1426" s="10" t="s">
        <v>3228</v>
      </c>
    </row>
    <row r="1427" spans="2:7" x14ac:dyDescent="0.3">
      <c r="B1427" s="8" t="s">
        <v>3092</v>
      </c>
      <c r="C1427" s="9" t="s">
        <v>3093</v>
      </c>
      <c r="D1427" s="9" t="s">
        <v>1345</v>
      </c>
      <c r="E1427" s="10" t="s">
        <v>3078</v>
      </c>
      <c r="F1427" s="10" t="s">
        <v>3079</v>
      </c>
      <c r="G1427" s="10" t="s">
        <v>3228</v>
      </c>
    </row>
    <row r="1428" spans="2:7" x14ac:dyDescent="0.3">
      <c r="B1428" s="8" t="s">
        <v>3094</v>
      </c>
      <c r="C1428" s="9" t="s">
        <v>3095</v>
      </c>
      <c r="D1428" s="9" t="s">
        <v>377</v>
      </c>
      <c r="E1428" s="10" t="s">
        <v>3078</v>
      </c>
      <c r="F1428" s="10" t="s">
        <v>3079</v>
      </c>
      <c r="G1428" s="10" t="s">
        <v>3228</v>
      </c>
    </row>
    <row r="1429" spans="2:7" x14ac:dyDescent="0.3">
      <c r="B1429" s="8" t="s">
        <v>136</v>
      </c>
      <c r="C1429" s="9" t="s">
        <v>3096</v>
      </c>
      <c r="D1429" s="9"/>
      <c r="E1429" s="10" t="s">
        <v>3097</v>
      </c>
      <c r="F1429" s="10" t="s">
        <v>3098</v>
      </c>
      <c r="G1429" s="10" t="s">
        <v>3228</v>
      </c>
    </row>
    <row r="1430" spans="2:7" x14ac:dyDescent="0.3">
      <c r="B1430" s="8" t="s">
        <v>3099</v>
      </c>
      <c r="C1430" s="9" t="s">
        <v>3100</v>
      </c>
      <c r="D1430" s="9" t="s">
        <v>1280</v>
      </c>
      <c r="E1430" s="10" t="s">
        <v>3097</v>
      </c>
      <c r="F1430" s="10" t="s">
        <v>3098</v>
      </c>
      <c r="G1430" s="10" t="s">
        <v>3228</v>
      </c>
    </row>
    <row r="1431" spans="2:7" x14ac:dyDescent="0.3">
      <c r="B1431" s="8" t="s">
        <v>3101</v>
      </c>
      <c r="C1431" s="9" t="s">
        <v>3102</v>
      </c>
      <c r="D1431" s="9"/>
      <c r="E1431" s="10" t="s">
        <v>3097</v>
      </c>
      <c r="F1431" s="10" t="s">
        <v>3098</v>
      </c>
      <c r="G1431" s="10" t="s">
        <v>3228</v>
      </c>
    </row>
    <row r="1432" spans="2:7" x14ac:dyDescent="0.3">
      <c r="B1432" s="8" t="s">
        <v>3103</v>
      </c>
      <c r="C1432" s="9" t="s">
        <v>3102</v>
      </c>
      <c r="D1432" s="9"/>
      <c r="E1432" s="10" t="s">
        <v>3097</v>
      </c>
      <c r="F1432" s="10" t="s">
        <v>3098</v>
      </c>
      <c r="G1432" s="10" t="s">
        <v>3228</v>
      </c>
    </row>
    <row r="1433" spans="2:7" x14ac:dyDescent="0.3">
      <c r="B1433" s="8" t="s">
        <v>3104</v>
      </c>
      <c r="C1433" s="9" t="s">
        <v>3105</v>
      </c>
      <c r="D1433" s="9" t="s">
        <v>2531</v>
      </c>
      <c r="E1433" s="10" t="s">
        <v>3097</v>
      </c>
      <c r="F1433" s="10" t="s">
        <v>3098</v>
      </c>
      <c r="G1433" s="10" t="s">
        <v>3228</v>
      </c>
    </row>
    <row r="1434" spans="2:7" x14ac:dyDescent="0.3">
      <c r="B1434" s="8" t="s">
        <v>67</v>
      </c>
      <c r="C1434" s="9" t="s">
        <v>3106</v>
      </c>
      <c r="D1434" s="9" t="s">
        <v>358</v>
      </c>
      <c r="E1434" s="10" t="s">
        <v>3097</v>
      </c>
      <c r="F1434" s="10" t="s">
        <v>3098</v>
      </c>
      <c r="G1434" s="10" t="s">
        <v>3228</v>
      </c>
    </row>
    <row r="1435" spans="2:7" x14ac:dyDescent="0.3">
      <c r="B1435" s="8" t="s">
        <v>3107</v>
      </c>
      <c r="C1435" s="9" t="s">
        <v>3108</v>
      </c>
      <c r="D1435" s="9"/>
      <c r="E1435" s="10" t="s">
        <v>3097</v>
      </c>
      <c r="F1435" s="10" t="s">
        <v>3098</v>
      </c>
      <c r="G1435" s="10" t="s">
        <v>3228</v>
      </c>
    </row>
    <row r="1436" spans="2:7" x14ac:dyDescent="0.3">
      <c r="B1436" s="8" t="s">
        <v>137</v>
      </c>
      <c r="C1436" s="9" t="s">
        <v>3109</v>
      </c>
      <c r="D1436" s="9" t="s">
        <v>2840</v>
      </c>
      <c r="E1436" s="10" t="s">
        <v>3097</v>
      </c>
      <c r="F1436" s="10" t="s">
        <v>3098</v>
      </c>
      <c r="G1436" s="10" t="s">
        <v>3228</v>
      </c>
    </row>
    <row r="1437" spans="2:7" x14ac:dyDescent="0.3">
      <c r="B1437" s="8" t="s">
        <v>3110</v>
      </c>
      <c r="C1437" s="9" t="s">
        <v>3111</v>
      </c>
      <c r="D1437" s="9"/>
      <c r="E1437" s="10" t="s">
        <v>3097</v>
      </c>
      <c r="F1437" s="10" t="s">
        <v>3098</v>
      </c>
      <c r="G1437" s="10" t="s">
        <v>3228</v>
      </c>
    </row>
    <row r="1438" spans="2:7" x14ac:dyDescent="0.3">
      <c r="B1438" s="8" t="s">
        <v>3112</v>
      </c>
      <c r="C1438" s="9" t="s">
        <v>3113</v>
      </c>
      <c r="D1438" s="9" t="s">
        <v>1345</v>
      </c>
      <c r="E1438" s="10" t="s">
        <v>3097</v>
      </c>
      <c r="F1438" s="10" t="s">
        <v>3098</v>
      </c>
      <c r="G1438" s="10" t="s">
        <v>3228</v>
      </c>
    </row>
    <row r="1439" spans="2:7" x14ac:dyDescent="0.3">
      <c r="B1439" s="8" t="s">
        <v>3114</v>
      </c>
      <c r="C1439" s="9" t="s">
        <v>3115</v>
      </c>
      <c r="D1439" s="9" t="s">
        <v>377</v>
      </c>
      <c r="E1439" s="10" t="s">
        <v>3097</v>
      </c>
      <c r="F1439" s="10" t="s">
        <v>3098</v>
      </c>
      <c r="G1439" s="10" t="s">
        <v>3228</v>
      </c>
    </row>
    <row r="1440" spans="2:7" x14ac:dyDescent="0.3">
      <c r="B1440" s="8" t="s">
        <v>3116</v>
      </c>
      <c r="C1440" s="9" t="s">
        <v>3117</v>
      </c>
      <c r="D1440" s="9" t="s">
        <v>3118</v>
      </c>
      <c r="E1440" s="10" t="s">
        <v>3119</v>
      </c>
      <c r="F1440" s="10" t="s">
        <v>3120</v>
      </c>
      <c r="G1440" s="10" t="s">
        <v>3226</v>
      </c>
    </row>
    <row r="1441" spans="2:7" x14ac:dyDescent="0.3">
      <c r="B1441" s="8" t="s">
        <v>3121</v>
      </c>
      <c r="C1441" s="9" t="s">
        <v>3122</v>
      </c>
      <c r="D1441" s="9" t="s">
        <v>3123</v>
      </c>
      <c r="E1441" s="10" t="s">
        <v>3119</v>
      </c>
      <c r="F1441" s="10" t="s">
        <v>3120</v>
      </c>
      <c r="G1441" s="10" t="s">
        <v>3226</v>
      </c>
    </row>
    <row r="1442" spans="2:7" x14ac:dyDescent="0.3">
      <c r="B1442" s="8" t="s">
        <v>3124</v>
      </c>
      <c r="C1442" s="9" t="s">
        <v>3125</v>
      </c>
      <c r="D1442" s="9" t="s">
        <v>2802</v>
      </c>
      <c r="E1442" s="10" t="s">
        <v>3119</v>
      </c>
      <c r="F1442" s="10" t="s">
        <v>3120</v>
      </c>
      <c r="G1442" s="10" t="s">
        <v>3226</v>
      </c>
    </row>
    <row r="1443" spans="2:7" x14ac:dyDescent="0.3">
      <c r="B1443" s="8" t="s">
        <v>3126</v>
      </c>
      <c r="C1443" s="9" t="s">
        <v>3127</v>
      </c>
      <c r="D1443" s="9" t="s">
        <v>3128</v>
      </c>
      <c r="E1443" s="10" t="s">
        <v>3119</v>
      </c>
      <c r="F1443" s="10" t="s">
        <v>3120</v>
      </c>
      <c r="G1443" s="10" t="s">
        <v>3226</v>
      </c>
    </row>
    <row r="1444" spans="2:7" x14ac:dyDescent="0.3">
      <c r="B1444" s="8" t="s">
        <v>3129</v>
      </c>
      <c r="C1444" s="9" t="s">
        <v>3130</v>
      </c>
      <c r="D1444" s="9" t="s">
        <v>3131</v>
      </c>
      <c r="E1444" s="10" t="s">
        <v>3119</v>
      </c>
      <c r="F1444" s="10" t="s">
        <v>3120</v>
      </c>
      <c r="G1444" s="10" t="s">
        <v>3226</v>
      </c>
    </row>
    <row r="1445" spans="2:7" x14ac:dyDescent="0.3">
      <c r="B1445" s="8" t="s">
        <v>3132</v>
      </c>
      <c r="C1445" s="9" t="s">
        <v>3133</v>
      </c>
      <c r="D1445" s="9" t="s">
        <v>1345</v>
      </c>
      <c r="E1445" s="10" t="s">
        <v>3119</v>
      </c>
      <c r="F1445" s="10" t="s">
        <v>3120</v>
      </c>
      <c r="G1445" s="10" t="s">
        <v>3226</v>
      </c>
    </row>
    <row r="1446" spans="2:7" x14ac:dyDescent="0.3">
      <c r="B1446" s="8" t="s">
        <v>3134</v>
      </c>
      <c r="C1446" s="9" t="s">
        <v>3135</v>
      </c>
      <c r="D1446" s="9" t="s">
        <v>3118</v>
      </c>
      <c r="E1446" s="10" t="s">
        <v>3136</v>
      </c>
      <c r="F1446" s="10" t="s">
        <v>3137</v>
      </c>
      <c r="G1446" s="10" t="s">
        <v>3226</v>
      </c>
    </row>
    <row r="1447" spans="2:7" x14ac:dyDescent="0.3">
      <c r="B1447" s="8" t="s">
        <v>3138</v>
      </c>
      <c r="C1447" s="9" t="s">
        <v>3139</v>
      </c>
      <c r="D1447" s="9" t="s">
        <v>3123</v>
      </c>
      <c r="E1447" s="10" t="s">
        <v>3136</v>
      </c>
      <c r="F1447" s="10" t="s">
        <v>3137</v>
      </c>
      <c r="G1447" s="10" t="s">
        <v>3226</v>
      </c>
    </row>
    <row r="1448" spans="2:7" x14ac:dyDescent="0.3">
      <c r="B1448" s="8" t="s">
        <v>3140</v>
      </c>
      <c r="C1448" s="9" t="s">
        <v>3141</v>
      </c>
      <c r="D1448" s="9" t="s">
        <v>2802</v>
      </c>
      <c r="E1448" s="10" t="s">
        <v>3136</v>
      </c>
      <c r="F1448" s="10" t="s">
        <v>3137</v>
      </c>
      <c r="G1448" s="10" t="s">
        <v>3226</v>
      </c>
    </row>
    <row r="1449" spans="2:7" x14ac:dyDescent="0.3">
      <c r="B1449" s="8" t="s">
        <v>3142</v>
      </c>
      <c r="C1449" s="9" t="s">
        <v>3143</v>
      </c>
      <c r="D1449" s="9" t="s">
        <v>3128</v>
      </c>
      <c r="E1449" s="10" t="s">
        <v>3136</v>
      </c>
      <c r="F1449" s="10" t="s">
        <v>3137</v>
      </c>
      <c r="G1449" s="10" t="s">
        <v>3226</v>
      </c>
    </row>
    <row r="1450" spans="2:7" x14ac:dyDescent="0.3">
      <c r="B1450" s="8" t="s">
        <v>3144</v>
      </c>
      <c r="C1450" s="9" t="s">
        <v>3145</v>
      </c>
      <c r="D1450" s="9" t="s">
        <v>3131</v>
      </c>
      <c r="E1450" s="10" t="s">
        <v>3136</v>
      </c>
      <c r="F1450" s="10" t="s">
        <v>3137</v>
      </c>
      <c r="G1450" s="10" t="s">
        <v>3226</v>
      </c>
    </row>
    <row r="1451" spans="2:7" x14ac:dyDescent="0.3">
      <c r="B1451" s="8" t="s">
        <v>3146</v>
      </c>
      <c r="C1451" s="9" t="s">
        <v>3147</v>
      </c>
      <c r="D1451" s="9" t="s">
        <v>1345</v>
      </c>
      <c r="E1451" s="10" t="s">
        <v>3136</v>
      </c>
      <c r="F1451" s="10" t="s">
        <v>3137</v>
      </c>
      <c r="G1451" s="10" t="s">
        <v>3226</v>
      </c>
    </row>
    <row r="1452" spans="2:7" x14ac:dyDescent="0.3">
      <c r="B1452" s="8" t="s">
        <v>3148</v>
      </c>
      <c r="C1452" s="9" t="s">
        <v>3149</v>
      </c>
      <c r="D1452" s="9" t="s">
        <v>3118</v>
      </c>
      <c r="E1452" s="10" t="s">
        <v>3150</v>
      </c>
      <c r="F1452" s="10" t="s">
        <v>352</v>
      </c>
      <c r="G1452" s="10" t="s">
        <v>3227</v>
      </c>
    </row>
    <row r="1453" spans="2:7" x14ac:dyDescent="0.3">
      <c r="B1453" s="8" t="s">
        <v>3151</v>
      </c>
      <c r="C1453" s="9" t="s">
        <v>3152</v>
      </c>
      <c r="D1453" s="9" t="s">
        <v>3123</v>
      </c>
      <c r="E1453" s="10" t="s">
        <v>3150</v>
      </c>
      <c r="F1453" s="10" t="s">
        <v>352</v>
      </c>
      <c r="G1453" s="10" t="s">
        <v>3227</v>
      </c>
    </row>
    <row r="1454" spans="2:7" x14ac:dyDescent="0.3">
      <c r="B1454" s="8" t="s">
        <v>3153</v>
      </c>
      <c r="C1454" s="9" t="s">
        <v>3154</v>
      </c>
      <c r="D1454" s="9" t="s">
        <v>2802</v>
      </c>
      <c r="E1454" s="10" t="s">
        <v>3150</v>
      </c>
      <c r="F1454" s="10" t="s">
        <v>352</v>
      </c>
      <c r="G1454" s="10" t="s">
        <v>3227</v>
      </c>
    </row>
    <row r="1455" spans="2:7" x14ac:dyDescent="0.3">
      <c r="B1455" s="8" t="s">
        <v>3155</v>
      </c>
      <c r="C1455" s="9" t="s">
        <v>3156</v>
      </c>
      <c r="D1455" s="9" t="s">
        <v>3128</v>
      </c>
      <c r="E1455" s="10" t="s">
        <v>3150</v>
      </c>
      <c r="F1455" s="10" t="s">
        <v>352</v>
      </c>
      <c r="G1455" s="10" t="s">
        <v>3227</v>
      </c>
    </row>
    <row r="1456" spans="2:7" x14ac:dyDescent="0.3">
      <c r="B1456" s="8" t="s">
        <v>3157</v>
      </c>
      <c r="C1456" s="9" t="s">
        <v>3158</v>
      </c>
      <c r="D1456" s="9" t="s">
        <v>3131</v>
      </c>
      <c r="E1456" s="10" t="s">
        <v>3150</v>
      </c>
      <c r="F1456" s="10" t="s">
        <v>352</v>
      </c>
      <c r="G1456" s="10" t="s">
        <v>3227</v>
      </c>
    </row>
    <row r="1457" spans="2:7" x14ac:dyDescent="0.3">
      <c r="B1457" s="8" t="s">
        <v>122</v>
      </c>
      <c r="C1457" s="9" t="s">
        <v>3159</v>
      </c>
      <c r="D1457" s="9" t="s">
        <v>1345</v>
      </c>
      <c r="E1457" s="10" t="s">
        <v>3150</v>
      </c>
      <c r="F1457" s="10" t="s">
        <v>352</v>
      </c>
      <c r="G1457" s="10" t="s">
        <v>3227</v>
      </c>
    </row>
    <row r="1458" spans="2:7" x14ac:dyDescent="0.3">
      <c r="B1458" s="8" t="s">
        <v>3160</v>
      </c>
      <c r="C1458" s="9" t="s">
        <v>3161</v>
      </c>
      <c r="D1458" s="9" t="s">
        <v>3118</v>
      </c>
      <c r="E1458" s="10" t="s">
        <v>3162</v>
      </c>
      <c r="F1458" s="10" t="s">
        <v>3163</v>
      </c>
      <c r="G1458" s="10" t="s">
        <v>3226</v>
      </c>
    </row>
    <row r="1459" spans="2:7" x14ac:dyDescent="0.3">
      <c r="B1459" s="8" t="s">
        <v>3164</v>
      </c>
      <c r="C1459" s="9" t="s">
        <v>3165</v>
      </c>
      <c r="D1459" s="9" t="s">
        <v>3123</v>
      </c>
      <c r="E1459" s="10" t="s">
        <v>3162</v>
      </c>
      <c r="F1459" s="10" t="s">
        <v>3163</v>
      </c>
      <c r="G1459" s="10" t="s">
        <v>3226</v>
      </c>
    </row>
    <row r="1460" spans="2:7" x14ac:dyDescent="0.3">
      <c r="B1460" s="8" t="s">
        <v>3166</v>
      </c>
      <c r="C1460" s="9" t="s">
        <v>3167</v>
      </c>
      <c r="D1460" s="9" t="s">
        <v>2802</v>
      </c>
      <c r="E1460" s="10" t="s">
        <v>3162</v>
      </c>
      <c r="F1460" s="10" t="s">
        <v>3163</v>
      </c>
      <c r="G1460" s="10" t="s">
        <v>3226</v>
      </c>
    </row>
    <row r="1461" spans="2:7" x14ac:dyDescent="0.3">
      <c r="B1461" s="8" t="s">
        <v>3168</v>
      </c>
      <c r="C1461" s="9" t="s">
        <v>3169</v>
      </c>
      <c r="D1461" s="9" t="s">
        <v>3128</v>
      </c>
      <c r="E1461" s="10" t="s">
        <v>3162</v>
      </c>
      <c r="F1461" s="10" t="s">
        <v>3163</v>
      </c>
      <c r="G1461" s="10" t="s">
        <v>3226</v>
      </c>
    </row>
    <row r="1462" spans="2:7" x14ac:dyDescent="0.3">
      <c r="B1462" s="8" t="s">
        <v>3170</v>
      </c>
      <c r="C1462" s="9" t="s">
        <v>3171</v>
      </c>
      <c r="D1462" s="9" t="s">
        <v>3131</v>
      </c>
      <c r="E1462" s="10" t="s">
        <v>3162</v>
      </c>
      <c r="F1462" s="10" t="s">
        <v>3163</v>
      </c>
      <c r="G1462" s="10" t="s">
        <v>3226</v>
      </c>
    </row>
    <row r="1463" spans="2:7" x14ac:dyDescent="0.3">
      <c r="B1463" s="8" t="s">
        <v>3172</v>
      </c>
      <c r="C1463" s="9" t="s">
        <v>3173</v>
      </c>
      <c r="D1463" s="9" t="s">
        <v>1345</v>
      </c>
      <c r="E1463" s="10" t="s">
        <v>3162</v>
      </c>
      <c r="F1463" s="10" t="s">
        <v>3163</v>
      </c>
      <c r="G1463" s="10" t="s">
        <v>3226</v>
      </c>
    </row>
    <row r="1464" spans="2:7" x14ac:dyDescent="0.3">
      <c r="B1464" s="8" t="s">
        <v>3174</v>
      </c>
      <c r="C1464" s="9" t="s">
        <v>3175</v>
      </c>
      <c r="D1464" s="9" t="s">
        <v>3118</v>
      </c>
      <c r="E1464" s="10" t="s">
        <v>3176</v>
      </c>
      <c r="F1464" s="10" t="s">
        <v>3177</v>
      </c>
      <c r="G1464" s="10" t="s">
        <v>3226</v>
      </c>
    </row>
    <row r="1465" spans="2:7" x14ac:dyDescent="0.3">
      <c r="B1465" s="8" t="s">
        <v>3178</v>
      </c>
      <c r="C1465" s="9" t="s">
        <v>3179</v>
      </c>
      <c r="D1465" s="9" t="s">
        <v>3123</v>
      </c>
      <c r="E1465" s="10" t="s">
        <v>3176</v>
      </c>
      <c r="F1465" s="10" t="s">
        <v>3177</v>
      </c>
      <c r="G1465" s="10" t="s">
        <v>3226</v>
      </c>
    </row>
    <row r="1466" spans="2:7" x14ac:dyDescent="0.3">
      <c r="B1466" s="8" t="s">
        <v>3180</v>
      </c>
      <c r="C1466" s="9" t="s">
        <v>3181</v>
      </c>
      <c r="D1466" s="9" t="s">
        <v>2802</v>
      </c>
      <c r="E1466" s="10" t="s">
        <v>3176</v>
      </c>
      <c r="F1466" s="10" t="s">
        <v>3177</v>
      </c>
      <c r="G1466" s="10" t="s">
        <v>3226</v>
      </c>
    </row>
    <row r="1467" spans="2:7" x14ac:dyDescent="0.3">
      <c r="B1467" s="8" t="s">
        <v>3182</v>
      </c>
      <c r="C1467" s="9" t="s">
        <v>3183</v>
      </c>
      <c r="D1467" s="9" t="s">
        <v>3128</v>
      </c>
      <c r="E1467" s="10" t="s">
        <v>3176</v>
      </c>
      <c r="F1467" s="10" t="s">
        <v>3177</v>
      </c>
      <c r="G1467" s="10" t="s">
        <v>3226</v>
      </c>
    </row>
    <row r="1468" spans="2:7" x14ac:dyDescent="0.3">
      <c r="B1468" s="8" t="s">
        <v>3184</v>
      </c>
      <c r="C1468" s="9" t="s">
        <v>3185</v>
      </c>
      <c r="D1468" s="9" t="s">
        <v>3131</v>
      </c>
      <c r="E1468" s="10" t="s">
        <v>3176</v>
      </c>
      <c r="F1468" s="10" t="s">
        <v>3177</v>
      </c>
      <c r="G1468" s="10" t="s">
        <v>3226</v>
      </c>
    </row>
    <row r="1469" spans="2:7" x14ac:dyDescent="0.3">
      <c r="B1469" s="8" t="s">
        <v>3186</v>
      </c>
      <c r="C1469" s="9" t="s">
        <v>3187</v>
      </c>
      <c r="D1469" s="9" t="s">
        <v>1345</v>
      </c>
      <c r="E1469" s="10" t="s">
        <v>3176</v>
      </c>
      <c r="F1469" s="10" t="s">
        <v>3177</v>
      </c>
      <c r="G1469" s="10" t="s">
        <v>3226</v>
      </c>
    </row>
    <row r="1470" spans="2:7" x14ac:dyDescent="0.3">
      <c r="B1470" s="8" t="s">
        <v>3188</v>
      </c>
      <c r="C1470" s="9" t="s">
        <v>3189</v>
      </c>
      <c r="D1470" s="9" t="s">
        <v>3118</v>
      </c>
      <c r="E1470" s="10" t="s">
        <v>3190</v>
      </c>
      <c r="F1470" s="10" t="s">
        <v>3191</v>
      </c>
      <c r="G1470" s="10" t="s">
        <v>3228</v>
      </c>
    </row>
    <row r="1471" spans="2:7" x14ac:dyDescent="0.3">
      <c r="B1471" s="8" t="s">
        <v>3192</v>
      </c>
      <c r="C1471" s="9" t="s">
        <v>3193</v>
      </c>
      <c r="D1471" s="9" t="s">
        <v>3123</v>
      </c>
      <c r="E1471" s="10" t="s">
        <v>3190</v>
      </c>
      <c r="F1471" s="10" t="s">
        <v>3191</v>
      </c>
      <c r="G1471" s="10" t="s">
        <v>3228</v>
      </c>
    </row>
    <row r="1472" spans="2:7" x14ac:dyDescent="0.3">
      <c r="B1472" s="8" t="s">
        <v>3194</v>
      </c>
      <c r="C1472" s="9" t="s">
        <v>3195</v>
      </c>
      <c r="D1472" s="9" t="s">
        <v>2802</v>
      </c>
      <c r="E1472" s="10" t="s">
        <v>3190</v>
      </c>
      <c r="F1472" s="10" t="s">
        <v>3191</v>
      </c>
      <c r="G1472" s="10" t="s">
        <v>3228</v>
      </c>
    </row>
    <row r="1473" spans="2:7" x14ac:dyDescent="0.3">
      <c r="B1473" s="8" t="s">
        <v>3196</v>
      </c>
      <c r="C1473" s="9" t="s">
        <v>3197</v>
      </c>
      <c r="D1473" s="9" t="s">
        <v>3128</v>
      </c>
      <c r="E1473" s="10" t="s">
        <v>3190</v>
      </c>
      <c r="F1473" s="10" t="s">
        <v>3191</v>
      </c>
      <c r="G1473" s="10" t="s">
        <v>3228</v>
      </c>
    </row>
    <row r="1474" spans="2:7" x14ac:dyDescent="0.3">
      <c r="B1474" s="8" t="s">
        <v>3198</v>
      </c>
      <c r="C1474" s="9" t="s">
        <v>3199</v>
      </c>
      <c r="D1474" s="9" t="s">
        <v>3131</v>
      </c>
      <c r="E1474" s="10" t="s">
        <v>3190</v>
      </c>
      <c r="F1474" s="10" t="s">
        <v>3191</v>
      </c>
      <c r="G1474" s="10" t="s">
        <v>3228</v>
      </c>
    </row>
    <row r="1475" spans="2:7" x14ac:dyDescent="0.3">
      <c r="B1475" s="8" t="s">
        <v>3200</v>
      </c>
      <c r="C1475" s="9" t="s">
        <v>3201</v>
      </c>
      <c r="D1475" s="9" t="s">
        <v>1345</v>
      </c>
      <c r="E1475" s="10" t="s">
        <v>3190</v>
      </c>
      <c r="F1475" s="10" t="s">
        <v>3191</v>
      </c>
      <c r="G1475" s="10" t="s">
        <v>3228</v>
      </c>
    </row>
    <row r="1476" spans="2:7" x14ac:dyDescent="0.3">
      <c r="B1476" s="8" t="s">
        <v>3202</v>
      </c>
      <c r="C1476" s="9" t="s">
        <v>3203</v>
      </c>
      <c r="D1476" s="9" t="s">
        <v>3118</v>
      </c>
      <c r="E1476" s="10" t="s">
        <v>3204</v>
      </c>
      <c r="F1476" s="10" t="s">
        <v>3205</v>
      </c>
      <c r="G1476" s="10" t="s">
        <v>3228</v>
      </c>
    </row>
    <row r="1477" spans="2:7" x14ac:dyDescent="0.3">
      <c r="B1477" s="8" t="s">
        <v>3206</v>
      </c>
      <c r="C1477" s="9" t="s">
        <v>3207</v>
      </c>
      <c r="D1477" s="9" t="s">
        <v>3123</v>
      </c>
      <c r="E1477" s="10" t="s">
        <v>3204</v>
      </c>
      <c r="F1477" s="10" t="s">
        <v>3205</v>
      </c>
      <c r="G1477" s="10" t="s">
        <v>3228</v>
      </c>
    </row>
    <row r="1478" spans="2:7" x14ac:dyDescent="0.3">
      <c r="B1478" s="8" t="s">
        <v>3208</v>
      </c>
      <c r="C1478" s="9" t="s">
        <v>3209</v>
      </c>
      <c r="D1478" s="9" t="s">
        <v>2802</v>
      </c>
      <c r="E1478" s="10" t="s">
        <v>3204</v>
      </c>
      <c r="F1478" s="10" t="s">
        <v>3205</v>
      </c>
      <c r="G1478" s="10" t="s">
        <v>3228</v>
      </c>
    </row>
    <row r="1479" spans="2:7" x14ac:dyDescent="0.3">
      <c r="B1479" s="8" t="s">
        <v>3210</v>
      </c>
      <c r="C1479" s="9" t="s">
        <v>3211</v>
      </c>
      <c r="D1479" s="9" t="s">
        <v>3128</v>
      </c>
      <c r="E1479" s="10" t="s">
        <v>3204</v>
      </c>
      <c r="F1479" s="10" t="s">
        <v>3205</v>
      </c>
      <c r="G1479" s="10" t="s">
        <v>3228</v>
      </c>
    </row>
    <row r="1480" spans="2:7" x14ac:dyDescent="0.3">
      <c r="B1480" s="8" t="s">
        <v>3212</v>
      </c>
      <c r="C1480" s="9" t="s">
        <v>3213</v>
      </c>
      <c r="D1480" s="9" t="s">
        <v>3131</v>
      </c>
      <c r="E1480" s="10" t="s">
        <v>3204</v>
      </c>
      <c r="F1480" s="10" t="s">
        <v>3205</v>
      </c>
      <c r="G1480" s="10" t="s">
        <v>3228</v>
      </c>
    </row>
    <row r="1481" spans="2:7" x14ac:dyDescent="0.3">
      <c r="B1481" s="8" t="s">
        <v>3214</v>
      </c>
      <c r="C1481" s="9" t="s">
        <v>3215</v>
      </c>
      <c r="D1481" s="9" t="s">
        <v>1345</v>
      </c>
      <c r="E1481" s="10" t="s">
        <v>3204</v>
      </c>
      <c r="F1481" s="10" t="s">
        <v>3205</v>
      </c>
      <c r="G1481" s="10" t="s">
        <v>3228</v>
      </c>
    </row>
    <row r="1482" spans="2:7" x14ac:dyDescent="0.3">
      <c r="B1482" s="8" t="s">
        <v>3216</v>
      </c>
      <c r="C1482" s="9" t="s">
        <v>3217</v>
      </c>
      <c r="D1482" s="9" t="s">
        <v>3118</v>
      </c>
      <c r="E1482" s="10" t="s">
        <v>300</v>
      </c>
      <c r="F1482" s="10" t="s">
        <v>175</v>
      </c>
      <c r="G1482" s="10" t="s">
        <v>3226</v>
      </c>
    </row>
    <row r="1483" spans="2:7" x14ac:dyDescent="0.3">
      <c r="B1483" s="8" t="s">
        <v>140</v>
      </c>
      <c r="C1483" s="9" t="s">
        <v>3218</v>
      </c>
      <c r="D1483" s="9"/>
      <c r="E1483" s="10" t="s">
        <v>300</v>
      </c>
      <c r="F1483" s="10" t="s">
        <v>175</v>
      </c>
      <c r="G1483" s="10" t="s">
        <v>3226</v>
      </c>
    </row>
    <row r="1484" spans="2:7" x14ac:dyDescent="0.3">
      <c r="B1484" s="8" t="s">
        <v>3219</v>
      </c>
      <c r="C1484" s="9" t="s">
        <v>3220</v>
      </c>
      <c r="D1484" s="9" t="s">
        <v>2802</v>
      </c>
      <c r="E1484" s="10" t="s">
        <v>300</v>
      </c>
      <c r="F1484" s="10" t="s">
        <v>175</v>
      </c>
      <c r="G1484" s="10" t="s">
        <v>3226</v>
      </c>
    </row>
    <row r="1485" spans="2:7" x14ac:dyDescent="0.3">
      <c r="B1485" s="8" t="s">
        <v>3221</v>
      </c>
      <c r="C1485" s="9" t="s">
        <v>3222</v>
      </c>
      <c r="D1485" s="9" t="s">
        <v>3128</v>
      </c>
      <c r="E1485" s="10" t="s">
        <v>300</v>
      </c>
      <c r="F1485" s="10" t="s">
        <v>175</v>
      </c>
      <c r="G1485" s="10" t="s">
        <v>3226</v>
      </c>
    </row>
    <row r="1486" spans="2:7" x14ac:dyDescent="0.3">
      <c r="B1486" s="8" t="s">
        <v>3223</v>
      </c>
      <c r="C1486" s="9" t="s">
        <v>3224</v>
      </c>
      <c r="D1486" s="9" t="s">
        <v>3131</v>
      </c>
      <c r="E1486" s="10" t="s">
        <v>300</v>
      </c>
      <c r="F1486" s="10" t="s">
        <v>175</v>
      </c>
      <c r="G1486" s="10" t="s">
        <v>3226</v>
      </c>
    </row>
    <row r="1487" spans="2:7" x14ac:dyDescent="0.3">
      <c r="B1487" s="8" t="s">
        <v>113</v>
      </c>
      <c r="C1487" s="9" t="s">
        <v>1228</v>
      </c>
      <c r="D1487" s="9" t="s">
        <v>1345</v>
      </c>
      <c r="E1487" s="10" t="s">
        <v>300</v>
      </c>
      <c r="F1487" s="10" t="s">
        <v>175</v>
      </c>
      <c r="G1487" s="10" t="s">
        <v>3226</v>
      </c>
    </row>
  </sheetData>
  <autoFilter ref="B2:G2" xr:uid="{5CE63C54-B626-4536-B11F-7D76F2D504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F817-F167-4E7D-8DFC-2BFE7C28B4BD}">
  <dimension ref="A3:N80"/>
  <sheetViews>
    <sheetView showGridLines="0" workbookViewId="0">
      <selection activeCell="B18" sqref="B18"/>
    </sheetView>
  </sheetViews>
  <sheetFormatPr defaultRowHeight="14.4" x14ac:dyDescent="0.3"/>
  <cols>
    <col min="1" max="1" width="16.5546875" bestFit="1" customWidth="1"/>
    <col min="2" max="2" width="3" bestFit="1" customWidth="1"/>
    <col min="3" max="12" width="18.44140625" customWidth="1"/>
    <col min="13" max="13" width="15.6640625" bestFit="1" customWidth="1"/>
    <col min="14" max="14" width="25.88671875" bestFit="1" customWidth="1"/>
    <col min="17" max="17" width="16.44140625" bestFit="1" customWidth="1"/>
    <col min="18" max="18" width="26.44140625" bestFit="1" customWidth="1"/>
  </cols>
  <sheetData>
    <row r="3" spans="13:14" x14ac:dyDescent="0.3">
      <c r="M3" s="18" t="s">
        <v>3262</v>
      </c>
      <c r="N3" t="s">
        <v>3264</v>
      </c>
    </row>
    <row r="4" spans="13:14" x14ac:dyDescent="0.3">
      <c r="M4" s="19" t="s">
        <v>3253</v>
      </c>
      <c r="N4">
        <v>5</v>
      </c>
    </row>
    <row r="5" spans="13:14" x14ac:dyDescent="0.3">
      <c r="M5" s="19" t="s">
        <v>3433</v>
      </c>
      <c r="N5">
        <v>3</v>
      </c>
    </row>
    <row r="6" spans="13:14" x14ac:dyDescent="0.3">
      <c r="M6" s="19" t="s">
        <v>3261</v>
      </c>
      <c r="N6">
        <v>2</v>
      </c>
    </row>
    <row r="7" spans="13:14" x14ac:dyDescent="0.3">
      <c r="M7" s="19" t="s">
        <v>226</v>
      </c>
      <c r="N7">
        <v>2</v>
      </c>
    </row>
    <row r="8" spans="13:14" x14ac:dyDescent="0.3">
      <c r="M8" s="19" t="s">
        <v>3364</v>
      </c>
      <c r="N8">
        <v>2</v>
      </c>
    </row>
    <row r="9" spans="13:14" x14ac:dyDescent="0.3">
      <c r="M9" s="19" t="s">
        <v>3319</v>
      </c>
      <c r="N9">
        <v>2</v>
      </c>
    </row>
    <row r="10" spans="13:14" x14ac:dyDescent="0.3">
      <c r="M10" s="19" t="s">
        <v>3327</v>
      </c>
      <c r="N10">
        <v>2</v>
      </c>
    </row>
    <row r="11" spans="13:14" x14ac:dyDescent="0.3">
      <c r="M11" s="19" t="s">
        <v>3280</v>
      </c>
      <c r="N11">
        <v>1</v>
      </c>
    </row>
    <row r="12" spans="13:14" x14ac:dyDescent="0.3">
      <c r="M12" s="19" t="s">
        <v>3428</v>
      </c>
      <c r="N12">
        <v>1</v>
      </c>
    </row>
    <row r="13" spans="13:14" x14ac:dyDescent="0.3">
      <c r="M13" s="19" t="s">
        <v>3405</v>
      </c>
      <c r="N13">
        <v>1</v>
      </c>
    </row>
    <row r="14" spans="13:14" x14ac:dyDescent="0.3">
      <c r="M14" s="19" t="s">
        <v>3318</v>
      </c>
      <c r="N14">
        <v>1</v>
      </c>
    </row>
    <row r="15" spans="13:14" x14ac:dyDescent="0.3">
      <c r="M15" s="19" t="s">
        <v>3425</v>
      </c>
      <c r="N15">
        <v>1</v>
      </c>
    </row>
    <row r="16" spans="13:14" x14ac:dyDescent="0.3">
      <c r="M16" s="19" t="s">
        <v>3259</v>
      </c>
      <c r="N16">
        <v>1</v>
      </c>
    </row>
    <row r="17" spans="13:14" x14ac:dyDescent="0.3">
      <c r="M17" s="19" t="s">
        <v>3406</v>
      </c>
      <c r="N17">
        <v>1</v>
      </c>
    </row>
    <row r="18" spans="13:14" x14ac:dyDescent="0.3">
      <c r="M18" s="19" t="s">
        <v>645</v>
      </c>
      <c r="N18">
        <v>1</v>
      </c>
    </row>
    <row r="19" spans="13:14" x14ac:dyDescent="0.3">
      <c r="M19" s="19" t="s">
        <v>3404</v>
      </c>
      <c r="N19">
        <v>1</v>
      </c>
    </row>
    <row r="20" spans="13:14" x14ac:dyDescent="0.3">
      <c r="M20" s="19" t="s">
        <v>3265</v>
      </c>
    </row>
    <row r="21" spans="13:14" x14ac:dyDescent="0.3">
      <c r="M21" s="19" t="s">
        <v>3263</v>
      </c>
      <c r="N21">
        <v>27</v>
      </c>
    </row>
    <row r="35" spans="1:2" x14ac:dyDescent="0.3">
      <c r="A35" t="s">
        <v>2295</v>
      </c>
      <c r="B35">
        <v>14</v>
      </c>
    </row>
    <row r="36" spans="1:2" x14ac:dyDescent="0.3">
      <c r="A36" t="s">
        <v>3232</v>
      </c>
      <c r="B36">
        <v>12</v>
      </c>
    </row>
    <row r="37" spans="1:2" x14ac:dyDescent="0.3">
      <c r="A37" t="s">
        <v>3253</v>
      </c>
      <c r="B37">
        <v>12</v>
      </c>
    </row>
    <row r="38" spans="1:2" x14ac:dyDescent="0.3">
      <c r="A38" t="s">
        <v>28</v>
      </c>
      <c r="B38">
        <v>10</v>
      </c>
    </row>
    <row r="39" spans="1:2" x14ac:dyDescent="0.3">
      <c r="A39" t="s">
        <v>3238</v>
      </c>
      <c r="B39">
        <v>6</v>
      </c>
    </row>
    <row r="40" spans="1:2" x14ac:dyDescent="0.3">
      <c r="A40" t="s">
        <v>2032</v>
      </c>
      <c r="B40">
        <v>5</v>
      </c>
    </row>
    <row r="41" spans="1:2" x14ac:dyDescent="0.3">
      <c r="A41" t="s">
        <v>3255</v>
      </c>
      <c r="B41">
        <v>5</v>
      </c>
    </row>
    <row r="42" spans="1:2" x14ac:dyDescent="0.3">
      <c r="A42" t="s">
        <v>3239</v>
      </c>
      <c r="B42">
        <v>5</v>
      </c>
    </row>
    <row r="43" spans="1:2" x14ac:dyDescent="0.3">
      <c r="A43" t="s">
        <v>3246</v>
      </c>
      <c r="B43">
        <v>5</v>
      </c>
    </row>
    <row r="44" spans="1:2" x14ac:dyDescent="0.3">
      <c r="A44" t="s">
        <v>3240</v>
      </c>
      <c r="B44">
        <v>5</v>
      </c>
    </row>
    <row r="45" spans="1:2" x14ac:dyDescent="0.3">
      <c r="A45" t="s">
        <v>3235</v>
      </c>
      <c r="B45">
        <v>4</v>
      </c>
    </row>
    <row r="46" spans="1:2" x14ac:dyDescent="0.3">
      <c r="A46" t="s">
        <v>3247</v>
      </c>
      <c r="B46">
        <v>4</v>
      </c>
    </row>
    <row r="47" spans="1:2" x14ac:dyDescent="0.3">
      <c r="A47" t="s">
        <v>3252</v>
      </c>
      <c r="B47">
        <v>4</v>
      </c>
    </row>
    <row r="48" spans="1:2" x14ac:dyDescent="0.3">
      <c r="A48" t="s">
        <v>2848</v>
      </c>
      <c r="B48">
        <v>4</v>
      </c>
    </row>
    <row r="49" spans="1:2" x14ac:dyDescent="0.3">
      <c r="A49" t="s">
        <v>3244</v>
      </c>
      <c r="B49">
        <v>4</v>
      </c>
    </row>
    <row r="50" spans="1:2" x14ac:dyDescent="0.3">
      <c r="A50" t="s">
        <v>3249</v>
      </c>
      <c r="B50">
        <v>3</v>
      </c>
    </row>
    <row r="51" spans="1:2" x14ac:dyDescent="0.3">
      <c r="A51" t="s">
        <v>3241</v>
      </c>
      <c r="B51">
        <v>3</v>
      </c>
    </row>
    <row r="52" spans="1:2" x14ac:dyDescent="0.3">
      <c r="A52" t="s">
        <v>3250</v>
      </c>
      <c r="B52">
        <v>3</v>
      </c>
    </row>
    <row r="53" spans="1:2" x14ac:dyDescent="0.3">
      <c r="A53" t="s">
        <v>3231</v>
      </c>
      <c r="B53">
        <v>2</v>
      </c>
    </row>
    <row r="54" spans="1:2" x14ac:dyDescent="0.3">
      <c r="A54" t="s">
        <v>3233</v>
      </c>
      <c r="B54">
        <v>2</v>
      </c>
    </row>
    <row r="55" spans="1:2" x14ac:dyDescent="0.3">
      <c r="A55" t="s">
        <v>3265</v>
      </c>
      <c r="B55">
        <v>2</v>
      </c>
    </row>
    <row r="56" spans="1:2" x14ac:dyDescent="0.3">
      <c r="A56" t="s">
        <v>3230</v>
      </c>
      <c r="B56">
        <v>2</v>
      </c>
    </row>
    <row r="57" spans="1:2" x14ac:dyDescent="0.3">
      <c r="A57" t="s">
        <v>3259</v>
      </c>
      <c r="B57">
        <v>2</v>
      </c>
    </row>
    <row r="58" spans="1:2" x14ac:dyDescent="0.3">
      <c r="A58" t="s">
        <v>3256</v>
      </c>
      <c r="B58">
        <v>2</v>
      </c>
    </row>
    <row r="59" spans="1:2" x14ac:dyDescent="0.3">
      <c r="A59" t="s">
        <v>3269</v>
      </c>
      <c r="B59">
        <v>2</v>
      </c>
    </row>
    <row r="60" spans="1:2" x14ac:dyDescent="0.3">
      <c r="A60" t="s">
        <v>3245</v>
      </c>
      <c r="B60">
        <v>2</v>
      </c>
    </row>
    <row r="61" spans="1:2" x14ac:dyDescent="0.3">
      <c r="A61" t="s">
        <v>3229</v>
      </c>
      <c r="B61">
        <v>1</v>
      </c>
    </row>
    <row r="62" spans="1:2" x14ac:dyDescent="0.3">
      <c r="A62" t="s">
        <v>3234</v>
      </c>
      <c r="B62">
        <v>1</v>
      </c>
    </row>
    <row r="63" spans="1:2" x14ac:dyDescent="0.3">
      <c r="A63" t="s">
        <v>1349</v>
      </c>
      <c r="B63">
        <v>1</v>
      </c>
    </row>
    <row r="64" spans="1:2" x14ac:dyDescent="0.3">
      <c r="A64" t="s">
        <v>3266</v>
      </c>
      <c r="B64">
        <v>1</v>
      </c>
    </row>
    <row r="65" spans="1:2" x14ac:dyDescent="0.3">
      <c r="A65" t="s">
        <v>29</v>
      </c>
      <c r="B65">
        <v>1</v>
      </c>
    </row>
    <row r="66" spans="1:2" x14ac:dyDescent="0.3">
      <c r="A66" t="s">
        <v>3237</v>
      </c>
      <c r="B66">
        <v>1</v>
      </c>
    </row>
    <row r="67" spans="1:2" x14ac:dyDescent="0.3">
      <c r="A67" t="s">
        <v>3261</v>
      </c>
      <c r="B67">
        <v>1</v>
      </c>
    </row>
    <row r="68" spans="1:2" x14ac:dyDescent="0.3">
      <c r="A68" t="s">
        <v>3257</v>
      </c>
      <c r="B68">
        <v>1</v>
      </c>
    </row>
    <row r="69" spans="1:2" x14ac:dyDescent="0.3">
      <c r="A69" t="s">
        <v>3270</v>
      </c>
      <c r="B69">
        <v>1</v>
      </c>
    </row>
    <row r="70" spans="1:2" x14ac:dyDescent="0.3">
      <c r="A70" t="s">
        <v>3254</v>
      </c>
      <c r="B70">
        <v>1</v>
      </c>
    </row>
    <row r="71" spans="1:2" x14ac:dyDescent="0.3">
      <c r="A71" t="s">
        <v>2231</v>
      </c>
      <c r="B71">
        <v>1</v>
      </c>
    </row>
    <row r="72" spans="1:2" x14ac:dyDescent="0.3">
      <c r="A72" t="s">
        <v>3248</v>
      </c>
      <c r="B72">
        <v>1</v>
      </c>
    </row>
    <row r="73" spans="1:2" x14ac:dyDescent="0.3">
      <c r="A73" t="s">
        <v>3267</v>
      </c>
      <c r="B73">
        <v>1</v>
      </c>
    </row>
    <row r="74" spans="1:2" x14ac:dyDescent="0.3">
      <c r="A74" t="s">
        <v>3258</v>
      </c>
      <c r="B74">
        <v>1</v>
      </c>
    </row>
    <row r="75" spans="1:2" x14ac:dyDescent="0.3">
      <c r="A75" t="s">
        <v>3272</v>
      </c>
      <c r="B75">
        <v>1</v>
      </c>
    </row>
    <row r="76" spans="1:2" x14ac:dyDescent="0.3">
      <c r="A76" t="s">
        <v>3243</v>
      </c>
      <c r="B76">
        <v>1</v>
      </c>
    </row>
    <row r="77" spans="1:2" x14ac:dyDescent="0.3">
      <c r="A77" t="s">
        <v>3271</v>
      </c>
      <c r="B77">
        <v>1</v>
      </c>
    </row>
    <row r="78" spans="1:2" x14ac:dyDescent="0.3">
      <c r="A78" t="s">
        <v>1846</v>
      </c>
      <c r="B78">
        <v>1</v>
      </c>
    </row>
    <row r="79" spans="1:2" x14ac:dyDescent="0.3">
      <c r="A79" t="s">
        <v>3260</v>
      </c>
      <c r="B79">
        <v>1</v>
      </c>
    </row>
    <row r="80" spans="1:2" x14ac:dyDescent="0.3">
      <c r="A80" t="s">
        <v>3251</v>
      </c>
      <c r="B80">
        <v>1</v>
      </c>
    </row>
  </sheetData>
  <sortState xmlns:xlrd2="http://schemas.microsoft.com/office/spreadsheetml/2017/richdata2" ref="A35:B80">
    <sortCondition descending="1" ref="B35:B80"/>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DFA7-75A3-4C8A-840B-A44197A05BF4}">
  <dimension ref="A1:E20"/>
  <sheetViews>
    <sheetView workbookViewId="0">
      <selection activeCell="B18" sqref="B18"/>
    </sheetView>
  </sheetViews>
  <sheetFormatPr defaultRowHeight="14.4" x14ac:dyDescent="0.3"/>
  <cols>
    <col min="1" max="1" width="14.6640625" bestFit="1" customWidth="1"/>
    <col min="2" max="2" width="44.6640625" bestFit="1" customWidth="1"/>
    <col min="3" max="3" width="14.5546875" bestFit="1" customWidth="1"/>
    <col min="4" max="4" width="16.88671875" bestFit="1" customWidth="1"/>
    <col min="5" max="5" width="17.44140625" bestFit="1" customWidth="1"/>
    <col min="6" max="6" width="18.44140625" bestFit="1" customWidth="1"/>
  </cols>
  <sheetData>
    <row r="1" spans="1:5" x14ac:dyDescent="0.3">
      <c r="A1" s="18" t="s">
        <v>3386</v>
      </c>
      <c r="B1" s="19">
        <v>2</v>
      </c>
      <c r="D1" s="18" t="s">
        <v>3386</v>
      </c>
      <c r="E1" s="19">
        <v>2</v>
      </c>
    </row>
    <row r="3" spans="1:5" x14ac:dyDescent="0.3">
      <c r="A3" s="18" t="s">
        <v>3262</v>
      </c>
      <c r="B3" t="s">
        <v>3442</v>
      </c>
      <c r="D3" s="18" t="s">
        <v>3262</v>
      </c>
      <c r="E3" t="s">
        <v>3391</v>
      </c>
    </row>
    <row r="4" spans="1:5" x14ac:dyDescent="0.3">
      <c r="A4" s="19" t="s">
        <v>3285</v>
      </c>
      <c r="B4">
        <v>4</v>
      </c>
      <c r="D4" s="19" t="s">
        <v>3341</v>
      </c>
      <c r="E4">
        <v>2</v>
      </c>
    </row>
    <row r="5" spans="1:5" x14ac:dyDescent="0.3">
      <c r="A5" s="19" t="s">
        <v>3357</v>
      </c>
      <c r="B5">
        <v>6</v>
      </c>
      <c r="D5" s="42" t="s">
        <v>3342</v>
      </c>
      <c r="E5">
        <v>1</v>
      </c>
    </row>
    <row r="6" spans="1:5" x14ac:dyDescent="0.3">
      <c r="A6" s="19" t="s">
        <v>3286</v>
      </c>
      <c r="B6">
        <v>2</v>
      </c>
      <c r="D6" s="42" t="s">
        <v>3443</v>
      </c>
      <c r="E6">
        <v>1</v>
      </c>
    </row>
    <row r="7" spans="1:5" x14ac:dyDescent="0.3">
      <c r="A7" s="19" t="s">
        <v>3288</v>
      </c>
      <c r="B7">
        <v>3</v>
      </c>
      <c r="D7" s="19" t="s">
        <v>3444</v>
      </c>
      <c r="E7">
        <v>1</v>
      </c>
    </row>
    <row r="8" spans="1:5" x14ac:dyDescent="0.3">
      <c r="A8" s="19" t="s">
        <v>3287</v>
      </c>
      <c r="B8">
        <v>1</v>
      </c>
      <c r="D8" s="42" t="s">
        <v>3445</v>
      </c>
      <c r="E8">
        <v>1</v>
      </c>
    </row>
    <row r="9" spans="1:5" x14ac:dyDescent="0.3">
      <c r="A9" s="19" t="s">
        <v>3263</v>
      </c>
      <c r="B9">
        <v>16</v>
      </c>
      <c r="D9" s="19" t="s">
        <v>3388</v>
      </c>
      <c r="E9">
        <v>3</v>
      </c>
    </row>
    <row r="10" spans="1:5" x14ac:dyDescent="0.3">
      <c r="D10" s="19" t="s">
        <v>3387</v>
      </c>
      <c r="E10">
        <v>1</v>
      </c>
    </row>
    <row r="11" spans="1:5" x14ac:dyDescent="0.3">
      <c r="D11" s="19" t="s">
        <v>3390</v>
      </c>
      <c r="E11">
        <v>3</v>
      </c>
    </row>
    <row r="12" spans="1:5" x14ac:dyDescent="0.3">
      <c r="D12" s="19" t="s">
        <v>3389</v>
      </c>
      <c r="E12">
        <v>6</v>
      </c>
    </row>
    <row r="13" spans="1:5" x14ac:dyDescent="0.3">
      <c r="D13" s="19" t="s">
        <v>3263</v>
      </c>
      <c r="E13">
        <v>16</v>
      </c>
    </row>
    <row r="15" spans="1:5" x14ac:dyDescent="0.3">
      <c r="A15" s="18" t="s">
        <v>3386</v>
      </c>
      <c r="B15" s="19">
        <v>2</v>
      </c>
    </row>
    <row r="17" spans="1:2" x14ac:dyDescent="0.3">
      <c r="A17" s="18" t="s">
        <v>3262</v>
      </c>
      <c r="B17" t="s">
        <v>3446</v>
      </c>
    </row>
    <row r="18" spans="1:2" x14ac:dyDescent="0.3">
      <c r="A18" s="19" t="s">
        <v>3360</v>
      </c>
      <c r="B18">
        <v>7</v>
      </c>
    </row>
    <row r="19" spans="1:2" x14ac:dyDescent="0.3">
      <c r="A19" s="19" t="s">
        <v>3265</v>
      </c>
    </row>
    <row r="20" spans="1:2" x14ac:dyDescent="0.3">
      <c r="A20" s="19" t="s">
        <v>3263</v>
      </c>
      <c r="B2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5793C-44B1-44F8-9AE1-96184ECB6581}">
  <dimension ref="A1:E8"/>
  <sheetViews>
    <sheetView zoomScaleNormal="100" workbookViewId="0">
      <selection activeCell="C11" sqref="C11"/>
    </sheetView>
  </sheetViews>
  <sheetFormatPr defaultRowHeight="14.4" x14ac:dyDescent="0.3"/>
  <cols>
    <col min="1" max="1" width="10.5546875" bestFit="1" customWidth="1"/>
    <col min="2" max="2" width="15.109375" bestFit="1" customWidth="1"/>
    <col min="3" max="3" width="17.44140625" bestFit="1" customWidth="1"/>
    <col min="5" max="5" width="11.5546875" bestFit="1" customWidth="1"/>
  </cols>
  <sheetData>
    <row r="1" spans="1:5" x14ac:dyDescent="0.3">
      <c r="A1" t="s">
        <v>19</v>
      </c>
      <c r="B1" t="s">
        <v>3286</v>
      </c>
      <c r="C1" t="s">
        <v>3290</v>
      </c>
      <c r="D1" t="s">
        <v>3296</v>
      </c>
      <c r="E1" t="s">
        <v>3301</v>
      </c>
    </row>
    <row r="2" spans="1:5" x14ac:dyDescent="0.3">
      <c r="A2" t="s">
        <v>20</v>
      </c>
      <c r="B2" t="s">
        <v>3287</v>
      </c>
      <c r="C2" t="s">
        <v>3291</v>
      </c>
      <c r="D2" t="s">
        <v>3297</v>
      </c>
      <c r="E2" t="s">
        <v>3302</v>
      </c>
    </row>
    <row r="3" spans="1:5" x14ac:dyDescent="0.3">
      <c r="B3" t="s">
        <v>3285</v>
      </c>
      <c r="C3" t="s">
        <v>3292</v>
      </c>
      <c r="E3" t="s">
        <v>3299</v>
      </c>
    </row>
    <row r="4" spans="1:5" x14ac:dyDescent="0.3">
      <c r="B4" t="s">
        <v>3288</v>
      </c>
      <c r="C4" t="s">
        <v>3293</v>
      </c>
      <c r="E4" t="s">
        <v>3300</v>
      </c>
    </row>
    <row r="5" spans="1:5" x14ac:dyDescent="0.3">
      <c r="B5" t="s">
        <v>3357</v>
      </c>
      <c r="C5" t="s">
        <v>3294</v>
      </c>
    </row>
    <row r="6" spans="1:5" x14ac:dyDescent="0.3">
      <c r="B6" t="s">
        <v>3358</v>
      </c>
    </row>
    <row r="7" spans="1:5" x14ac:dyDescent="0.3">
      <c r="B7" t="s">
        <v>3646</v>
      </c>
    </row>
    <row r="8" spans="1:5" x14ac:dyDescent="0.3">
      <c r="B8" t="s">
        <v>3631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F16"/>
  <sheetViews>
    <sheetView workbookViewId="0">
      <selection activeCell="F17" sqref="F17"/>
    </sheetView>
  </sheetViews>
  <sheetFormatPr defaultColWidth="8.5546875" defaultRowHeight="14.4" x14ac:dyDescent="0.3"/>
  <cols>
    <col min="1" max="1" width="8.5546875" style="1"/>
    <col min="2" max="2" width="11.88671875" style="1" bestFit="1" customWidth="1"/>
    <col min="3" max="3" width="9.5546875" style="1" bestFit="1" customWidth="1"/>
    <col min="4" max="4" width="22.44140625" style="1" bestFit="1" customWidth="1"/>
    <col min="5" max="5" width="20" style="1" bestFit="1" customWidth="1"/>
    <col min="6" max="6" width="11.5546875" style="1" bestFit="1" customWidth="1"/>
    <col min="7" max="16384" width="8.5546875" style="1"/>
  </cols>
  <sheetData>
    <row r="1" spans="1:6" x14ac:dyDescent="0.3">
      <c r="A1" s="1" t="s">
        <v>2</v>
      </c>
      <c r="B1" s="1" t="s">
        <v>5</v>
      </c>
      <c r="C1" s="1" t="s">
        <v>25</v>
      </c>
      <c r="D1" s="1" t="s">
        <v>1</v>
      </c>
      <c r="E1" s="1" t="s">
        <v>14</v>
      </c>
      <c r="F1" s="1" t="s">
        <v>19</v>
      </c>
    </row>
    <row r="2" spans="1:6" x14ac:dyDescent="0.3">
      <c r="A2" s="1" t="s">
        <v>3</v>
      </c>
      <c r="B2" s="1" t="s">
        <v>6</v>
      </c>
      <c r="C2" s="1" t="s">
        <v>26</v>
      </c>
      <c r="D2" s="1" t="s">
        <v>7</v>
      </c>
      <c r="E2" s="1" t="s">
        <v>15</v>
      </c>
      <c r="F2" s="1" t="s">
        <v>20</v>
      </c>
    </row>
    <row r="3" spans="1:6" x14ac:dyDescent="0.3">
      <c r="A3" s="1" t="s">
        <v>4</v>
      </c>
      <c r="C3" s="1" t="s">
        <v>27</v>
      </c>
      <c r="D3" s="1" t="s">
        <v>0</v>
      </c>
    </row>
    <row r="4" spans="1:6" x14ac:dyDescent="0.3">
      <c r="D4" s="1" t="s">
        <v>8</v>
      </c>
    </row>
    <row r="5" spans="1:6" x14ac:dyDescent="0.3">
      <c r="D5" s="1" t="s">
        <v>9</v>
      </c>
    </row>
    <row r="6" spans="1:6" x14ac:dyDescent="0.3">
      <c r="D6" s="1" t="s">
        <v>10</v>
      </c>
    </row>
    <row r="7" spans="1:6" x14ac:dyDescent="0.3">
      <c r="D7" s="1" t="s">
        <v>11</v>
      </c>
    </row>
    <row r="8" spans="1:6" x14ac:dyDescent="0.3">
      <c r="D8" s="1" t="s">
        <v>18</v>
      </c>
    </row>
    <row r="9" spans="1:6" x14ac:dyDescent="0.3">
      <c r="D9" s="1" t="s">
        <v>12</v>
      </c>
    </row>
    <row r="10" spans="1:6" x14ac:dyDescent="0.3">
      <c r="D10" s="1" t="s">
        <v>13</v>
      </c>
    </row>
    <row r="11" spans="1:6" x14ac:dyDescent="0.3">
      <c r="D11" s="1" t="s">
        <v>16</v>
      </c>
    </row>
    <row r="12" spans="1:6" x14ac:dyDescent="0.3">
      <c r="D12" s="1" t="s">
        <v>17</v>
      </c>
    </row>
    <row r="13" spans="1:6" x14ac:dyDescent="0.3">
      <c r="D13" s="1" t="s">
        <v>21</v>
      </c>
    </row>
    <row r="14" spans="1:6" x14ac:dyDescent="0.3">
      <c r="D14" s="1" t="s">
        <v>22</v>
      </c>
    </row>
    <row r="15" spans="1:6" x14ac:dyDescent="0.3">
      <c r="D15" s="1" t="s">
        <v>23</v>
      </c>
    </row>
    <row r="16" spans="1:6" x14ac:dyDescent="0.3">
      <c r="D16" s="1"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Main_Page</vt:lpstr>
      <vt:lpstr>Hata Kodları</vt:lpstr>
      <vt:lpstr>Pivot</vt:lpstr>
      <vt:lpstr>Pivot2</vt:lpstr>
      <vt:lpstr>Ref</vt:lpstr>
      <vt:lpstr>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Hakan Tekbaş</dc:creator>
  <cp:lastModifiedBy>Burak Can Paksoy</cp:lastModifiedBy>
  <cp:lastPrinted>2024-05-08T10:35:41Z</cp:lastPrinted>
  <dcterms:created xsi:type="dcterms:W3CDTF">2015-04-29T17:18:41Z</dcterms:created>
  <dcterms:modified xsi:type="dcterms:W3CDTF">2025-07-04T06:25:20Z</dcterms:modified>
</cp:coreProperties>
</file>