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730" windowHeight="4935" activeTab="2"/>
  </bookViews>
  <sheets>
    <sheet name="Sheet1" sheetId="1" r:id="rId1"/>
    <sheet name="18.6" sheetId="2" r:id="rId2"/>
    <sheet name="18.7" sheetId="3" r:id="rId3"/>
  </sheets>
  <definedNames>
    <definedName name="_xlnm._FilterDatabase" localSheetId="1" hidden="1">'18.6'!$A$1:$AK$171</definedName>
    <definedName name="_xlnm._FilterDatabase" localSheetId="2" hidden="1">'18.7'!$A$1:$AM$171</definedName>
    <definedName name="_xlnm._FilterDatabase" localSheetId="0" hidden="1">Sheet1!$A$1:$AK$176</definedName>
  </definedNames>
  <calcPr calcId="145621"/>
</workbook>
</file>

<file path=xl/calcChain.xml><?xml version="1.0" encoding="utf-8"?>
<calcChain xmlns="http://schemas.openxmlformats.org/spreadsheetml/2006/main">
  <c r="P167" i="3"/>
  <c r="P151"/>
  <c r="P23"/>
  <c r="P3"/>
  <c r="P2"/>
  <c r="G2" i="1"/>
  <c r="H2"/>
  <c r="I2"/>
  <c r="J2"/>
  <c r="K2"/>
  <c r="L2"/>
  <c r="F2"/>
  <c r="G155"/>
  <c r="H155"/>
  <c r="I155"/>
  <c r="J155"/>
  <c r="K155"/>
  <c r="F155"/>
  <c r="L151"/>
  <c r="G151"/>
  <c r="H151"/>
  <c r="I151"/>
  <c r="J151"/>
  <c r="K151"/>
  <c r="F151"/>
  <c r="G144"/>
  <c r="H144"/>
  <c r="I144"/>
  <c r="J144"/>
  <c r="K144"/>
  <c r="F144"/>
  <c r="L4"/>
  <c r="F4"/>
  <c r="G4"/>
  <c r="H4"/>
  <c r="I4"/>
  <c r="J4"/>
  <c r="K4"/>
  <c r="E4"/>
</calcChain>
</file>

<file path=xl/sharedStrings.xml><?xml version="1.0" encoding="utf-8"?>
<sst xmlns="http://schemas.openxmlformats.org/spreadsheetml/2006/main" count="1461" uniqueCount="206">
  <si>
    <t xml:space="preserve">Element  </t>
  </si>
  <si>
    <t xml:space="preserve">  </t>
  </si>
  <si>
    <t xml:space="preserve">Parent Element  </t>
  </si>
  <si>
    <t xml:space="preserve">Level  </t>
  </si>
  <si>
    <t xml:space="preserve">Initial Total Budget  </t>
  </si>
  <si>
    <t xml:space="preserve">Total Budget  </t>
  </si>
  <si>
    <t xml:space="preserve">Available Amount  For Indenting </t>
  </si>
  <si>
    <t xml:space="preserve">Available Amount For Purchase Order </t>
  </si>
  <si>
    <t xml:space="preserve">Exhausted in Modified PO's  </t>
  </si>
  <si>
    <t xml:space="preserve">Soft Allocation  </t>
  </si>
  <si>
    <t xml:space="preserve">Exhausted  </t>
  </si>
  <si>
    <t xml:space="preserve">Distributed Amount  </t>
  </si>
  <si>
    <t xml:space="preserve">Undstributed Amount  </t>
  </si>
  <si>
    <t xml:space="preserve">Transfered From Element </t>
  </si>
  <si>
    <t xml:space="preserve">Reason Code  </t>
  </si>
  <si>
    <t xml:space="preserve">Revised/Trf Amount  </t>
  </si>
  <si>
    <t xml:space="preserve">Revised Intital Total Budget  </t>
  </si>
  <si>
    <t xml:space="preserve">Addition/Reduction Due to Client Till Date  </t>
  </si>
  <si>
    <t xml:space="preserve">Addition/Reduction Due to Internal Transfer Till Date  </t>
  </si>
  <si>
    <t xml:space="preserve">Transfer To CTOH  </t>
  </si>
  <si>
    <t xml:space="preserve">Transfer of Savings To Contigency - S  </t>
  </si>
  <si>
    <t xml:space="preserve">Savings Transferred Amount  </t>
  </si>
  <si>
    <t xml:space="preserve">Total To Be Transferred  </t>
  </si>
  <si>
    <t xml:space="preserve">Transferred From Contingency  </t>
  </si>
  <si>
    <t xml:space="preserve">Transferred From Contingency-S  </t>
  </si>
  <si>
    <t xml:space="preserve">Transferred From Warranty  </t>
  </si>
  <si>
    <t xml:space="preserve">Transferred From CTOH  </t>
  </si>
  <si>
    <t xml:space="preserve">Transfer From Freight  </t>
  </si>
  <si>
    <t xml:space="preserve">Transfer From P&amp;F  </t>
  </si>
  <si>
    <t xml:space="preserve">Transfer From TPC  </t>
  </si>
  <si>
    <t xml:space="preserve">Reason For Partial Revise  </t>
  </si>
  <si>
    <t xml:space="preserve">Addition/Reduction Due to Client  </t>
  </si>
  <si>
    <t xml:space="preserve">Addition/Reduction Due to Internal Transfer  </t>
  </si>
  <si>
    <t xml:space="preserve">Remarks  </t>
  </si>
  <si>
    <t>Total Budget</t>
  </si>
  <si>
    <t>L1</t>
  </si>
  <si>
    <t>No</t>
  </si>
  <si>
    <t>BOILER</t>
  </si>
  <si>
    <t>L2</t>
  </si>
  <si>
    <t>Drum</t>
  </si>
  <si>
    <t>L3</t>
  </si>
  <si>
    <t>Steam Drum and Mud drum with internals and attachm</t>
  </si>
  <si>
    <t>L4</t>
  </si>
  <si>
    <t>Boiler Water Wall and Circulating System Component</t>
  </si>
  <si>
    <t>Water wall assembly</t>
  </si>
  <si>
    <t>Evaporator wing wall assembly</t>
  </si>
  <si>
    <t>Sling rod support assembly</t>
  </si>
  <si>
    <t>Superheater Assembly</t>
  </si>
  <si>
    <t>Forced Flow Assembly</t>
  </si>
  <si>
    <t>Airheater</t>
  </si>
  <si>
    <t>Boiler Supporting Steelworks and canopy</t>
  </si>
  <si>
    <t>C01</t>
  </si>
  <si>
    <t>Estimation Missout/detailed de</t>
  </si>
  <si>
    <t>Columns</t>
  </si>
  <si>
    <t>Beams</t>
  </si>
  <si>
    <t>Bracing</t>
  </si>
  <si>
    <t>Drum lifting structure</t>
  </si>
  <si>
    <t>Structure for Canopy</t>
  </si>
  <si>
    <t>Sheeting for Canopy</t>
  </si>
  <si>
    <t>Fixtures for Canopy</t>
  </si>
  <si>
    <t>Gallery &amp; Ladder</t>
  </si>
  <si>
    <t>Ducting- Expansion Joint -Dampers and Supports</t>
  </si>
  <si>
    <t>Pipework</t>
  </si>
  <si>
    <t>Integral Pipework</t>
  </si>
  <si>
    <t>Attemperator</t>
  </si>
  <si>
    <t>Boiler house Pipe works</t>
  </si>
  <si>
    <t>Cooling water pipe work</t>
  </si>
  <si>
    <t>Instrument air pipework</t>
  </si>
  <si>
    <t>Pipe Supports</t>
  </si>
  <si>
    <t>Structure &amp; Pipe Support accessories for integral</t>
  </si>
  <si>
    <t>Spring Hangers for integral piping</t>
  </si>
  <si>
    <t>Structure &amp; Pipe Support accessories for Boiler ho</t>
  </si>
  <si>
    <t>Spring Hangers forBoiler house piping and other pi</t>
  </si>
  <si>
    <t>Hanger Supports For Ducting and Others</t>
  </si>
  <si>
    <t>Casing</t>
  </si>
  <si>
    <t>Boiler Casings</t>
  </si>
  <si>
    <t>Buckstay</t>
  </si>
  <si>
    <t>Buck stay assembly</t>
  </si>
  <si>
    <t>Seismic restraints assembly</t>
  </si>
  <si>
    <t>Expansion indicators</t>
  </si>
  <si>
    <t>Seal Boxes and Sealing Arrangements</t>
  </si>
  <si>
    <t>Seal plate and cover plates</t>
  </si>
  <si>
    <t>Furnace bottom sealing assembly</t>
  </si>
  <si>
    <t>Refractory arrangement</t>
  </si>
  <si>
    <t>Refractory materials</t>
  </si>
  <si>
    <t>Concrete insert materials</t>
  </si>
  <si>
    <t>Foundation bolts and shim plates for Boiler</t>
  </si>
  <si>
    <t>Foundation bolts-Template and shim plates for Chim</t>
  </si>
  <si>
    <t>Foundation bolts and shim plates for Auxiliary equ</t>
  </si>
  <si>
    <t>Fasteners and gaskets</t>
  </si>
  <si>
    <t>Gaskets</t>
  </si>
  <si>
    <t>Boiler Rough Mountings</t>
  </si>
  <si>
    <t>Standard Castings doors and fittings</t>
  </si>
  <si>
    <t>Chimney</t>
  </si>
  <si>
    <t>MS Chimney</t>
  </si>
  <si>
    <t>Storage Tanks</t>
  </si>
  <si>
    <t>Condensate tank</t>
  </si>
  <si>
    <t>Hoppers</t>
  </si>
  <si>
    <t>Front Ash hopper / Bed Ash Hopper</t>
  </si>
  <si>
    <t>Riddling Hopper</t>
  </si>
  <si>
    <t>Soot Hopper at Boiler bank inlet and outlet</t>
  </si>
  <si>
    <t>Hopper for dust collector</t>
  </si>
  <si>
    <t>Fuel Feeding System</t>
  </si>
  <si>
    <t>Pneumatic spreader assembly</t>
  </si>
  <si>
    <t>Drag Chain Feeder assembly</t>
  </si>
  <si>
    <t>Chutes</t>
  </si>
  <si>
    <t>Silo</t>
  </si>
  <si>
    <t>Expansion Bellows in fuel feeding system</t>
  </si>
  <si>
    <t>Continuous Ash Discharge Stoker</t>
  </si>
  <si>
    <t>Continuos ash discharge stoker assembly</t>
  </si>
  <si>
    <t>Stoker drive</t>
  </si>
  <si>
    <t>Bearing Lubrication system</t>
  </si>
  <si>
    <t>Deaerator</t>
  </si>
  <si>
    <t>Deaerator Head and storage tank</t>
  </si>
  <si>
    <t>Deaerator Structure and foundation bolts</t>
  </si>
  <si>
    <t>HP Dosing System</t>
  </si>
  <si>
    <t>LP Dosing System</t>
  </si>
  <si>
    <t>Blowdown Equipment</t>
  </si>
  <si>
    <t>CBD Vessel</t>
  </si>
  <si>
    <t>IBD Vessel</t>
  </si>
  <si>
    <t>Insulation Material/Cladding</t>
  </si>
  <si>
    <t>Insulation materials and fixures</t>
  </si>
  <si>
    <t>Cladding</t>
  </si>
  <si>
    <t>Fly Ash and Bed ash  Handling system</t>
  </si>
  <si>
    <t>Lean phase system with electricals and instrumenta</t>
  </si>
  <si>
    <t>Ash Silo with supports</t>
  </si>
  <si>
    <t>Submerged ash handling system with electricals and</t>
  </si>
  <si>
    <t>Pollution Control System</t>
  </si>
  <si>
    <t>ESP</t>
  </si>
  <si>
    <t>Low efficiency Dust collector</t>
  </si>
  <si>
    <t>Fans and Blowers</t>
  </si>
  <si>
    <t>SA Fan assy</t>
  </si>
  <si>
    <t>FD fan assembly</t>
  </si>
  <si>
    <t>ID Fan assy</t>
  </si>
  <si>
    <t>Pumps</t>
  </si>
  <si>
    <t>Boiler Feed Pumps assy</t>
  </si>
  <si>
    <t>Condensate extraction pump assy</t>
  </si>
  <si>
    <t>Sootblowers</t>
  </si>
  <si>
    <t>Soot Blower</t>
  </si>
  <si>
    <t>Boiler Mounting &amp; Fitting</t>
  </si>
  <si>
    <t>Safety Valve</t>
  </si>
  <si>
    <t>Silencer</t>
  </si>
  <si>
    <t>Conventional gate-globe-check-ball -3 way and butt</t>
  </si>
  <si>
    <t>Motorized Valves</t>
  </si>
  <si>
    <t>Blowdown valves</t>
  </si>
  <si>
    <t>Control valves</t>
  </si>
  <si>
    <t>Steam traps</t>
  </si>
  <si>
    <t>Level gauges</t>
  </si>
  <si>
    <t>Vaccum breaker for deaerator</t>
  </si>
  <si>
    <t>Maintenance Tool</t>
  </si>
  <si>
    <t>Maintenance Tools</t>
  </si>
  <si>
    <t>Spare</t>
  </si>
  <si>
    <t>Commissioning Spare</t>
  </si>
  <si>
    <t>Maintenance Spare</t>
  </si>
  <si>
    <t>Miscellaneous Items</t>
  </si>
  <si>
    <t>Chemicals</t>
  </si>
  <si>
    <t>Paints</t>
  </si>
  <si>
    <t>Glass materials</t>
  </si>
  <si>
    <t>Boiler Name plates</t>
  </si>
  <si>
    <t>Lubricants</t>
  </si>
  <si>
    <t>Field Instruments</t>
  </si>
  <si>
    <t>Transmitter &amp; switches</t>
  </si>
  <si>
    <t>Local Instruments</t>
  </si>
  <si>
    <t>Actuators</t>
  </si>
  <si>
    <t>Sensors</t>
  </si>
  <si>
    <t>Analytical Instruments (Air &amp; Flue gas)</t>
  </si>
  <si>
    <t>Miscellaneous</t>
  </si>
  <si>
    <t>Instrumentation Erection hardware</t>
  </si>
  <si>
    <t>Instrument cables-cable etrays and fixures</t>
  </si>
  <si>
    <t>Instrument hardware</t>
  </si>
  <si>
    <t>Electrical panels</t>
  </si>
  <si>
    <t>MCC Panel</t>
  </si>
  <si>
    <t>Local Push Button Stations</t>
  </si>
  <si>
    <t>Soft starter panels</t>
  </si>
  <si>
    <t>VFD panels</t>
  </si>
  <si>
    <t>Electrical Erection Material</t>
  </si>
  <si>
    <t>Electrical Cable and cable trays</t>
  </si>
  <si>
    <t>Erection Hardware</t>
  </si>
  <si>
    <t>Earthing Material</t>
  </si>
  <si>
    <t>CASING</t>
  </si>
  <si>
    <t>HOPPER ASSEMBLY(Not to be used)</t>
  </si>
  <si>
    <t>GAS CONES INLET AND OUTLET(Not to be used)</t>
  </si>
  <si>
    <t>INLET GAS CONE(Not to be used)</t>
  </si>
  <si>
    <t>Shortages/Missouts before Commissioning</t>
  </si>
  <si>
    <t>Missouts / Shortages</t>
  </si>
  <si>
    <t>Missouts / Shortages by Design</t>
  </si>
  <si>
    <t>Common &amp; Miscellaneous Cost Elements</t>
  </si>
  <si>
    <t>Supervision of Erection &amp; Commissioning</t>
  </si>
  <si>
    <t>Miscellaneous Expenses</t>
  </si>
  <si>
    <t>Packing &amp; Forwarding</t>
  </si>
  <si>
    <t>Packing and Forwarding</t>
  </si>
  <si>
    <t>Freight</t>
  </si>
  <si>
    <t>Inland Freight</t>
  </si>
  <si>
    <t>Sea Freight</t>
  </si>
  <si>
    <t>Project Overheads / Sundry Costs</t>
  </si>
  <si>
    <t>Design &amp; Drawing Expenses</t>
  </si>
  <si>
    <t>Expediting</t>
  </si>
  <si>
    <t>Inspection Charges</t>
  </si>
  <si>
    <t>Bank Charge(Supply Project)</t>
  </si>
  <si>
    <t>Insurance Charges</t>
  </si>
  <si>
    <t>Export Incentives</t>
  </si>
  <si>
    <t>Contingency</t>
  </si>
  <si>
    <t>Warranty</t>
  </si>
  <si>
    <t>Liquidated Damages</t>
  </si>
  <si>
    <t>Contingency-S</t>
  </si>
  <si>
    <t>Agency Commission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</si>
</sst>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177</xdr:row>
      <xdr:rowOff>0</xdr:rowOff>
    </xdr:from>
    <xdr:to>
      <xdr:col>9</xdr:col>
      <xdr:colOff>323065</xdr:colOff>
      <xdr:row>198</xdr:row>
      <xdr:rowOff>9024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382500"/>
          <a:ext cx="6285715" cy="40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19</xdr:col>
      <xdr:colOff>323065</xdr:colOff>
      <xdr:row>198</xdr:row>
      <xdr:rowOff>9024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72250" y="12382500"/>
          <a:ext cx="6285715" cy="4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9</xdr:col>
      <xdr:colOff>323065</xdr:colOff>
      <xdr:row>220</xdr:row>
      <xdr:rowOff>9024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6573500"/>
          <a:ext cx="6285715" cy="40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19</xdr:col>
      <xdr:colOff>323065</xdr:colOff>
      <xdr:row>220</xdr:row>
      <xdr:rowOff>9024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72250" y="16573500"/>
          <a:ext cx="6285715" cy="4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9</xdr:col>
      <xdr:colOff>323065</xdr:colOff>
      <xdr:row>243</xdr:row>
      <xdr:rowOff>9024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20955000"/>
          <a:ext cx="6285715" cy="4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K176"/>
  <sheetViews>
    <sheetView workbookViewId="0">
      <selection activeCell="L230" sqref="L230"/>
    </sheetView>
  </sheetViews>
  <sheetFormatPr defaultRowHeight="15"/>
  <cols>
    <col min="5" max="5" width="13" hidden="1" customWidth="1"/>
    <col min="6" max="6" width="14.85546875" style="3" customWidth="1"/>
    <col min="7" max="7" width="14.140625" style="3" customWidth="1"/>
    <col min="8" max="8" width="14.7109375" style="3" customWidth="1"/>
    <col min="9" max="11" width="9.140625" style="3"/>
    <col min="12" max="12" width="13.5703125" style="3" customWidth="1"/>
    <col min="13" max="13" width="11.855468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N1" t="s">
        <v>13</v>
      </c>
      <c r="O1" t="s">
        <v>1</v>
      </c>
      <c r="P1" t="s">
        <v>14</v>
      </c>
      <c r="Q1" t="s">
        <v>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1</v>
      </c>
      <c r="AI1" t="s">
        <v>31</v>
      </c>
      <c r="AJ1" t="s">
        <v>32</v>
      </c>
      <c r="AK1" t="s">
        <v>33</v>
      </c>
    </row>
    <row r="2" spans="1:37" s="2" customFormat="1">
      <c r="A2" s="2">
        <v>1</v>
      </c>
      <c r="B2" s="2" t="s">
        <v>34</v>
      </c>
      <c r="D2" s="2" t="s">
        <v>35</v>
      </c>
      <c r="F2" s="4">
        <f>F4+F144+F151+F155</f>
        <v>350087717.60000002</v>
      </c>
      <c r="G2" s="4">
        <f t="shared" ref="G2:L2" si="0">G4+G144+G151+G155</f>
        <v>350087273.60000002</v>
      </c>
      <c r="H2" s="4">
        <f t="shared" si="0"/>
        <v>350087404.60000002</v>
      </c>
      <c r="I2" s="4">
        <f t="shared" si="0"/>
        <v>0</v>
      </c>
      <c r="J2" s="4">
        <f t="shared" si="0"/>
        <v>111</v>
      </c>
      <c r="K2" s="4">
        <f t="shared" si="0"/>
        <v>313</v>
      </c>
      <c r="L2" s="4">
        <f t="shared" si="0"/>
        <v>350087717.60000002</v>
      </c>
    </row>
    <row r="3" spans="1:37" s="1" customFormat="1">
      <c r="A3" s="1">
        <v>1</v>
      </c>
      <c r="B3" s="1" t="s">
        <v>34</v>
      </c>
      <c r="D3" s="1" t="s">
        <v>35</v>
      </c>
      <c r="E3" s="1">
        <v>347097622.60000002</v>
      </c>
      <c r="F3" s="5">
        <v>350265317.60000002</v>
      </c>
      <c r="G3" s="5">
        <v>350264893.60000002</v>
      </c>
      <c r="H3" s="5">
        <v>350265004.60000002</v>
      </c>
      <c r="I3" s="5">
        <v>0</v>
      </c>
      <c r="J3" s="5">
        <v>111</v>
      </c>
      <c r="K3" s="5">
        <v>313</v>
      </c>
      <c r="L3" s="5">
        <v>350265317.60000002</v>
      </c>
      <c r="M3" s="1">
        <v>0</v>
      </c>
      <c r="R3" s="1">
        <v>0</v>
      </c>
      <c r="S3" s="1">
        <v>347097117.60000002</v>
      </c>
      <c r="T3" s="1">
        <v>700</v>
      </c>
      <c r="U3" s="1">
        <v>-1205</v>
      </c>
      <c r="V3" s="1">
        <v>0</v>
      </c>
      <c r="W3" s="1" t="s">
        <v>36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I3" s="1">
        <v>0</v>
      </c>
      <c r="AJ3" s="1">
        <v>0</v>
      </c>
    </row>
    <row r="4" spans="1:37" s="2" customFormat="1">
      <c r="A4" s="2">
        <v>50000000</v>
      </c>
      <c r="B4" s="2" t="s">
        <v>37</v>
      </c>
      <c r="C4" s="2">
        <v>1</v>
      </c>
      <c r="D4" s="2" t="s">
        <v>38</v>
      </c>
      <c r="E4" s="2">
        <f>E6+E8+E12+E13+E14+E15+E23+E24+E25+E31+E37+E39+E43+E46+E48+E52+E54+E56+E58+E60+E65+E71+E75+E78+E80+E82+E85+E88+E92+E95+E99+E102+E104+E114+E116+E119+E125+E132+E135+E140</f>
        <v>275276622.60000002</v>
      </c>
      <c r="F4" s="4">
        <f t="shared" ref="F4:K4" si="1">F6+F8+F12+F13+F14+F15+F23+F24+F25+F31+F37+F39+F43+F46+F48+F52+F54+F56+F58+F60+F65+F71+F75+F78+F80+F82+F85+F88+F92+F95+F99+F102+F104+F114+F116+F119+F125+F132+F135+F140</f>
        <v>256423581.76000002</v>
      </c>
      <c r="G4" s="4">
        <f t="shared" si="1"/>
        <v>256423137.76000002</v>
      </c>
      <c r="H4" s="4">
        <f t="shared" si="1"/>
        <v>256423268.76000002</v>
      </c>
      <c r="I4" s="4">
        <f t="shared" si="1"/>
        <v>0</v>
      </c>
      <c r="J4" s="4">
        <f t="shared" si="1"/>
        <v>111</v>
      </c>
      <c r="K4" s="4">
        <f t="shared" si="1"/>
        <v>313</v>
      </c>
      <c r="L4" s="4">
        <f>L5</f>
        <v>256423581.75999999</v>
      </c>
    </row>
    <row r="5" spans="1:37" s="1" customFormat="1">
      <c r="A5" s="1">
        <v>50000000</v>
      </c>
      <c r="B5" s="1" t="s">
        <v>37</v>
      </c>
      <c r="C5" s="1">
        <v>1</v>
      </c>
      <c r="D5" s="1" t="s">
        <v>38</v>
      </c>
      <c r="E5" s="1">
        <v>275276622.60000002</v>
      </c>
      <c r="F5" s="5">
        <v>256123681.75999999</v>
      </c>
      <c r="G5" s="5">
        <v>256123257.75999999</v>
      </c>
      <c r="H5" s="5">
        <v>256123368.75999999</v>
      </c>
      <c r="I5" s="5">
        <v>0</v>
      </c>
      <c r="J5" s="5">
        <v>111</v>
      </c>
      <c r="K5" s="5">
        <v>313</v>
      </c>
      <c r="L5" s="5">
        <v>256423581.75999999</v>
      </c>
      <c r="M5" s="1">
        <v>-299900</v>
      </c>
      <c r="R5" s="1">
        <v>0</v>
      </c>
      <c r="S5" s="1">
        <v>275276118.60000002</v>
      </c>
      <c r="T5" s="1">
        <v>0</v>
      </c>
      <c r="U5" s="1">
        <v>0</v>
      </c>
      <c r="V5" s="1">
        <v>0</v>
      </c>
      <c r="W5" s="1" t="s">
        <v>36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I5" s="1">
        <v>0</v>
      </c>
      <c r="AJ5" s="1">
        <v>0</v>
      </c>
    </row>
    <row r="6" spans="1:37">
      <c r="A6">
        <v>50010000</v>
      </c>
      <c r="B6" t="s">
        <v>39</v>
      </c>
      <c r="C6">
        <v>50000000</v>
      </c>
      <c r="D6" t="s">
        <v>40</v>
      </c>
      <c r="E6">
        <v>6658256.7800000003</v>
      </c>
      <c r="F6" s="3">
        <v>6858497.7800000003</v>
      </c>
      <c r="G6" s="3">
        <v>6858256.7800000003</v>
      </c>
      <c r="H6" s="3">
        <v>6858387.7800000003</v>
      </c>
      <c r="I6" s="3">
        <v>0</v>
      </c>
      <c r="J6" s="3">
        <v>111</v>
      </c>
      <c r="K6" s="3">
        <v>110</v>
      </c>
      <c r="L6" s="3">
        <v>6618256.7800000003</v>
      </c>
      <c r="M6">
        <v>240241</v>
      </c>
      <c r="R6">
        <v>0</v>
      </c>
      <c r="S6">
        <v>6657852.7800000003</v>
      </c>
      <c r="T6">
        <v>700</v>
      </c>
      <c r="U6">
        <v>-1104</v>
      </c>
      <c r="V6">
        <v>0</v>
      </c>
      <c r="W6" t="s">
        <v>36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I6">
        <v>0</v>
      </c>
      <c r="AJ6">
        <v>0</v>
      </c>
    </row>
    <row r="7" spans="1:37" hidden="1">
      <c r="A7">
        <v>50010100</v>
      </c>
      <c r="B7" t="s">
        <v>41</v>
      </c>
      <c r="C7">
        <v>50010000</v>
      </c>
      <c r="D7" t="s">
        <v>42</v>
      </c>
      <c r="E7">
        <v>6658256.7800000003</v>
      </c>
      <c r="F7">
        <v>6618256.7800000003</v>
      </c>
      <c r="G7">
        <v>6618035.7800000003</v>
      </c>
      <c r="H7">
        <v>6618146.7800000003</v>
      </c>
      <c r="I7">
        <v>0</v>
      </c>
      <c r="J7">
        <v>111</v>
      </c>
      <c r="K7">
        <v>110</v>
      </c>
      <c r="L7">
        <v>0</v>
      </c>
      <c r="M7">
        <v>0</v>
      </c>
      <c r="R7">
        <v>0</v>
      </c>
      <c r="S7">
        <v>6658256.7800000003</v>
      </c>
      <c r="T7">
        <v>0</v>
      </c>
      <c r="U7">
        <v>0</v>
      </c>
      <c r="V7">
        <v>0</v>
      </c>
      <c r="W7" t="s">
        <v>36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I7">
        <v>0</v>
      </c>
      <c r="AJ7">
        <v>0</v>
      </c>
    </row>
    <row r="8" spans="1:37">
      <c r="A8">
        <v>50020000</v>
      </c>
      <c r="B8" t="s">
        <v>43</v>
      </c>
      <c r="C8">
        <v>50000000</v>
      </c>
      <c r="D8" t="s">
        <v>40</v>
      </c>
      <c r="E8">
        <v>23710767.5</v>
      </c>
      <c r="F8" s="3">
        <v>23710767.5</v>
      </c>
      <c r="G8" s="3">
        <v>23710764.5</v>
      </c>
      <c r="H8" s="3">
        <v>23710764.5</v>
      </c>
      <c r="I8" s="3">
        <v>0</v>
      </c>
      <c r="J8" s="3">
        <v>0</v>
      </c>
      <c r="K8" s="3">
        <v>3</v>
      </c>
      <c r="L8" s="3">
        <v>23710767.5</v>
      </c>
      <c r="M8">
        <v>0</v>
      </c>
      <c r="R8">
        <v>0</v>
      </c>
      <c r="S8">
        <v>23710767.5</v>
      </c>
      <c r="T8">
        <v>0</v>
      </c>
      <c r="U8">
        <v>0</v>
      </c>
      <c r="V8">
        <v>0</v>
      </c>
      <c r="W8" t="s">
        <v>36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I8">
        <v>0</v>
      </c>
      <c r="AJ8">
        <v>0</v>
      </c>
    </row>
    <row r="9" spans="1:37" hidden="1">
      <c r="A9">
        <v>50020200</v>
      </c>
      <c r="B9" t="s">
        <v>44</v>
      </c>
      <c r="C9">
        <v>50020000</v>
      </c>
      <c r="D9" t="s">
        <v>42</v>
      </c>
      <c r="E9">
        <v>14670883.67</v>
      </c>
      <c r="F9">
        <v>14670883.67</v>
      </c>
      <c r="G9">
        <v>14670883.67</v>
      </c>
      <c r="H9">
        <v>14670883.67</v>
      </c>
      <c r="I9">
        <v>0</v>
      </c>
      <c r="J9">
        <v>0</v>
      </c>
      <c r="K9">
        <v>0</v>
      </c>
      <c r="L9">
        <v>0</v>
      </c>
      <c r="M9">
        <v>0</v>
      </c>
      <c r="R9">
        <v>0</v>
      </c>
      <c r="S9">
        <v>14670883.67</v>
      </c>
      <c r="T9">
        <v>0</v>
      </c>
      <c r="U9">
        <v>0</v>
      </c>
      <c r="V9">
        <v>0</v>
      </c>
      <c r="W9" t="s">
        <v>36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>
        <v>0</v>
      </c>
      <c r="AJ9">
        <v>0</v>
      </c>
    </row>
    <row r="10" spans="1:37" hidden="1">
      <c r="A10">
        <v>50020500</v>
      </c>
      <c r="B10" t="s">
        <v>45</v>
      </c>
      <c r="C10">
        <v>50020000</v>
      </c>
      <c r="D10" t="s">
        <v>42</v>
      </c>
      <c r="E10">
        <v>8608333.8300000001</v>
      </c>
      <c r="F10">
        <v>8608333.8300000001</v>
      </c>
      <c r="G10">
        <v>8608330.8300000001</v>
      </c>
      <c r="H10">
        <v>8608330.8300000001</v>
      </c>
      <c r="I10">
        <v>0</v>
      </c>
      <c r="J10">
        <v>0</v>
      </c>
      <c r="K10">
        <v>3</v>
      </c>
      <c r="L10">
        <v>0</v>
      </c>
      <c r="M10">
        <v>0</v>
      </c>
      <c r="R10">
        <v>0</v>
      </c>
      <c r="S10">
        <v>8608333.8300000001</v>
      </c>
      <c r="T10">
        <v>0</v>
      </c>
      <c r="U10">
        <v>0</v>
      </c>
      <c r="V10">
        <v>0</v>
      </c>
      <c r="W10" t="s">
        <v>36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I10">
        <v>0</v>
      </c>
      <c r="AJ10">
        <v>0</v>
      </c>
    </row>
    <row r="11" spans="1:37" hidden="1">
      <c r="A11">
        <v>50020700</v>
      </c>
      <c r="B11" t="s">
        <v>46</v>
      </c>
      <c r="C11">
        <v>50020000</v>
      </c>
      <c r="D11" t="s">
        <v>42</v>
      </c>
      <c r="E11">
        <v>431550</v>
      </c>
      <c r="F11">
        <v>431550</v>
      </c>
      <c r="G11">
        <v>431550</v>
      </c>
      <c r="H11">
        <v>431550</v>
      </c>
      <c r="I11">
        <v>0</v>
      </c>
      <c r="J11">
        <v>0</v>
      </c>
      <c r="K11">
        <v>0</v>
      </c>
      <c r="L11">
        <v>0</v>
      </c>
      <c r="M11">
        <v>0</v>
      </c>
      <c r="R11">
        <v>0</v>
      </c>
      <c r="S11">
        <v>431550</v>
      </c>
      <c r="T11">
        <v>0</v>
      </c>
      <c r="U11">
        <v>0</v>
      </c>
      <c r="V11">
        <v>0</v>
      </c>
      <c r="W11" t="s">
        <v>36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>
        <v>0</v>
      </c>
      <c r="AJ11">
        <v>0</v>
      </c>
    </row>
    <row r="12" spans="1:37">
      <c r="A12">
        <v>50030000</v>
      </c>
      <c r="B12" t="s">
        <v>47</v>
      </c>
      <c r="C12">
        <v>50000000</v>
      </c>
      <c r="D12" t="s">
        <v>40</v>
      </c>
      <c r="E12">
        <v>17259886.449999999</v>
      </c>
      <c r="F12" s="3">
        <v>17413786.449999999</v>
      </c>
      <c r="G12" s="3">
        <v>17413786.449999999</v>
      </c>
      <c r="H12" s="3">
        <v>17413786.449999999</v>
      </c>
      <c r="I12" s="3">
        <v>0</v>
      </c>
      <c r="J12" s="3">
        <v>0</v>
      </c>
      <c r="K12" s="3">
        <v>0</v>
      </c>
      <c r="L12" s="3">
        <v>0</v>
      </c>
      <c r="M12">
        <v>17413786.449999999</v>
      </c>
      <c r="R12">
        <v>0</v>
      </c>
      <c r="S12">
        <v>17259786.449999999</v>
      </c>
      <c r="T12">
        <v>0</v>
      </c>
      <c r="U12">
        <v>-100</v>
      </c>
      <c r="V12">
        <v>0</v>
      </c>
      <c r="W12" t="s">
        <v>36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>
        <v>0</v>
      </c>
      <c r="AJ12">
        <v>0</v>
      </c>
    </row>
    <row r="13" spans="1:37">
      <c r="A13">
        <v>50040000</v>
      </c>
      <c r="B13" t="s">
        <v>48</v>
      </c>
      <c r="C13">
        <v>50000000</v>
      </c>
      <c r="D13" t="s">
        <v>40</v>
      </c>
      <c r="E13">
        <v>14300192.029999999</v>
      </c>
      <c r="F13" s="3">
        <v>14300192.029999999</v>
      </c>
      <c r="G13" s="3">
        <v>14300192.029999999</v>
      </c>
      <c r="H13" s="3">
        <v>14300192.029999999</v>
      </c>
      <c r="I13" s="3">
        <v>0</v>
      </c>
      <c r="J13" s="3">
        <v>0</v>
      </c>
      <c r="K13" s="3">
        <v>0</v>
      </c>
      <c r="L13" s="3">
        <v>0</v>
      </c>
      <c r="M13">
        <v>14300192.029999999</v>
      </c>
      <c r="R13">
        <v>0</v>
      </c>
      <c r="S13">
        <v>14300192.029999999</v>
      </c>
      <c r="T13">
        <v>0</v>
      </c>
      <c r="U13">
        <v>0</v>
      </c>
      <c r="V13">
        <v>0</v>
      </c>
      <c r="W13" t="s">
        <v>36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>
        <v>0</v>
      </c>
      <c r="AJ13">
        <v>0</v>
      </c>
    </row>
    <row r="14" spans="1:37">
      <c r="A14">
        <v>50050000</v>
      </c>
      <c r="B14" t="s">
        <v>49</v>
      </c>
      <c r="C14">
        <v>50000000</v>
      </c>
      <c r="D14" t="s">
        <v>40</v>
      </c>
      <c r="E14">
        <v>6046952.2999999998</v>
      </c>
      <c r="F14" s="3">
        <v>1209390.46</v>
      </c>
      <c r="G14" s="3">
        <v>1209390.46</v>
      </c>
      <c r="H14" s="3">
        <v>1209390.46</v>
      </c>
      <c r="I14" s="3">
        <v>0</v>
      </c>
      <c r="J14" s="3">
        <v>0</v>
      </c>
      <c r="K14" s="3">
        <v>0</v>
      </c>
      <c r="L14" s="3">
        <v>0</v>
      </c>
      <c r="M14">
        <v>1209390.46</v>
      </c>
      <c r="R14">
        <v>0</v>
      </c>
      <c r="S14">
        <v>6046952.2999999998</v>
      </c>
      <c r="T14">
        <v>0</v>
      </c>
      <c r="U14">
        <v>0</v>
      </c>
      <c r="V14">
        <v>0</v>
      </c>
      <c r="W14" t="s">
        <v>36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I14">
        <v>0</v>
      </c>
      <c r="AJ14">
        <v>0</v>
      </c>
    </row>
    <row r="15" spans="1:37">
      <c r="A15">
        <v>50060000</v>
      </c>
      <c r="B15" t="s">
        <v>50</v>
      </c>
      <c r="C15">
        <v>50000000</v>
      </c>
      <c r="D15" t="s">
        <v>40</v>
      </c>
      <c r="E15">
        <v>26277000</v>
      </c>
      <c r="F15" s="3">
        <v>26300500</v>
      </c>
      <c r="G15" s="3">
        <v>26300300</v>
      </c>
      <c r="H15" s="3">
        <v>26300300</v>
      </c>
      <c r="I15" s="3">
        <v>0</v>
      </c>
      <c r="J15" s="3">
        <v>0</v>
      </c>
      <c r="K15" s="3">
        <v>200</v>
      </c>
      <c r="L15" s="3">
        <v>20350000</v>
      </c>
      <c r="M15">
        <v>5950500</v>
      </c>
      <c r="R15">
        <v>0</v>
      </c>
      <c r="S15">
        <v>26277000</v>
      </c>
      <c r="T15">
        <v>0</v>
      </c>
      <c r="U15">
        <v>0</v>
      </c>
      <c r="V15">
        <v>0</v>
      </c>
      <c r="W15" t="s">
        <v>36</v>
      </c>
      <c r="X15">
        <v>0</v>
      </c>
      <c r="Y15">
        <v>23500</v>
      </c>
      <c r="Z15">
        <v>23500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51</v>
      </c>
      <c r="AH15" t="s">
        <v>52</v>
      </c>
      <c r="AI15">
        <v>0</v>
      </c>
      <c r="AJ15">
        <v>0</v>
      </c>
    </row>
    <row r="16" spans="1:37" hidden="1">
      <c r="A16">
        <v>50060100</v>
      </c>
      <c r="B16" t="s">
        <v>53</v>
      </c>
      <c r="C16">
        <v>50060000</v>
      </c>
      <c r="D16" t="s">
        <v>42</v>
      </c>
      <c r="E16">
        <v>20350000</v>
      </c>
      <c r="F16">
        <v>20350000</v>
      </c>
      <c r="G16">
        <v>20349800</v>
      </c>
      <c r="H16">
        <v>20349800</v>
      </c>
      <c r="I16">
        <v>0</v>
      </c>
      <c r="J16">
        <v>0</v>
      </c>
      <c r="K16">
        <v>200</v>
      </c>
      <c r="L16">
        <v>0</v>
      </c>
      <c r="M16">
        <v>0</v>
      </c>
      <c r="R16">
        <v>0</v>
      </c>
      <c r="S16">
        <v>20350000</v>
      </c>
      <c r="T16">
        <v>0</v>
      </c>
      <c r="U16">
        <v>0</v>
      </c>
      <c r="V16">
        <v>0</v>
      </c>
      <c r="W16" t="s">
        <v>36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I16">
        <v>0</v>
      </c>
      <c r="AJ16">
        <v>0</v>
      </c>
    </row>
    <row r="17" spans="1:36" hidden="1">
      <c r="A17">
        <v>50060200</v>
      </c>
      <c r="B17" t="s">
        <v>54</v>
      </c>
      <c r="C17">
        <v>50060000</v>
      </c>
      <c r="D17" t="s">
        <v>42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I17">
        <v>0</v>
      </c>
      <c r="AJ17">
        <v>0</v>
      </c>
    </row>
    <row r="18" spans="1:36" hidden="1">
      <c r="A18">
        <v>50060300</v>
      </c>
      <c r="B18" t="s">
        <v>55</v>
      </c>
      <c r="C18">
        <v>50060000</v>
      </c>
      <c r="D18" t="s">
        <v>42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I18">
        <v>0</v>
      </c>
      <c r="AJ18">
        <v>0</v>
      </c>
    </row>
    <row r="19" spans="1:36" hidden="1">
      <c r="A19">
        <v>50060400</v>
      </c>
      <c r="B19" t="s">
        <v>56</v>
      </c>
      <c r="C19">
        <v>50060000</v>
      </c>
      <c r="D19" t="s">
        <v>42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I19">
        <v>0</v>
      </c>
      <c r="AJ19">
        <v>0</v>
      </c>
    </row>
    <row r="20" spans="1:36" hidden="1">
      <c r="A20">
        <v>50060600</v>
      </c>
      <c r="B20" t="s">
        <v>57</v>
      </c>
      <c r="C20">
        <v>50060000</v>
      </c>
      <c r="D20" t="s">
        <v>42</v>
      </c>
      <c r="E20">
        <v>4550000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R20">
        <v>0</v>
      </c>
      <c r="S20">
        <v>4550000</v>
      </c>
      <c r="T20">
        <v>0</v>
      </c>
      <c r="U20">
        <v>0</v>
      </c>
      <c r="V20">
        <v>0</v>
      </c>
      <c r="W20" t="s">
        <v>36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I20">
        <v>0</v>
      </c>
      <c r="AJ20">
        <v>0</v>
      </c>
    </row>
    <row r="21" spans="1:36" hidden="1">
      <c r="A21">
        <v>50060700</v>
      </c>
      <c r="B21" t="s">
        <v>58</v>
      </c>
      <c r="C21">
        <v>50060000</v>
      </c>
      <c r="D21" t="s">
        <v>42</v>
      </c>
      <c r="E21">
        <v>1377000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R21">
        <v>0</v>
      </c>
      <c r="S21">
        <v>1377000</v>
      </c>
      <c r="T21">
        <v>0</v>
      </c>
      <c r="U21">
        <v>0</v>
      </c>
      <c r="V21">
        <v>0</v>
      </c>
      <c r="W21" t="s">
        <v>36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I21">
        <v>0</v>
      </c>
      <c r="AJ21">
        <v>0</v>
      </c>
    </row>
    <row r="22" spans="1:36" hidden="1">
      <c r="A22">
        <v>50060800</v>
      </c>
      <c r="B22" t="s">
        <v>59</v>
      </c>
      <c r="C22">
        <v>50060000</v>
      </c>
      <c r="D22" t="s">
        <v>42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I22">
        <v>0</v>
      </c>
      <c r="AJ22">
        <v>0</v>
      </c>
    </row>
    <row r="23" spans="1:36">
      <c r="A23">
        <v>50070000</v>
      </c>
      <c r="B23" t="s">
        <v>60</v>
      </c>
      <c r="C23">
        <v>50000000</v>
      </c>
      <c r="D23" t="s">
        <v>40</v>
      </c>
      <c r="E23">
        <v>6223000</v>
      </c>
      <c r="F23" s="3">
        <v>1244600</v>
      </c>
      <c r="G23" s="3">
        <v>1244600</v>
      </c>
      <c r="H23" s="3">
        <v>1244600</v>
      </c>
      <c r="I23" s="3">
        <v>0</v>
      </c>
      <c r="J23" s="3">
        <v>0</v>
      </c>
      <c r="K23" s="3">
        <v>0</v>
      </c>
      <c r="L23" s="3">
        <v>0</v>
      </c>
      <c r="M23">
        <v>1244600</v>
      </c>
      <c r="R23">
        <v>0</v>
      </c>
      <c r="S23">
        <v>6223000</v>
      </c>
      <c r="T23">
        <v>0</v>
      </c>
      <c r="U23">
        <v>0</v>
      </c>
      <c r="V23">
        <v>0</v>
      </c>
      <c r="W23" t="s">
        <v>36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I23">
        <v>0</v>
      </c>
      <c r="AJ23">
        <v>0</v>
      </c>
    </row>
    <row r="24" spans="1:36">
      <c r="A24">
        <v>50080000</v>
      </c>
      <c r="B24" t="s">
        <v>61</v>
      </c>
      <c r="C24">
        <v>50000000</v>
      </c>
      <c r="D24" t="s">
        <v>40</v>
      </c>
      <c r="E24">
        <v>11893400</v>
      </c>
      <c r="F24" s="3">
        <v>2378680</v>
      </c>
      <c r="G24" s="3">
        <v>2378680</v>
      </c>
      <c r="H24" s="3">
        <v>2378680</v>
      </c>
      <c r="I24" s="3">
        <v>0</v>
      </c>
      <c r="J24" s="3">
        <v>0</v>
      </c>
      <c r="K24" s="3">
        <v>0</v>
      </c>
      <c r="L24" s="3">
        <v>0</v>
      </c>
      <c r="M24">
        <v>2378680</v>
      </c>
      <c r="R24">
        <v>0</v>
      </c>
      <c r="S24">
        <v>11893400</v>
      </c>
      <c r="T24">
        <v>0</v>
      </c>
      <c r="U24">
        <v>0</v>
      </c>
      <c r="V24">
        <v>0</v>
      </c>
      <c r="W24" t="s">
        <v>36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I24">
        <v>0</v>
      </c>
      <c r="AJ24">
        <v>0</v>
      </c>
    </row>
    <row r="25" spans="1:36">
      <c r="A25">
        <v>50090000</v>
      </c>
      <c r="B25" t="s">
        <v>62</v>
      </c>
      <c r="C25">
        <v>50000000</v>
      </c>
      <c r="D25" t="s">
        <v>40</v>
      </c>
      <c r="E25">
        <v>15841198.75</v>
      </c>
      <c r="F25" s="3">
        <v>15841198.75</v>
      </c>
      <c r="G25" s="3">
        <v>15841198.75</v>
      </c>
      <c r="H25" s="3">
        <v>15841198.75</v>
      </c>
      <c r="I25" s="3">
        <v>0</v>
      </c>
      <c r="J25" s="3">
        <v>0</v>
      </c>
      <c r="K25" s="3">
        <v>0</v>
      </c>
      <c r="L25" s="3">
        <v>15841198.75</v>
      </c>
      <c r="M25">
        <v>0</v>
      </c>
      <c r="R25">
        <v>0</v>
      </c>
      <c r="S25">
        <v>15841198.75</v>
      </c>
      <c r="T25">
        <v>0</v>
      </c>
      <c r="U25">
        <v>0</v>
      </c>
      <c r="V25">
        <v>0</v>
      </c>
      <c r="W25" t="s">
        <v>36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I25">
        <v>0</v>
      </c>
      <c r="AJ25">
        <v>0</v>
      </c>
    </row>
    <row r="26" spans="1:36" hidden="1">
      <c r="A26">
        <v>50090100</v>
      </c>
      <c r="B26" t="s">
        <v>63</v>
      </c>
      <c r="C26">
        <v>50090000</v>
      </c>
      <c r="D26" t="s">
        <v>42</v>
      </c>
      <c r="E26">
        <v>8208816</v>
      </c>
      <c r="F26">
        <v>8208816</v>
      </c>
      <c r="G26">
        <v>8208816</v>
      </c>
      <c r="H26">
        <v>8208816</v>
      </c>
      <c r="I26">
        <v>0</v>
      </c>
      <c r="J26">
        <v>0</v>
      </c>
      <c r="K26">
        <v>0</v>
      </c>
      <c r="L26">
        <v>0</v>
      </c>
      <c r="M26">
        <v>0</v>
      </c>
      <c r="R26">
        <v>0</v>
      </c>
      <c r="S26">
        <v>8208816</v>
      </c>
      <c r="T26">
        <v>0</v>
      </c>
      <c r="U26">
        <v>0</v>
      </c>
      <c r="V26">
        <v>0</v>
      </c>
      <c r="W26" t="s">
        <v>36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I26">
        <v>0</v>
      </c>
      <c r="AJ26">
        <v>0</v>
      </c>
    </row>
    <row r="27" spans="1:36" hidden="1">
      <c r="A27">
        <v>50090200</v>
      </c>
      <c r="B27" t="s">
        <v>64</v>
      </c>
      <c r="C27">
        <v>50090000</v>
      </c>
      <c r="D27" t="s">
        <v>42</v>
      </c>
      <c r="E27">
        <v>560000</v>
      </c>
      <c r="F27">
        <v>560000</v>
      </c>
      <c r="G27">
        <v>560000</v>
      </c>
      <c r="H27">
        <v>560000</v>
      </c>
      <c r="I27">
        <v>0</v>
      </c>
      <c r="J27">
        <v>0</v>
      </c>
      <c r="K27">
        <v>0</v>
      </c>
      <c r="L27">
        <v>0</v>
      </c>
      <c r="M27">
        <v>0</v>
      </c>
      <c r="R27">
        <v>0</v>
      </c>
      <c r="S27">
        <v>560000</v>
      </c>
      <c r="T27">
        <v>0</v>
      </c>
      <c r="U27">
        <v>0</v>
      </c>
      <c r="V27">
        <v>0</v>
      </c>
      <c r="W27" t="s">
        <v>36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I27">
        <v>0</v>
      </c>
      <c r="AJ27">
        <v>0</v>
      </c>
    </row>
    <row r="28" spans="1:36" hidden="1">
      <c r="A28">
        <v>50090400</v>
      </c>
      <c r="B28" t="s">
        <v>65</v>
      </c>
      <c r="C28">
        <v>50090000</v>
      </c>
      <c r="D28" t="s">
        <v>42</v>
      </c>
      <c r="E28">
        <v>7072382.75</v>
      </c>
      <c r="F28">
        <v>7072382.75</v>
      </c>
      <c r="G28">
        <v>7072382.75</v>
      </c>
      <c r="H28">
        <v>7072382.75</v>
      </c>
      <c r="I28">
        <v>0</v>
      </c>
      <c r="J28">
        <v>0</v>
      </c>
      <c r="K28">
        <v>0</v>
      </c>
      <c r="L28">
        <v>0</v>
      </c>
      <c r="M28">
        <v>0</v>
      </c>
      <c r="R28">
        <v>0</v>
      </c>
      <c r="S28">
        <v>7072382.75</v>
      </c>
      <c r="T28">
        <v>0</v>
      </c>
      <c r="U28">
        <v>0</v>
      </c>
      <c r="V28">
        <v>0</v>
      </c>
      <c r="W28" t="s">
        <v>36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I28">
        <v>0</v>
      </c>
      <c r="AJ28">
        <v>0</v>
      </c>
    </row>
    <row r="29" spans="1:36" hidden="1">
      <c r="A29">
        <v>50090500</v>
      </c>
      <c r="B29" t="s">
        <v>66</v>
      </c>
      <c r="C29">
        <v>50090000</v>
      </c>
      <c r="D29" t="s">
        <v>42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36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I29">
        <v>0</v>
      </c>
      <c r="AJ29">
        <v>0</v>
      </c>
    </row>
    <row r="30" spans="1:36" hidden="1">
      <c r="A30">
        <v>50090600</v>
      </c>
      <c r="B30" t="s">
        <v>67</v>
      </c>
      <c r="C30">
        <v>50090000</v>
      </c>
      <c r="D30" t="s">
        <v>42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I30">
        <v>0</v>
      </c>
      <c r="AJ30">
        <v>0</v>
      </c>
    </row>
    <row r="31" spans="1:36">
      <c r="A31">
        <v>50100000</v>
      </c>
      <c r="B31" t="s">
        <v>68</v>
      </c>
      <c r="C31">
        <v>50000000</v>
      </c>
      <c r="D31" t="s">
        <v>40</v>
      </c>
      <c r="E31">
        <v>1925418.95</v>
      </c>
      <c r="F31" s="3">
        <v>2025418.95</v>
      </c>
      <c r="G31" s="3">
        <v>2025418.95</v>
      </c>
      <c r="H31" s="3">
        <v>2025418.95</v>
      </c>
      <c r="I31" s="3">
        <v>0</v>
      </c>
      <c r="J31" s="3">
        <v>0</v>
      </c>
      <c r="K31" s="3">
        <v>0</v>
      </c>
      <c r="L31" s="3">
        <v>1925418.95</v>
      </c>
      <c r="M31">
        <v>100000</v>
      </c>
      <c r="R31">
        <v>0</v>
      </c>
      <c r="S31">
        <v>1925418.95</v>
      </c>
      <c r="T31">
        <v>0</v>
      </c>
      <c r="U31">
        <v>0</v>
      </c>
      <c r="V31">
        <v>0</v>
      </c>
      <c r="W31" t="s">
        <v>36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I31">
        <v>0</v>
      </c>
      <c r="AJ31">
        <v>0</v>
      </c>
    </row>
    <row r="32" spans="1:36" hidden="1">
      <c r="A32">
        <v>50100100</v>
      </c>
      <c r="B32" t="s">
        <v>69</v>
      </c>
      <c r="C32">
        <v>50100000</v>
      </c>
      <c r="D32" t="s">
        <v>42</v>
      </c>
      <c r="E32">
        <v>1040767</v>
      </c>
      <c r="F32">
        <v>1040767</v>
      </c>
      <c r="G32">
        <v>1040767</v>
      </c>
      <c r="H32">
        <v>1040767</v>
      </c>
      <c r="I32">
        <v>0</v>
      </c>
      <c r="J32">
        <v>0</v>
      </c>
      <c r="K32">
        <v>0</v>
      </c>
      <c r="L32">
        <v>0</v>
      </c>
      <c r="M32">
        <v>0</v>
      </c>
      <c r="R32">
        <v>0</v>
      </c>
      <c r="S32">
        <v>1040767</v>
      </c>
      <c r="T32">
        <v>0</v>
      </c>
      <c r="U32">
        <v>0</v>
      </c>
      <c r="V32">
        <v>0</v>
      </c>
      <c r="W32" t="s">
        <v>36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I32">
        <v>0</v>
      </c>
      <c r="AJ32">
        <v>0</v>
      </c>
    </row>
    <row r="33" spans="1:36" hidden="1">
      <c r="A33">
        <v>50100200</v>
      </c>
      <c r="B33" t="s">
        <v>70</v>
      </c>
      <c r="C33">
        <v>50100000</v>
      </c>
      <c r="D33" t="s">
        <v>42</v>
      </c>
      <c r="E33">
        <v>884651.95</v>
      </c>
      <c r="F33">
        <v>884651.95</v>
      </c>
      <c r="G33">
        <v>884651.95</v>
      </c>
      <c r="H33">
        <v>884651.95</v>
      </c>
      <c r="I33">
        <v>0</v>
      </c>
      <c r="J33">
        <v>0</v>
      </c>
      <c r="K33">
        <v>0</v>
      </c>
      <c r="L33">
        <v>0</v>
      </c>
      <c r="M33">
        <v>0</v>
      </c>
      <c r="R33">
        <v>0</v>
      </c>
      <c r="S33">
        <v>884651.95</v>
      </c>
      <c r="T33">
        <v>0</v>
      </c>
      <c r="U33">
        <v>0</v>
      </c>
      <c r="V33">
        <v>0</v>
      </c>
      <c r="W33" t="s">
        <v>36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I33">
        <v>0</v>
      </c>
      <c r="AJ33">
        <v>0</v>
      </c>
    </row>
    <row r="34" spans="1:36" hidden="1">
      <c r="A34">
        <v>50100300</v>
      </c>
      <c r="B34" t="s">
        <v>71</v>
      </c>
      <c r="C34">
        <v>50100000</v>
      </c>
      <c r="D34" t="s">
        <v>42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36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I34">
        <v>0</v>
      </c>
      <c r="AJ34">
        <v>0</v>
      </c>
    </row>
    <row r="35" spans="1:36" hidden="1">
      <c r="A35">
        <v>50100400</v>
      </c>
      <c r="B35" t="s">
        <v>72</v>
      </c>
      <c r="C35">
        <v>50100000</v>
      </c>
      <c r="D35" t="s">
        <v>42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36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  <c r="AJ35">
        <v>0</v>
      </c>
    </row>
    <row r="36" spans="1:36" hidden="1">
      <c r="A36">
        <v>50100500</v>
      </c>
      <c r="B36" t="s">
        <v>73</v>
      </c>
      <c r="C36">
        <v>50100000</v>
      </c>
      <c r="D36" t="s">
        <v>42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I36">
        <v>0</v>
      </c>
      <c r="AJ36">
        <v>0</v>
      </c>
    </row>
    <row r="37" spans="1:36">
      <c r="A37">
        <v>50110000</v>
      </c>
      <c r="B37" t="s">
        <v>74</v>
      </c>
      <c r="C37">
        <v>50000000</v>
      </c>
      <c r="D37" t="s">
        <v>40</v>
      </c>
      <c r="E37">
        <v>1830750</v>
      </c>
      <c r="F37" s="3">
        <v>1830750</v>
      </c>
      <c r="G37" s="3">
        <v>1830750</v>
      </c>
      <c r="H37" s="3">
        <v>1830750</v>
      </c>
      <c r="I37" s="3">
        <v>0</v>
      </c>
      <c r="J37" s="3">
        <v>0</v>
      </c>
      <c r="K37" s="3">
        <v>0</v>
      </c>
      <c r="L37" s="3">
        <v>1830750</v>
      </c>
      <c r="M37">
        <v>0</v>
      </c>
      <c r="R37">
        <v>0</v>
      </c>
      <c r="S37">
        <v>1830750</v>
      </c>
      <c r="T37">
        <v>0</v>
      </c>
      <c r="U37">
        <v>0</v>
      </c>
      <c r="V37">
        <v>0</v>
      </c>
      <c r="W37" t="s">
        <v>36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I37">
        <v>0</v>
      </c>
      <c r="AJ37">
        <v>0</v>
      </c>
    </row>
    <row r="38" spans="1:36" hidden="1">
      <c r="A38">
        <v>50110100</v>
      </c>
      <c r="B38" t="s">
        <v>75</v>
      </c>
      <c r="C38">
        <v>50110000</v>
      </c>
      <c r="D38" t="s">
        <v>42</v>
      </c>
      <c r="E38">
        <v>1830750</v>
      </c>
      <c r="F38">
        <v>1830750</v>
      </c>
      <c r="G38">
        <v>1830750</v>
      </c>
      <c r="H38">
        <v>1830750</v>
      </c>
      <c r="I38">
        <v>0</v>
      </c>
      <c r="J38">
        <v>0</v>
      </c>
      <c r="K38">
        <v>0</v>
      </c>
      <c r="L38">
        <v>0</v>
      </c>
      <c r="M38">
        <v>0</v>
      </c>
      <c r="R38">
        <v>0</v>
      </c>
      <c r="S38">
        <v>1830750</v>
      </c>
      <c r="T38">
        <v>0</v>
      </c>
      <c r="U38">
        <v>0</v>
      </c>
      <c r="V38">
        <v>0</v>
      </c>
      <c r="W38" t="s">
        <v>36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I38">
        <v>0</v>
      </c>
      <c r="AJ38">
        <v>0</v>
      </c>
    </row>
    <row r="39" spans="1:36">
      <c r="A39">
        <v>50120000</v>
      </c>
      <c r="B39" t="s">
        <v>76</v>
      </c>
      <c r="C39">
        <v>50000000</v>
      </c>
      <c r="D39" t="s">
        <v>40</v>
      </c>
      <c r="E39">
        <v>1160000</v>
      </c>
      <c r="F39" s="3">
        <v>1160000</v>
      </c>
      <c r="G39" s="3">
        <v>1160000</v>
      </c>
      <c r="H39" s="3">
        <v>1160000</v>
      </c>
      <c r="I39" s="3">
        <v>0</v>
      </c>
      <c r="J39" s="3">
        <v>0</v>
      </c>
      <c r="K39" s="3">
        <v>0</v>
      </c>
      <c r="L39" s="3">
        <v>1160000</v>
      </c>
      <c r="M39">
        <v>0</v>
      </c>
      <c r="R39">
        <v>0</v>
      </c>
      <c r="S39">
        <v>1160000</v>
      </c>
      <c r="T39">
        <v>0</v>
      </c>
      <c r="U39">
        <v>0</v>
      </c>
      <c r="V39">
        <v>0</v>
      </c>
      <c r="W39" t="s">
        <v>36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I39">
        <v>0</v>
      </c>
      <c r="AJ39">
        <v>0</v>
      </c>
    </row>
    <row r="40" spans="1:36" hidden="1">
      <c r="A40">
        <v>50120100</v>
      </c>
      <c r="B40" t="s">
        <v>77</v>
      </c>
      <c r="C40">
        <v>50120000</v>
      </c>
      <c r="D40" t="s">
        <v>42</v>
      </c>
      <c r="E40">
        <v>1160000</v>
      </c>
      <c r="F40">
        <v>1160000</v>
      </c>
      <c r="G40">
        <v>1160000</v>
      </c>
      <c r="H40">
        <v>1160000</v>
      </c>
      <c r="I40">
        <v>0</v>
      </c>
      <c r="J40">
        <v>0</v>
      </c>
      <c r="K40">
        <v>0</v>
      </c>
      <c r="L40">
        <v>0</v>
      </c>
      <c r="M40">
        <v>0</v>
      </c>
      <c r="R40">
        <v>0</v>
      </c>
      <c r="S40">
        <v>1160000</v>
      </c>
      <c r="T40">
        <v>0</v>
      </c>
      <c r="U40">
        <v>0</v>
      </c>
      <c r="V40">
        <v>0</v>
      </c>
      <c r="W40" t="s">
        <v>36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I40">
        <v>0</v>
      </c>
      <c r="AJ40">
        <v>0</v>
      </c>
    </row>
    <row r="41" spans="1:36" hidden="1">
      <c r="A41">
        <v>50120200</v>
      </c>
      <c r="B41" t="s">
        <v>78</v>
      </c>
      <c r="C41">
        <v>50120000</v>
      </c>
      <c r="D41" t="s">
        <v>42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36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I41">
        <v>0</v>
      </c>
      <c r="AJ41">
        <v>0</v>
      </c>
    </row>
    <row r="42" spans="1:36" hidden="1">
      <c r="A42">
        <v>50120300</v>
      </c>
      <c r="B42" t="s">
        <v>79</v>
      </c>
      <c r="C42">
        <v>50120000</v>
      </c>
      <c r="D42" t="s">
        <v>42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I42">
        <v>0</v>
      </c>
      <c r="AJ42">
        <v>0</v>
      </c>
    </row>
    <row r="43" spans="1:36">
      <c r="A43">
        <v>50130000</v>
      </c>
      <c r="B43" t="s">
        <v>80</v>
      </c>
      <c r="C43">
        <v>50000000</v>
      </c>
      <c r="D43" t="s">
        <v>40</v>
      </c>
      <c r="E43">
        <v>860000</v>
      </c>
      <c r="F43" s="3">
        <v>860000</v>
      </c>
      <c r="G43" s="3">
        <v>860000</v>
      </c>
      <c r="H43" s="3">
        <v>860000</v>
      </c>
      <c r="I43" s="3">
        <v>0</v>
      </c>
      <c r="J43" s="3">
        <v>0</v>
      </c>
      <c r="K43" s="3">
        <v>0</v>
      </c>
      <c r="L43" s="3">
        <v>860000</v>
      </c>
      <c r="M43">
        <v>0</v>
      </c>
      <c r="R43">
        <v>0</v>
      </c>
      <c r="S43">
        <v>860000</v>
      </c>
      <c r="T43">
        <v>0</v>
      </c>
      <c r="U43">
        <v>0</v>
      </c>
      <c r="V43">
        <v>0</v>
      </c>
      <c r="W43" t="s">
        <v>36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I43">
        <v>0</v>
      </c>
      <c r="AJ43">
        <v>0</v>
      </c>
    </row>
    <row r="44" spans="1:36" hidden="1">
      <c r="A44">
        <v>50130100</v>
      </c>
      <c r="B44" t="s">
        <v>81</v>
      </c>
      <c r="C44">
        <v>50130000</v>
      </c>
      <c r="D44" t="s">
        <v>42</v>
      </c>
      <c r="E44">
        <v>860000</v>
      </c>
      <c r="F44">
        <v>860000</v>
      </c>
      <c r="G44">
        <v>860000</v>
      </c>
      <c r="H44">
        <v>860000</v>
      </c>
      <c r="I44">
        <v>0</v>
      </c>
      <c r="J44">
        <v>0</v>
      </c>
      <c r="K44">
        <v>0</v>
      </c>
      <c r="L44">
        <v>0</v>
      </c>
      <c r="M44">
        <v>0</v>
      </c>
      <c r="R44">
        <v>0</v>
      </c>
      <c r="S44">
        <v>860000</v>
      </c>
      <c r="T44">
        <v>0</v>
      </c>
      <c r="U44">
        <v>0</v>
      </c>
      <c r="V44">
        <v>0</v>
      </c>
      <c r="W44" t="s">
        <v>36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I44">
        <v>0</v>
      </c>
      <c r="AJ44">
        <v>0</v>
      </c>
    </row>
    <row r="45" spans="1:36" hidden="1">
      <c r="A45">
        <v>50130200</v>
      </c>
      <c r="B45" t="s">
        <v>82</v>
      </c>
      <c r="C45">
        <v>50130000</v>
      </c>
      <c r="D45" t="s">
        <v>42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I45">
        <v>0</v>
      </c>
      <c r="AJ45">
        <v>0</v>
      </c>
    </row>
    <row r="46" spans="1:36">
      <c r="A46">
        <v>50140000</v>
      </c>
      <c r="B46" t="s">
        <v>83</v>
      </c>
      <c r="C46">
        <v>50000000</v>
      </c>
      <c r="D46" t="s">
        <v>40</v>
      </c>
      <c r="E46">
        <v>1385000</v>
      </c>
      <c r="F46" s="3">
        <v>1385000</v>
      </c>
      <c r="G46" s="3">
        <v>1385000</v>
      </c>
      <c r="H46" s="3">
        <v>1385000</v>
      </c>
      <c r="I46" s="3">
        <v>0</v>
      </c>
      <c r="J46" s="3">
        <v>0</v>
      </c>
      <c r="K46" s="3">
        <v>0</v>
      </c>
      <c r="L46" s="3">
        <v>1385000</v>
      </c>
      <c r="M46">
        <v>0</v>
      </c>
      <c r="R46">
        <v>0</v>
      </c>
      <c r="S46">
        <v>1385000</v>
      </c>
      <c r="T46">
        <v>0</v>
      </c>
      <c r="U46">
        <v>0</v>
      </c>
      <c r="V46">
        <v>0</v>
      </c>
      <c r="W46" t="s">
        <v>36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I46">
        <v>0</v>
      </c>
      <c r="AJ46">
        <v>0</v>
      </c>
    </row>
    <row r="47" spans="1:36" hidden="1">
      <c r="A47">
        <v>50140100</v>
      </c>
      <c r="B47" t="s">
        <v>84</v>
      </c>
      <c r="C47">
        <v>50140000</v>
      </c>
      <c r="D47" t="s">
        <v>42</v>
      </c>
      <c r="E47">
        <v>1385000</v>
      </c>
      <c r="F47">
        <v>1385000</v>
      </c>
      <c r="G47">
        <v>1385000</v>
      </c>
      <c r="H47">
        <v>1385000</v>
      </c>
      <c r="I47">
        <v>0</v>
      </c>
      <c r="J47">
        <v>0</v>
      </c>
      <c r="K47">
        <v>0</v>
      </c>
      <c r="L47">
        <v>0</v>
      </c>
      <c r="M47">
        <v>0</v>
      </c>
      <c r="R47">
        <v>0</v>
      </c>
      <c r="S47">
        <v>1385000</v>
      </c>
      <c r="T47">
        <v>0</v>
      </c>
      <c r="U47">
        <v>0</v>
      </c>
      <c r="V47">
        <v>0</v>
      </c>
      <c r="W47" t="s">
        <v>36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I47">
        <v>0</v>
      </c>
      <c r="AJ47">
        <v>0</v>
      </c>
    </row>
    <row r="48" spans="1:36">
      <c r="A48">
        <v>50150000</v>
      </c>
      <c r="B48" t="s">
        <v>85</v>
      </c>
      <c r="C48">
        <v>50000000</v>
      </c>
      <c r="D48" t="s">
        <v>40</v>
      </c>
      <c r="E48">
        <v>638000</v>
      </c>
      <c r="F48" s="3">
        <v>638000</v>
      </c>
      <c r="G48" s="3">
        <v>638000</v>
      </c>
      <c r="H48" s="3">
        <v>638000</v>
      </c>
      <c r="I48" s="3">
        <v>0</v>
      </c>
      <c r="J48" s="3">
        <v>0</v>
      </c>
      <c r="K48" s="3">
        <v>0</v>
      </c>
      <c r="L48" s="3">
        <v>638000</v>
      </c>
      <c r="M48">
        <v>0</v>
      </c>
      <c r="R48">
        <v>0</v>
      </c>
      <c r="S48">
        <v>638000</v>
      </c>
      <c r="T48">
        <v>0</v>
      </c>
      <c r="U48">
        <v>0</v>
      </c>
      <c r="V48">
        <v>0</v>
      </c>
      <c r="W48" t="s">
        <v>36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I48">
        <v>0</v>
      </c>
      <c r="AJ48">
        <v>0</v>
      </c>
    </row>
    <row r="49" spans="1:36" hidden="1">
      <c r="A49">
        <v>50150200</v>
      </c>
      <c r="B49" t="s">
        <v>86</v>
      </c>
      <c r="C49">
        <v>50150000</v>
      </c>
      <c r="D49" t="s">
        <v>42</v>
      </c>
      <c r="E49">
        <v>638000</v>
      </c>
      <c r="F49">
        <v>638000</v>
      </c>
      <c r="G49">
        <v>638000</v>
      </c>
      <c r="H49">
        <v>638000</v>
      </c>
      <c r="I49">
        <v>0</v>
      </c>
      <c r="J49">
        <v>0</v>
      </c>
      <c r="K49">
        <v>0</v>
      </c>
      <c r="L49">
        <v>0</v>
      </c>
      <c r="M49">
        <v>0</v>
      </c>
      <c r="R49">
        <v>0</v>
      </c>
      <c r="S49">
        <v>638000</v>
      </c>
      <c r="T49">
        <v>0</v>
      </c>
      <c r="U49">
        <v>0</v>
      </c>
      <c r="V49">
        <v>0</v>
      </c>
      <c r="W49" t="s">
        <v>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I49">
        <v>0</v>
      </c>
      <c r="AJ49">
        <v>0</v>
      </c>
    </row>
    <row r="50" spans="1:36" hidden="1">
      <c r="A50">
        <v>50150300</v>
      </c>
      <c r="B50" t="s">
        <v>87</v>
      </c>
      <c r="C50">
        <v>50150000</v>
      </c>
      <c r="D50" t="s">
        <v>42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36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I50">
        <v>0</v>
      </c>
      <c r="AJ50">
        <v>0</v>
      </c>
    </row>
    <row r="51" spans="1:36" hidden="1">
      <c r="A51">
        <v>50150400</v>
      </c>
      <c r="B51" t="s">
        <v>88</v>
      </c>
      <c r="C51">
        <v>50150000</v>
      </c>
      <c r="D51" t="s">
        <v>42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36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I51">
        <v>0</v>
      </c>
      <c r="AJ51">
        <v>0</v>
      </c>
    </row>
    <row r="52" spans="1:36">
      <c r="A52">
        <v>50160000</v>
      </c>
      <c r="B52" t="s">
        <v>89</v>
      </c>
      <c r="C52">
        <v>50000000</v>
      </c>
      <c r="D52" t="s">
        <v>40</v>
      </c>
      <c r="E52">
        <v>205000</v>
      </c>
      <c r="F52" s="3">
        <v>205000</v>
      </c>
      <c r="G52" s="3">
        <v>205000</v>
      </c>
      <c r="H52" s="3">
        <v>205000</v>
      </c>
      <c r="I52" s="3">
        <v>0</v>
      </c>
      <c r="J52" s="3">
        <v>0</v>
      </c>
      <c r="K52" s="3">
        <v>0</v>
      </c>
      <c r="L52" s="3">
        <v>205000</v>
      </c>
      <c r="M52">
        <v>0</v>
      </c>
      <c r="R52">
        <v>0</v>
      </c>
      <c r="S52">
        <v>205000</v>
      </c>
      <c r="T52">
        <v>0</v>
      </c>
      <c r="U52">
        <v>0</v>
      </c>
      <c r="V52">
        <v>0</v>
      </c>
      <c r="W52" t="s">
        <v>36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I52">
        <v>0</v>
      </c>
      <c r="AJ52">
        <v>0</v>
      </c>
    </row>
    <row r="53" spans="1:36" hidden="1">
      <c r="A53">
        <v>50160300</v>
      </c>
      <c r="B53" t="s">
        <v>90</v>
      </c>
      <c r="C53">
        <v>50160000</v>
      </c>
      <c r="D53" t="s">
        <v>42</v>
      </c>
      <c r="E53">
        <v>205000</v>
      </c>
      <c r="F53">
        <v>205000</v>
      </c>
      <c r="G53">
        <v>205000</v>
      </c>
      <c r="H53">
        <v>205000</v>
      </c>
      <c r="I53">
        <v>0</v>
      </c>
      <c r="J53">
        <v>0</v>
      </c>
      <c r="K53">
        <v>0</v>
      </c>
      <c r="L53">
        <v>0</v>
      </c>
      <c r="M53">
        <v>0</v>
      </c>
      <c r="R53">
        <v>0</v>
      </c>
      <c r="S53">
        <v>205000</v>
      </c>
      <c r="T53">
        <v>0</v>
      </c>
      <c r="U53">
        <v>0</v>
      </c>
      <c r="V53">
        <v>0</v>
      </c>
      <c r="W53" t="s">
        <v>36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I53">
        <v>0</v>
      </c>
      <c r="AJ53">
        <v>0</v>
      </c>
    </row>
    <row r="54" spans="1:36">
      <c r="A54">
        <v>50170000</v>
      </c>
      <c r="B54" t="s">
        <v>91</v>
      </c>
      <c r="C54">
        <v>50000000</v>
      </c>
      <c r="D54" t="s">
        <v>40</v>
      </c>
      <c r="E54">
        <v>269535</v>
      </c>
      <c r="F54" s="3">
        <v>269535</v>
      </c>
      <c r="G54" s="3">
        <v>269535</v>
      </c>
      <c r="H54" s="3">
        <v>269535</v>
      </c>
      <c r="I54" s="3">
        <v>0</v>
      </c>
      <c r="J54" s="3">
        <v>0</v>
      </c>
      <c r="K54" s="3">
        <v>0</v>
      </c>
      <c r="L54" s="3">
        <v>269535</v>
      </c>
      <c r="M54">
        <v>0</v>
      </c>
      <c r="R54">
        <v>0</v>
      </c>
      <c r="S54">
        <v>269535</v>
      </c>
      <c r="T54">
        <v>0</v>
      </c>
      <c r="U54">
        <v>0</v>
      </c>
      <c r="V54">
        <v>0</v>
      </c>
      <c r="W54" t="s">
        <v>36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I54">
        <v>0</v>
      </c>
      <c r="AJ54">
        <v>0</v>
      </c>
    </row>
    <row r="55" spans="1:36" hidden="1">
      <c r="A55">
        <v>50170100</v>
      </c>
      <c r="B55" t="s">
        <v>92</v>
      </c>
      <c r="C55">
        <v>50170000</v>
      </c>
      <c r="D55" t="s">
        <v>42</v>
      </c>
      <c r="E55">
        <v>269535</v>
      </c>
      <c r="F55">
        <v>269535</v>
      </c>
      <c r="G55">
        <v>269535</v>
      </c>
      <c r="H55">
        <v>269535</v>
      </c>
      <c r="I55">
        <v>0</v>
      </c>
      <c r="J55">
        <v>0</v>
      </c>
      <c r="K55">
        <v>0</v>
      </c>
      <c r="L55">
        <v>0</v>
      </c>
      <c r="M55">
        <v>0</v>
      </c>
      <c r="R55">
        <v>0</v>
      </c>
      <c r="S55">
        <v>269535</v>
      </c>
      <c r="T55">
        <v>0</v>
      </c>
      <c r="U55">
        <v>0</v>
      </c>
      <c r="V55">
        <v>0</v>
      </c>
      <c r="W55" t="s">
        <v>36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>
        <v>0</v>
      </c>
      <c r="AJ55">
        <v>0</v>
      </c>
    </row>
    <row r="56" spans="1:36">
      <c r="A56">
        <v>50180000</v>
      </c>
      <c r="B56" t="s">
        <v>93</v>
      </c>
      <c r="C56">
        <v>50000000</v>
      </c>
      <c r="D56" t="s">
        <v>40</v>
      </c>
      <c r="E56">
        <v>5025600</v>
      </c>
      <c r="F56" s="3">
        <v>5025600</v>
      </c>
      <c r="G56" s="3">
        <v>5025600</v>
      </c>
      <c r="H56" s="3">
        <v>5025600</v>
      </c>
      <c r="I56" s="3">
        <v>0</v>
      </c>
      <c r="J56" s="3">
        <v>0</v>
      </c>
      <c r="K56" s="3">
        <v>0</v>
      </c>
      <c r="L56" s="3">
        <v>5025600</v>
      </c>
      <c r="M56">
        <v>0</v>
      </c>
      <c r="R56">
        <v>0</v>
      </c>
      <c r="S56">
        <v>5025600</v>
      </c>
      <c r="T56">
        <v>0</v>
      </c>
      <c r="U56">
        <v>0</v>
      </c>
      <c r="V56">
        <v>0</v>
      </c>
      <c r="W56" t="s">
        <v>36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I56">
        <v>0</v>
      </c>
      <c r="AJ56">
        <v>0</v>
      </c>
    </row>
    <row r="57" spans="1:36" hidden="1">
      <c r="A57">
        <v>50180100</v>
      </c>
      <c r="B57" t="s">
        <v>94</v>
      </c>
      <c r="C57">
        <v>50180000</v>
      </c>
      <c r="D57" t="s">
        <v>42</v>
      </c>
      <c r="E57">
        <v>5025600</v>
      </c>
      <c r="F57">
        <v>5025600</v>
      </c>
      <c r="G57">
        <v>5025600</v>
      </c>
      <c r="H57">
        <v>5025600</v>
      </c>
      <c r="I57">
        <v>0</v>
      </c>
      <c r="J57">
        <v>0</v>
      </c>
      <c r="K57">
        <v>0</v>
      </c>
      <c r="L57">
        <v>0</v>
      </c>
      <c r="M57">
        <v>0</v>
      </c>
      <c r="R57">
        <v>0</v>
      </c>
      <c r="S57">
        <v>5025600</v>
      </c>
      <c r="T57">
        <v>0</v>
      </c>
      <c r="U57">
        <v>0</v>
      </c>
      <c r="V57">
        <v>0</v>
      </c>
      <c r="W57" t="s">
        <v>36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I57">
        <v>0</v>
      </c>
      <c r="AJ57">
        <v>0</v>
      </c>
    </row>
    <row r="58" spans="1:36">
      <c r="A58">
        <v>50190000</v>
      </c>
      <c r="B58" t="s">
        <v>95</v>
      </c>
      <c r="C58">
        <v>50000000</v>
      </c>
      <c r="D58" t="s">
        <v>40</v>
      </c>
      <c r="E58">
        <v>108000</v>
      </c>
      <c r="F58" s="3">
        <v>108000</v>
      </c>
      <c r="G58" s="3">
        <v>108000</v>
      </c>
      <c r="H58" s="3">
        <v>108000</v>
      </c>
      <c r="I58" s="3">
        <v>0</v>
      </c>
      <c r="J58" s="3">
        <v>0</v>
      </c>
      <c r="K58" s="3">
        <v>0</v>
      </c>
      <c r="L58" s="3">
        <v>108000</v>
      </c>
      <c r="M58">
        <v>0</v>
      </c>
      <c r="R58">
        <v>0</v>
      </c>
      <c r="S58">
        <v>108000</v>
      </c>
      <c r="T58">
        <v>0</v>
      </c>
      <c r="U58">
        <v>0</v>
      </c>
      <c r="V58">
        <v>0</v>
      </c>
      <c r="W58" t="s">
        <v>36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I58">
        <v>0</v>
      </c>
      <c r="AJ58">
        <v>0</v>
      </c>
    </row>
    <row r="59" spans="1:36" hidden="1">
      <c r="A59">
        <v>50190500</v>
      </c>
      <c r="B59" t="s">
        <v>96</v>
      </c>
      <c r="C59">
        <v>50190000</v>
      </c>
      <c r="D59" t="s">
        <v>42</v>
      </c>
      <c r="E59">
        <v>108000</v>
      </c>
      <c r="F59">
        <v>108000</v>
      </c>
      <c r="G59">
        <v>108000</v>
      </c>
      <c r="H59">
        <v>108000</v>
      </c>
      <c r="I59">
        <v>0</v>
      </c>
      <c r="J59">
        <v>0</v>
      </c>
      <c r="K59">
        <v>0</v>
      </c>
      <c r="L59">
        <v>0</v>
      </c>
      <c r="M59">
        <v>0</v>
      </c>
      <c r="R59">
        <v>0</v>
      </c>
      <c r="S59">
        <v>108000</v>
      </c>
      <c r="T59">
        <v>0</v>
      </c>
      <c r="U59">
        <v>0</v>
      </c>
      <c r="V59">
        <v>0</v>
      </c>
      <c r="W59" t="s">
        <v>36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I59">
        <v>0</v>
      </c>
      <c r="AJ59">
        <v>0</v>
      </c>
    </row>
    <row r="60" spans="1:36">
      <c r="A60">
        <v>50210000</v>
      </c>
      <c r="B60" t="s">
        <v>97</v>
      </c>
      <c r="C60">
        <v>50000000</v>
      </c>
      <c r="D60" t="s">
        <v>40</v>
      </c>
      <c r="E60">
        <v>2438650</v>
      </c>
      <c r="F60" s="3">
        <v>2438650</v>
      </c>
      <c r="G60" s="3">
        <v>2438650</v>
      </c>
      <c r="H60" s="3">
        <v>2438650</v>
      </c>
      <c r="I60" s="3">
        <v>0</v>
      </c>
      <c r="J60" s="3">
        <v>0</v>
      </c>
      <c r="K60" s="3">
        <v>0</v>
      </c>
      <c r="L60" s="3">
        <v>2438650</v>
      </c>
      <c r="M60">
        <v>0</v>
      </c>
      <c r="R60">
        <v>0</v>
      </c>
      <c r="S60">
        <v>2438650</v>
      </c>
      <c r="T60">
        <v>0</v>
      </c>
      <c r="U60">
        <v>0</v>
      </c>
      <c r="V60">
        <v>0</v>
      </c>
      <c r="W60" t="s">
        <v>36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I60">
        <v>0</v>
      </c>
      <c r="AJ60">
        <v>0</v>
      </c>
    </row>
    <row r="61" spans="1:36" hidden="1">
      <c r="A61">
        <v>50210100</v>
      </c>
      <c r="B61" t="s">
        <v>98</v>
      </c>
      <c r="C61">
        <v>50210000</v>
      </c>
      <c r="D61" t="s">
        <v>42</v>
      </c>
      <c r="E61">
        <v>2438650</v>
      </c>
      <c r="F61">
        <v>2438650</v>
      </c>
      <c r="G61">
        <v>2438650</v>
      </c>
      <c r="H61">
        <v>2438650</v>
      </c>
      <c r="I61">
        <v>0</v>
      </c>
      <c r="J61">
        <v>0</v>
      </c>
      <c r="K61">
        <v>0</v>
      </c>
      <c r="L61">
        <v>0</v>
      </c>
      <c r="M61">
        <v>0</v>
      </c>
      <c r="R61">
        <v>0</v>
      </c>
      <c r="S61">
        <v>2438650</v>
      </c>
      <c r="T61">
        <v>0</v>
      </c>
      <c r="U61">
        <v>0</v>
      </c>
      <c r="V61">
        <v>0</v>
      </c>
      <c r="W61" t="s">
        <v>36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I61">
        <v>0</v>
      </c>
      <c r="AJ61">
        <v>0</v>
      </c>
    </row>
    <row r="62" spans="1:36" hidden="1">
      <c r="A62">
        <v>50210200</v>
      </c>
      <c r="B62" t="s">
        <v>99</v>
      </c>
      <c r="C62">
        <v>50210000</v>
      </c>
      <c r="D62" t="s">
        <v>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I62">
        <v>0</v>
      </c>
      <c r="AJ62">
        <v>0</v>
      </c>
    </row>
    <row r="63" spans="1:36" hidden="1">
      <c r="A63">
        <v>50210300</v>
      </c>
      <c r="B63" t="s">
        <v>100</v>
      </c>
      <c r="C63">
        <v>50210000</v>
      </c>
      <c r="D63" t="s">
        <v>42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I63">
        <v>0</v>
      </c>
      <c r="AJ63">
        <v>0</v>
      </c>
    </row>
    <row r="64" spans="1:36" hidden="1">
      <c r="A64">
        <v>50210700</v>
      </c>
      <c r="B64" t="s">
        <v>101</v>
      </c>
      <c r="C64">
        <v>50210000</v>
      </c>
      <c r="D64" t="s">
        <v>42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I64">
        <v>0</v>
      </c>
      <c r="AJ64">
        <v>0</v>
      </c>
    </row>
    <row r="65" spans="1:36">
      <c r="A65">
        <v>50220000</v>
      </c>
      <c r="B65" t="s">
        <v>102</v>
      </c>
      <c r="C65">
        <v>50000000</v>
      </c>
      <c r="D65" t="s">
        <v>40</v>
      </c>
      <c r="E65">
        <v>6494904</v>
      </c>
      <c r="F65" s="3">
        <v>6494904</v>
      </c>
      <c r="G65" s="3">
        <v>6494904</v>
      </c>
      <c r="H65" s="3">
        <v>6494904</v>
      </c>
      <c r="I65" s="3">
        <v>0</v>
      </c>
      <c r="J65" s="3">
        <v>0</v>
      </c>
      <c r="K65" s="3">
        <v>0</v>
      </c>
      <c r="L65" s="3">
        <v>6494904</v>
      </c>
      <c r="M65">
        <v>0</v>
      </c>
      <c r="R65">
        <v>0</v>
      </c>
      <c r="S65">
        <v>6494904</v>
      </c>
      <c r="T65">
        <v>0</v>
      </c>
      <c r="U65">
        <v>0</v>
      </c>
      <c r="V65">
        <v>0</v>
      </c>
      <c r="W65" t="s">
        <v>36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I65">
        <v>0</v>
      </c>
      <c r="AJ65">
        <v>0</v>
      </c>
    </row>
    <row r="66" spans="1:36" hidden="1">
      <c r="A66">
        <v>50220400</v>
      </c>
      <c r="B66" t="s">
        <v>103</v>
      </c>
      <c r="C66">
        <v>50220000</v>
      </c>
      <c r="D66" t="s">
        <v>42</v>
      </c>
      <c r="E66">
        <v>780000</v>
      </c>
      <c r="F66">
        <v>780000</v>
      </c>
      <c r="G66">
        <v>780000</v>
      </c>
      <c r="H66">
        <v>780000</v>
      </c>
      <c r="I66">
        <v>0</v>
      </c>
      <c r="J66">
        <v>0</v>
      </c>
      <c r="K66">
        <v>0</v>
      </c>
      <c r="L66">
        <v>0</v>
      </c>
      <c r="M66">
        <v>0</v>
      </c>
      <c r="R66">
        <v>0</v>
      </c>
      <c r="S66">
        <v>780000</v>
      </c>
      <c r="T66">
        <v>0</v>
      </c>
      <c r="U66">
        <v>0</v>
      </c>
      <c r="V66">
        <v>0</v>
      </c>
      <c r="W66" t="s">
        <v>36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I66">
        <v>0</v>
      </c>
      <c r="AJ66">
        <v>0</v>
      </c>
    </row>
    <row r="67" spans="1:36" hidden="1">
      <c r="A67">
        <v>50220500</v>
      </c>
      <c r="B67" t="s">
        <v>104</v>
      </c>
      <c r="C67">
        <v>50220000</v>
      </c>
      <c r="D67" t="s">
        <v>42</v>
      </c>
      <c r="E67">
        <v>2927400</v>
      </c>
      <c r="F67">
        <v>2927400</v>
      </c>
      <c r="G67">
        <v>2927400</v>
      </c>
      <c r="H67">
        <v>2927400</v>
      </c>
      <c r="I67">
        <v>0</v>
      </c>
      <c r="J67">
        <v>0</v>
      </c>
      <c r="K67">
        <v>0</v>
      </c>
      <c r="L67">
        <v>0</v>
      </c>
      <c r="M67">
        <v>0</v>
      </c>
      <c r="R67">
        <v>0</v>
      </c>
      <c r="S67">
        <v>2927400</v>
      </c>
      <c r="T67">
        <v>0</v>
      </c>
      <c r="U67">
        <v>0</v>
      </c>
      <c r="V67">
        <v>0</v>
      </c>
      <c r="W67" t="s">
        <v>36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I67">
        <v>0</v>
      </c>
      <c r="AJ67">
        <v>0</v>
      </c>
    </row>
    <row r="68" spans="1:36" hidden="1">
      <c r="A68">
        <v>50221100</v>
      </c>
      <c r="B68" t="s">
        <v>105</v>
      </c>
      <c r="C68">
        <v>50220000</v>
      </c>
      <c r="D68" t="s">
        <v>42</v>
      </c>
      <c r="E68">
        <v>1272026.06</v>
      </c>
      <c r="F68">
        <v>1272026.06</v>
      </c>
      <c r="G68">
        <v>1272026.06</v>
      </c>
      <c r="H68">
        <v>1272026.06</v>
      </c>
      <c r="I68">
        <v>0</v>
      </c>
      <c r="J68">
        <v>0</v>
      </c>
      <c r="K68">
        <v>0</v>
      </c>
      <c r="L68">
        <v>0</v>
      </c>
      <c r="M68">
        <v>0</v>
      </c>
      <c r="R68">
        <v>0</v>
      </c>
      <c r="S68">
        <v>1272026.06</v>
      </c>
      <c r="T68">
        <v>0</v>
      </c>
      <c r="U68">
        <v>0</v>
      </c>
      <c r="V68">
        <v>0</v>
      </c>
      <c r="W68" t="s">
        <v>36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I68">
        <v>0</v>
      </c>
      <c r="AJ68">
        <v>0</v>
      </c>
    </row>
    <row r="69" spans="1:36" hidden="1">
      <c r="A69">
        <v>50221200</v>
      </c>
      <c r="B69" t="s">
        <v>106</v>
      </c>
      <c r="C69">
        <v>50220000</v>
      </c>
      <c r="D69" t="s">
        <v>42</v>
      </c>
      <c r="E69">
        <v>1215477.94</v>
      </c>
      <c r="F69">
        <v>1215477.94</v>
      </c>
      <c r="G69">
        <v>1215477.94</v>
      </c>
      <c r="H69">
        <v>1215477.94</v>
      </c>
      <c r="I69">
        <v>0</v>
      </c>
      <c r="J69">
        <v>0</v>
      </c>
      <c r="K69">
        <v>0</v>
      </c>
      <c r="L69">
        <v>0</v>
      </c>
      <c r="M69">
        <v>0</v>
      </c>
      <c r="R69">
        <v>0</v>
      </c>
      <c r="S69">
        <v>1215477.94</v>
      </c>
      <c r="T69">
        <v>0</v>
      </c>
      <c r="U69">
        <v>0</v>
      </c>
      <c r="V69">
        <v>0</v>
      </c>
      <c r="W69" t="s">
        <v>36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I69">
        <v>0</v>
      </c>
      <c r="AJ69">
        <v>0</v>
      </c>
    </row>
    <row r="70" spans="1:36" hidden="1">
      <c r="A70">
        <v>50221400</v>
      </c>
      <c r="B70" t="s">
        <v>107</v>
      </c>
      <c r="C70">
        <v>50220000</v>
      </c>
      <c r="D70" t="s">
        <v>42</v>
      </c>
      <c r="E70">
        <v>300000</v>
      </c>
      <c r="F70">
        <v>300000</v>
      </c>
      <c r="G70">
        <v>300000</v>
      </c>
      <c r="H70">
        <v>300000</v>
      </c>
      <c r="I70">
        <v>0</v>
      </c>
      <c r="J70">
        <v>0</v>
      </c>
      <c r="K70">
        <v>0</v>
      </c>
      <c r="L70">
        <v>0</v>
      </c>
      <c r="M70">
        <v>0</v>
      </c>
      <c r="R70">
        <v>0</v>
      </c>
      <c r="S70">
        <v>300000</v>
      </c>
      <c r="T70">
        <v>0</v>
      </c>
      <c r="U70">
        <v>0</v>
      </c>
      <c r="V70">
        <v>0</v>
      </c>
      <c r="W70" t="s">
        <v>36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I70">
        <v>0</v>
      </c>
      <c r="AJ70">
        <v>0</v>
      </c>
    </row>
    <row r="71" spans="1:36">
      <c r="A71">
        <v>50240000</v>
      </c>
      <c r="B71" t="s">
        <v>108</v>
      </c>
      <c r="C71">
        <v>50000000</v>
      </c>
      <c r="D71" t="s">
        <v>40</v>
      </c>
      <c r="E71">
        <v>7038000</v>
      </c>
      <c r="F71" s="3">
        <v>7038000</v>
      </c>
      <c r="G71" s="3">
        <v>7038000</v>
      </c>
      <c r="H71" s="3">
        <v>7038000</v>
      </c>
      <c r="I71" s="3">
        <v>0</v>
      </c>
      <c r="J71" s="3">
        <v>0</v>
      </c>
      <c r="K71" s="3">
        <v>0</v>
      </c>
      <c r="L71" s="3">
        <v>7038000</v>
      </c>
      <c r="M71">
        <v>0</v>
      </c>
      <c r="R71">
        <v>0</v>
      </c>
      <c r="S71">
        <v>7038000</v>
      </c>
      <c r="T71">
        <v>0</v>
      </c>
      <c r="U71">
        <v>0</v>
      </c>
      <c r="V71">
        <v>0</v>
      </c>
      <c r="W71" t="s">
        <v>36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I71">
        <v>0</v>
      </c>
      <c r="AJ71">
        <v>0</v>
      </c>
    </row>
    <row r="72" spans="1:36" hidden="1">
      <c r="A72">
        <v>50240100</v>
      </c>
      <c r="B72" t="s">
        <v>109</v>
      </c>
      <c r="C72">
        <v>50240000</v>
      </c>
      <c r="D72" t="s">
        <v>42</v>
      </c>
      <c r="E72">
        <v>5883000</v>
      </c>
      <c r="F72">
        <v>5883000</v>
      </c>
      <c r="G72">
        <v>5883000</v>
      </c>
      <c r="H72">
        <v>5883000</v>
      </c>
      <c r="I72">
        <v>0</v>
      </c>
      <c r="J72">
        <v>0</v>
      </c>
      <c r="K72">
        <v>0</v>
      </c>
      <c r="L72">
        <v>0</v>
      </c>
      <c r="M72">
        <v>0</v>
      </c>
      <c r="R72">
        <v>0</v>
      </c>
      <c r="S72">
        <v>5883000</v>
      </c>
      <c r="T72">
        <v>0</v>
      </c>
      <c r="U72">
        <v>0</v>
      </c>
      <c r="V72">
        <v>0</v>
      </c>
      <c r="W72" t="s">
        <v>36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I72">
        <v>0</v>
      </c>
      <c r="AJ72">
        <v>0</v>
      </c>
    </row>
    <row r="73" spans="1:36" hidden="1">
      <c r="A73">
        <v>50240300</v>
      </c>
      <c r="B73" t="s">
        <v>110</v>
      </c>
      <c r="C73">
        <v>50240000</v>
      </c>
      <c r="D73" t="s">
        <v>42</v>
      </c>
      <c r="E73">
        <v>790000</v>
      </c>
      <c r="F73">
        <v>790000</v>
      </c>
      <c r="G73">
        <v>790000</v>
      </c>
      <c r="H73">
        <v>790000</v>
      </c>
      <c r="I73">
        <v>0</v>
      </c>
      <c r="J73">
        <v>0</v>
      </c>
      <c r="K73">
        <v>0</v>
      </c>
      <c r="L73">
        <v>0</v>
      </c>
      <c r="M73">
        <v>0</v>
      </c>
      <c r="R73">
        <v>0</v>
      </c>
      <c r="S73">
        <v>790000</v>
      </c>
      <c r="T73">
        <v>0</v>
      </c>
      <c r="U73">
        <v>0</v>
      </c>
      <c r="V73">
        <v>0</v>
      </c>
      <c r="W73" t="s">
        <v>36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I73">
        <v>0</v>
      </c>
      <c r="AJ73">
        <v>0</v>
      </c>
    </row>
    <row r="74" spans="1:36" hidden="1">
      <c r="A74">
        <v>50240400</v>
      </c>
      <c r="B74" t="s">
        <v>111</v>
      </c>
      <c r="C74">
        <v>50240000</v>
      </c>
      <c r="D74" t="s">
        <v>42</v>
      </c>
      <c r="E74">
        <v>365000</v>
      </c>
      <c r="F74">
        <v>365000</v>
      </c>
      <c r="G74">
        <v>365000</v>
      </c>
      <c r="H74">
        <v>365000</v>
      </c>
      <c r="I74">
        <v>0</v>
      </c>
      <c r="J74">
        <v>0</v>
      </c>
      <c r="K74">
        <v>0</v>
      </c>
      <c r="L74">
        <v>0</v>
      </c>
      <c r="M74">
        <v>0</v>
      </c>
      <c r="R74">
        <v>0</v>
      </c>
      <c r="S74">
        <v>365000</v>
      </c>
      <c r="T74">
        <v>0</v>
      </c>
      <c r="U74">
        <v>0</v>
      </c>
      <c r="V74">
        <v>0</v>
      </c>
      <c r="W74" t="s">
        <v>36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I74">
        <v>0</v>
      </c>
      <c r="AJ74">
        <v>0</v>
      </c>
    </row>
    <row r="75" spans="1:36">
      <c r="A75">
        <v>50270000</v>
      </c>
      <c r="B75" t="s">
        <v>112</v>
      </c>
      <c r="C75">
        <v>50000000</v>
      </c>
      <c r="D75" t="s">
        <v>40</v>
      </c>
      <c r="E75">
        <v>2024400</v>
      </c>
      <c r="F75" s="3">
        <v>2024400</v>
      </c>
      <c r="G75" s="3">
        <v>2024400</v>
      </c>
      <c r="H75" s="3">
        <v>2024400</v>
      </c>
      <c r="I75" s="3">
        <v>0</v>
      </c>
      <c r="J75" s="3">
        <v>0</v>
      </c>
      <c r="K75" s="3">
        <v>0</v>
      </c>
      <c r="L75" s="3">
        <v>2024400</v>
      </c>
      <c r="M75">
        <v>0</v>
      </c>
      <c r="R75">
        <v>0</v>
      </c>
      <c r="S75">
        <v>2024400</v>
      </c>
      <c r="T75">
        <v>0</v>
      </c>
      <c r="U75">
        <v>0</v>
      </c>
      <c r="V75">
        <v>0</v>
      </c>
      <c r="W75" t="s">
        <v>36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I75">
        <v>0</v>
      </c>
      <c r="AJ75">
        <v>0</v>
      </c>
    </row>
    <row r="76" spans="1:36" hidden="1">
      <c r="A76">
        <v>50270100</v>
      </c>
      <c r="B76" t="s">
        <v>113</v>
      </c>
      <c r="C76">
        <v>50270000</v>
      </c>
      <c r="D76" t="s">
        <v>42</v>
      </c>
      <c r="E76">
        <v>2024400</v>
      </c>
      <c r="F76">
        <v>2024400</v>
      </c>
      <c r="G76">
        <v>2024400</v>
      </c>
      <c r="H76">
        <v>2024400</v>
      </c>
      <c r="I76">
        <v>0</v>
      </c>
      <c r="J76">
        <v>0</v>
      </c>
      <c r="K76">
        <v>0</v>
      </c>
      <c r="L76">
        <v>0</v>
      </c>
      <c r="M76">
        <v>0</v>
      </c>
      <c r="R76">
        <v>0</v>
      </c>
      <c r="S76">
        <v>2024400</v>
      </c>
      <c r="T76">
        <v>0</v>
      </c>
      <c r="U76">
        <v>0</v>
      </c>
      <c r="V76">
        <v>0</v>
      </c>
      <c r="W76" t="s">
        <v>36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I76">
        <v>0</v>
      </c>
      <c r="AJ76">
        <v>0</v>
      </c>
    </row>
    <row r="77" spans="1:36" hidden="1">
      <c r="A77">
        <v>50270200</v>
      </c>
      <c r="B77" t="s">
        <v>114</v>
      </c>
      <c r="C77">
        <v>50270000</v>
      </c>
      <c r="D77" t="s">
        <v>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36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I77">
        <v>0</v>
      </c>
      <c r="AJ77">
        <v>0</v>
      </c>
    </row>
    <row r="78" spans="1:36">
      <c r="A78">
        <v>50280000</v>
      </c>
      <c r="B78" t="s">
        <v>115</v>
      </c>
      <c r="C78">
        <v>50000000</v>
      </c>
      <c r="D78" t="s">
        <v>40</v>
      </c>
      <c r="E78">
        <v>530000</v>
      </c>
      <c r="F78" s="3">
        <v>530000</v>
      </c>
      <c r="G78" s="3">
        <v>530000</v>
      </c>
      <c r="H78" s="3">
        <v>530000</v>
      </c>
      <c r="I78" s="3">
        <v>0</v>
      </c>
      <c r="J78" s="3">
        <v>0</v>
      </c>
      <c r="K78" s="3">
        <v>0</v>
      </c>
      <c r="L78" s="3">
        <v>530000</v>
      </c>
      <c r="M78">
        <v>0</v>
      </c>
      <c r="R78">
        <v>0</v>
      </c>
      <c r="S78">
        <v>530000</v>
      </c>
      <c r="T78">
        <v>0</v>
      </c>
      <c r="U78">
        <v>0</v>
      </c>
      <c r="V78">
        <v>0</v>
      </c>
      <c r="W78" t="s">
        <v>36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I78">
        <v>0</v>
      </c>
      <c r="AJ78">
        <v>0</v>
      </c>
    </row>
    <row r="79" spans="1:36" hidden="1">
      <c r="A79">
        <v>50280100</v>
      </c>
      <c r="B79" t="s">
        <v>115</v>
      </c>
      <c r="C79">
        <v>50280000</v>
      </c>
      <c r="D79" t="s">
        <v>42</v>
      </c>
      <c r="E79">
        <v>530000</v>
      </c>
      <c r="F79">
        <v>530000</v>
      </c>
      <c r="G79">
        <v>530000</v>
      </c>
      <c r="H79">
        <v>530000</v>
      </c>
      <c r="I79">
        <v>0</v>
      </c>
      <c r="J79">
        <v>0</v>
      </c>
      <c r="K79">
        <v>0</v>
      </c>
      <c r="L79">
        <v>0</v>
      </c>
      <c r="M79">
        <v>0</v>
      </c>
      <c r="R79">
        <v>0</v>
      </c>
      <c r="S79">
        <v>530000</v>
      </c>
      <c r="T79">
        <v>0</v>
      </c>
      <c r="U79">
        <v>0</v>
      </c>
      <c r="V79">
        <v>0</v>
      </c>
      <c r="W79" t="s">
        <v>36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I79">
        <v>0</v>
      </c>
      <c r="AJ79">
        <v>0</v>
      </c>
    </row>
    <row r="80" spans="1:36">
      <c r="A80">
        <v>50290000</v>
      </c>
      <c r="B80" t="s">
        <v>116</v>
      </c>
      <c r="C80">
        <v>50000000</v>
      </c>
      <c r="D80" t="s">
        <v>40</v>
      </c>
      <c r="E80">
        <v>650000</v>
      </c>
      <c r="F80" s="3">
        <v>650000</v>
      </c>
      <c r="G80" s="3">
        <v>650000</v>
      </c>
      <c r="H80" s="3">
        <v>650000</v>
      </c>
      <c r="I80" s="3">
        <v>0</v>
      </c>
      <c r="J80" s="3">
        <v>0</v>
      </c>
      <c r="K80" s="3">
        <v>0</v>
      </c>
      <c r="L80" s="3">
        <v>650000</v>
      </c>
      <c r="M80">
        <v>0</v>
      </c>
      <c r="R80">
        <v>0</v>
      </c>
      <c r="S80">
        <v>650000</v>
      </c>
      <c r="T80">
        <v>0</v>
      </c>
      <c r="U80">
        <v>0</v>
      </c>
      <c r="V80">
        <v>0</v>
      </c>
      <c r="W80" t="s">
        <v>36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I80">
        <v>0</v>
      </c>
      <c r="AJ80">
        <v>0</v>
      </c>
    </row>
    <row r="81" spans="1:36" hidden="1">
      <c r="A81">
        <v>50290100</v>
      </c>
      <c r="B81" t="s">
        <v>116</v>
      </c>
      <c r="C81">
        <v>50290000</v>
      </c>
      <c r="D81" t="s">
        <v>42</v>
      </c>
      <c r="E81">
        <v>650000</v>
      </c>
      <c r="F81">
        <v>650000</v>
      </c>
      <c r="G81">
        <v>650000</v>
      </c>
      <c r="H81">
        <v>650000</v>
      </c>
      <c r="I81">
        <v>0</v>
      </c>
      <c r="J81">
        <v>0</v>
      </c>
      <c r="K81">
        <v>0</v>
      </c>
      <c r="L81">
        <v>0</v>
      </c>
      <c r="M81">
        <v>0</v>
      </c>
      <c r="R81">
        <v>0</v>
      </c>
      <c r="S81">
        <v>650000</v>
      </c>
      <c r="T81">
        <v>0</v>
      </c>
      <c r="U81">
        <v>0</v>
      </c>
      <c r="V81">
        <v>0</v>
      </c>
      <c r="W81" t="s">
        <v>36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I81">
        <v>0</v>
      </c>
      <c r="AJ81">
        <v>0</v>
      </c>
    </row>
    <row r="82" spans="1:36">
      <c r="A82">
        <v>50300000</v>
      </c>
      <c r="B82" t="s">
        <v>117</v>
      </c>
      <c r="C82">
        <v>50000000</v>
      </c>
      <c r="D82" t="s">
        <v>40</v>
      </c>
      <c r="E82">
        <v>325000</v>
      </c>
      <c r="F82" s="3">
        <v>325000</v>
      </c>
      <c r="G82" s="3">
        <v>325000</v>
      </c>
      <c r="H82" s="3">
        <v>325000</v>
      </c>
      <c r="I82" s="3">
        <v>0</v>
      </c>
      <c r="J82" s="3">
        <v>0</v>
      </c>
      <c r="K82" s="3">
        <v>0</v>
      </c>
      <c r="L82" s="3">
        <v>325000</v>
      </c>
      <c r="M82">
        <v>0</v>
      </c>
      <c r="R82">
        <v>0</v>
      </c>
      <c r="S82">
        <v>325000</v>
      </c>
      <c r="T82">
        <v>0</v>
      </c>
      <c r="U82">
        <v>0</v>
      </c>
      <c r="V82">
        <v>0</v>
      </c>
      <c r="W82" t="s">
        <v>36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I82">
        <v>0</v>
      </c>
      <c r="AJ82">
        <v>0</v>
      </c>
    </row>
    <row r="83" spans="1:36" hidden="1">
      <c r="A83">
        <v>50300100</v>
      </c>
      <c r="B83" t="s">
        <v>118</v>
      </c>
      <c r="C83">
        <v>50300000</v>
      </c>
      <c r="D83" t="s">
        <v>42</v>
      </c>
      <c r="E83">
        <v>175000</v>
      </c>
      <c r="F83">
        <v>175000</v>
      </c>
      <c r="G83">
        <v>175000</v>
      </c>
      <c r="H83">
        <v>175000</v>
      </c>
      <c r="I83">
        <v>0</v>
      </c>
      <c r="J83">
        <v>0</v>
      </c>
      <c r="K83">
        <v>0</v>
      </c>
      <c r="L83">
        <v>0</v>
      </c>
      <c r="M83">
        <v>0</v>
      </c>
      <c r="R83">
        <v>0</v>
      </c>
      <c r="S83">
        <v>175000</v>
      </c>
      <c r="T83">
        <v>0</v>
      </c>
      <c r="U83">
        <v>0</v>
      </c>
      <c r="V83">
        <v>0</v>
      </c>
      <c r="W83" t="s">
        <v>36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I83">
        <v>0</v>
      </c>
      <c r="AJ83">
        <v>0</v>
      </c>
    </row>
    <row r="84" spans="1:36" hidden="1">
      <c r="A84">
        <v>50300200</v>
      </c>
      <c r="B84" t="s">
        <v>119</v>
      </c>
      <c r="C84">
        <v>50300000</v>
      </c>
      <c r="D84" t="s">
        <v>42</v>
      </c>
      <c r="E84">
        <v>150000</v>
      </c>
      <c r="F84">
        <v>150000</v>
      </c>
      <c r="G84">
        <v>150000</v>
      </c>
      <c r="H84">
        <v>150000</v>
      </c>
      <c r="I84">
        <v>0</v>
      </c>
      <c r="J84">
        <v>0</v>
      </c>
      <c r="K84">
        <v>0</v>
      </c>
      <c r="L84">
        <v>0</v>
      </c>
      <c r="M84">
        <v>0</v>
      </c>
      <c r="R84">
        <v>0</v>
      </c>
      <c r="S84">
        <v>150000</v>
      </c>
      <c r="T84">
        <v>0</v>
      </c>
      <c r="U84">
        <v>0</v>
      </c>
      <c r="V84">
        <v>0</v>
      </c>
      <c r="W84" t="s">
        <v>36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I84">
        <v>0</v>
      </c>
      <c r="AJ84">
        <v>0</v>
      </c>
    </row>
    <row r="85" spans="1:36">
      <c r="A85">
        <v>50350000</v>
      </c>
      <c r="B85" t="s">
        <v>120</v>
      </c>
      <c r="C85">
        <v>50000000</v>
      </c>
      <c r="D85" t="s">
        <v>40</v>
      </c>
      <c r="E85">
        <v>5901895.8099999996</v>
      </c>
      <c r="F85" s="3">
        <v>5901895.8099999996</v>
      </c>
      <c r="G85" s="3">
        <v>5901895.8099999996</v>
      </c>
      <c r="H85" s="3">
        <v>5901895.8099999996</v>
      </c>
      <c r="I85" s="3">
        <v>0</v>
      </c>
      <c r="J85" s="3">
        <v>0</v>
      </c>
      <c r="K85" s="3">
        <v>0</v>
      </c>
      <c r="L85" s="3">
        <v>5901895.8099999996</v>
      </c>
      <c r="M85">
        <v>0</v>
      </c>
      <c r="R85">
        <v>0</v>
      </c>
      <c r="S85">
        <v>5901895.8099999996</v>
      </c>
      <c r="T85">
        <v>0</v>
      </c>
      <c r="U85">
        <v>0</v>
      </c>
      <c r="V85">
        <v>0</v>
      </c>
      <c r="W85" t="s">
        <v>36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I85">
        <v>0</v>
      </c>
      <c r="AJ85">
        <v>0</v>
      </c>
    </row>
    <row r="86" spans="1:36" hidden="1">
      <c r="A86">
        <v>50350100</v>
      </c>
      <c r="B86" t="s">
        <v>121</v>
      </c>
      <c r="C86">
        <v>50350000</v>
      </c>
      <c r="D86" t="s">
        <v>42</v>
      </c>
      <c r="E86">
        <v>2750000</v>
      </c>
      <c r="F86">
        <v>2750000</v>
      </c>
      <c r="G86">
        <v>2750000</v>
      </c>
      <c r="H86">
        <v>2750000</v>
      </c>
      <c r="I86">
        <v>0</v>
      </c>
      <c r="J86">
        <v>0</v>
      </c>
      <c r="K86">
        <v>0</v>
      </c>
      <c r="L86">
        <v>0</v>
      </c>
      <c r="M86">
        <v>0</v>
      </c>
      <c r="R86">
        <v>0</v>
      </c>
      <c r="S86">
        <v>2750000</v>
      </c>
      <c r="T86">
        <v>0</v>
      </c>
      <c r="U86">
        <v>0</v>
      </c>
      <c r="V86">
        <v>0</v>
      </c>
      <c r="W86" t="s">
        <v>36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I86">
        <v>0</v>
      </c>
      <c r="AJ86">
        <v>0</v>
      </c>
    </row>
    <row r="87" spans="1:36" hidden="1">
      <c r="A87">
        <v>50350200</v>
      </c>
      <c r="B87" t="s">
        <v>122</v>
      </c>
      <c r="C87">
        <v>50350000</v>
      </c>
      <c r="D87" t="s">
        <v>42</v>
      </c>
      <c r="E87">
        <v>3151895.81</v>
      </c>
      <c r="F87">
        <v>3151895.81</v>
      </c>
      <c r="G87">
        <v>3151895.81</v>
      </c>
      <c r="H87">
        <v>3151895.81</v>
      </c>
      <c r="I87">
        <v>0</v>
      </c>
      <c r="J87">
        <v>0</v>
      </c>
      <c r="K87">
        <v>0</v>
      </c>
      <c r="L87">
        <v>0</v>
      </c>
      <c r="M87">
        <v>0</v>
      </c>
      <c r="R87">
        <v>0</v>
      </c>
      <c r="S87">
        <v>3151895.81</v>
      </c>
      <c r="T87">
        <v>0</v>
      </c>
      <c r="U87">
        <v>0</v>
      </c>
      <c r="V87">
        <v>0</v>
      </c>
      <c r="W87" t="s">
        <v>36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I87">
        <v>0</v>
      </c>
      <c r="AJ87">
        <v>0</v>
      </c>
    </row>
    <row r="88" spans="1:36">
      <c r="A88">
        <v>50430000</v>
      </c>
      <c r="B88" t="s">
        <v>123</v>
      </c>
      <c r="C88">
        <v>50000000</v>
      </c>
      <c r="D88" t="s">
        <v>40</v>
      </c>
      <c r="E88">
        <v>13500000</v>
      </c>
      <c r="F88" s="3">
        <v>13500000</v>
      </c>
      <c r="G88" s="3">
        <v>13500000</v>
      </c>
      <c r="H88" s="3">
        <v>13500000</v>
      </c>
      <c r="I88" s="3">
        <v>0</v>
      </c>
      <c r="J88" s="3">
        <v>0</v>
      </c>
      <c r="K88" s="3">
        <v>0</v>
      </c>
      <c r="L88" s="3">
        <v>13500000</v>
      </c>
      <c r="M88">
        <v>0</v>
      </c>
      <c r="R88">
        <v>0</v>
      </c>
      <c r="S88">
        <v>13500000</v>
      </c>
      <c r="T88">
        <v>0</v>
      </c>
      <c r="U88">
        <v>0</v>
      </c>
      <c r="V88">
        <v>0</v>
      </c>
      <c r="W88" t="s">
        <v>36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I88">
        <v>0</v>
      </c>
      <c r="AJ88">
        <v>0</v>
      </c>
    </row>
    <row r="89" spans="1:36" hidden="1">
      <c r="A89">
        <v>50430100</v>
      </c>
      <c r="B89" t="s">
        <v>124</v>
      </c>
      <c r="C89">
        <v>50430000</v>
      </c>
      <c r="D89" t="s">
        <v>42</v>
      </c>
      <c r="E89">
        <v>13500000</v>
      </c>
      <c r="F89">
        <v>13500000</v>
      </c>
      <c r="G89">
        <v>13500000</v>
      </c>
      <c r="H89">
        <v>13500000</v>
      </c>
      <c r="I89">
        <v>0</v>
      </c>
      <c r="J89">
        <v>0</v>
      </c>
      <c r="K89">
        <v>0</v>
      </c>
      <c r="L89">
        <v>0</v>
      </c>
      <c r="M89">
        <v>0</v>
      </c>
      <c r="R89">
        <v>0</v>
      </c>
      <c r="S89">
        <v>13500000</v>
      </c>
      <c r="T89">
        <v>0</v>
      </c>
      <c r="U89">
        <v>0</v>
      </c>
      <c r="V89">
        <v>0</v>
      </c>
      <c r="W89" t="s">
        <v>36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I89">
        <v>0</v>
      </c>
      <c r="AJ89">
        <v>0</v>
      </c>
    </row>
    <row r="90" spans="1:36" hidden="1">
      <c r="A90">
        <v>50430400</v>
      </c>
      <c r="B90" t="s">
        <v>125</v>
      </c>
      <c r="C90">
        <v>50430000</v>
      </c>
      <c r="D90" t="s">
        <v>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I90">
        <v>0</v>
      </c>
      <c r="AJ90">
        <v>0</v>
      </c>
    </row>
    <row r="91" spans="1:36" hidden="1">
      <c r="A91">
        <v>50430600</v>
      </c>
      <c r="B91" t="s">
        <v>126</v>
      </c>
      <c r="C91">
        <v>50430000</v>
      </c>
      <c r="D91" t="s">
        <v>42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36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I91">
        <v>0</v>
      </c>
      <c r="AJ91">
        <v>0</v>
      </c>
    </row>
    <row r="92" spans="1:36">
      <c r="A92">
        <v>50460000</v>
      </c>
      <c r="B92" t="s">
        <v>127</v>
      </c>
      <c r="C92">
        <v>50000000</v>
      </c>
      <c r="D92" t="s">
        <v>40</v>
      </c>
      <c r="E92">
        <v>17582000</v>
      </c>
      <c r="F92" s="3">
        <v>17582000</v>
      </c>
      <c r="G92" s="3">
        <v>17582000</v>
      </c>
      <c r="H92" s="3">
        <v>17582000</v>
      </c>
      <c r="I92" s="3">
        <v>0</v>
      </c>
      <c r="J92" s="3">
        <v>0</v>
      </c>
      <c r="K92" s="3">
        <v>0</v>
      </c>
      <c r="L92" s="3">
        <v>17582000</v>
      </c>
      <c r="M92">
        <v>0</v>
      </c>
      <c r="R92">
        <v>0</v>
      </c>
      <c r="S92">
        <v>17582000</v>
      </c>
      <c r="T92">
        <v>0</v>
      </c>
      <c r="U92">
        <v>0</v>
      </c>
      <c r="V92">
        <v>0</v>
      </c>
      <c r="W92" t="s">
        <v>36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I92">
        <v>0</v>
      </c>
      <c r="AJ92">
        <v>0</v>
      </c>
    </row>
    <row r="93" spans="1:36" hidden="1">
      <c r="A93">
        <v>50460200</v>
      </c>
      <c r="B93" t="s">
        <v>128</v>
      </c>
      <c r="C93">
        <v>50460000</v>
      </c>
      <c r="D93" t="s">
        <v>42</v>
      </c>
      <c r="E93">
        <v>16700000</v>
      </c>
      <c r="F93">
        <v>16700000</v>
      </c>
      <c r="G93">
        <v>16700000</v>
      </c>
      <c r="H93">
        <v>16700000</v>
      </c>
      <c r="I93">
        <v>0</v>
      </c>
      <c r="J93">
        <v>0</v>
      </c>
      <c r="K93">
        <v>0</v>
      </c>
      <c r="L93">
        <v>0</v>
      </c>
      <c r="M93">
        <v>0</v>
      </c>
      <c r="R93">
        <v>0</v>
      </c>
      <c r="S93">
        <v>16700000</v>
      </c>
      <c r="T93">
        <v>0</v>
      </c>
      <c r="U93">
        <v>0</v>
      </c>
      <c r="V93">
        <v>0</v>
      </c>
      <c r="W93" t="s">
        <v>36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I93">
        <v>0</v>
      </c>
      <c r="AJ93">
        <v>0</v>
      </c>
    </row>
    <row r="94" spans="1:36" hidden="1">
      <c r="A94">
        <v>50460500</v>
      </c>
      <c r="B94" t="s">
        <v>129</v>
      </c>
      <c r="C94">
        <v>50460000</v>
      </c>
      <c r="D94" t="s">
        <v>42</v>
      </c>
      <c r="E94">
        <v>882000</v>
      </c>
      <c r="F94">
        <v>882000</v>
      </c>
      <c r="G94">
        <v>882000</v>
      </c>
      <c r="H94">
        <v>882000</v>
      </c>
      <c r="I94">
        <v>0</v>
      </c>
      <c r="J94">
        <v>0</v>
      </c>
      <c r="K94">
        <v>0</v>
      </c>
      <c r="L94">
        <v>0</v>
      </c>
      <c r="M94">
        <v>0</v>
      </c>
      <c r="R94">
        <v>0</v>
      </c>
      <c r="S94">
        <v>882000</v>
      </c>
      <c r="T94">
        <v>0</v>
      </c>
      <c r="U94">
        <v>0</v>
      </c>
      <c r="V94">
        <v>0</v>
      </c>
      <c r="W94" t="s">
        <v>36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I94">
        <v>0</v>
      </c>
      <c r="AJ94">
        <v>0</v>
      </c>
    </row>
    <row r="95" spans="1:36">
      <c r="A95">
        <v>50470000</v>
      </c>
      <c r="B95" t="s">
        <v>130</v>
      </c>
      <c r="C95">
        <v>50000000</v>
      </c>
      <c r="D95" t="s">
        <v>40</v>
      </c>
      <c r="E95">
        <v>7720000</v>
      </c>
      <c r="F95" s="3">
        <v>7720000</v>
      </c>
      <c r="G95" s="3">
        <v>7720000</v>
      </c>
      <c r="H95" s="3">
        <v>7720000</v>
      </c>
      <c r="I95" s="3">
        <v>0</v>
      </c>
      <c r="J95" s="3">
        <v>0</v>
      </c>
      <c r="K95" s="3">
        <v>0</v>
      </c>
      <c r="L95" s="3">
        <v>7720000</v>
      </c>
      <c r="M95">
        <v>0</v>
      </c>
      <c r="R95">
        <v>0</v>
      </c>
      <c r="S95">
        <v>7720000</v>
      </c>
      <c r="T95">
        <v>0</v>
      </c>
      <c r="U95">
        <v>0</v>
      </c>
      <c r="V95">
        <v>0</v>
      </c>
      <c r="W95" t="s">
        <v>36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I95">
        <v>0</v>
      </c>
      <c r="AJ95">
        <v>0</v>
      </c>
    </row>
    <row r="96" spans="1:36" hidden="1">
      <c r="A96">
        <v>50470100</v>
      </c>
      <c r="B96" t="s">
        <v>131</v>
      </c>
      <c r="C96">
        <v>50470000</v>
      </c>
      <c r="D96" t="s">
        <v>42</v>
      </c>
      <c r="E96">
        <v>1700000</v>
      </c>
      <c r="F96">
        <v>1700000</v>
      </c>
      <c r="G96">
        <v>1700000</v>
      </c>
      <c r="H96">
        <v>1700000</v>
      </c>
      <c r="I96">
        <v>0</v>
      </c>
      <c r="J96">
        <v>0</v>
      </c>
      <c r="K96">
        <v>0</v>
      </c>
      <c r="L96">
        <v>0</v>
      </c>
      <c r="M96">
        <v>0</v>
      </c>
      <c r="R96">
        <v>0</v>
      </c>
      <c r="S96">
        <v>1700000</v>
      </c>
      <c r="T96">
        <v>0</v>
      </c>
      <c r="U96">
        <v>0</v>
      </c>
      <c r="V96">
        <v>0</v>
      </c>
      <c r="W96" t="s">
        <v>36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I96">
        <v>0</v>
      </c>
      <c r="AJ96">
        <v>0</v>
      </c>
    </row>
    <row r="97" spans="1:36" hidden="1">
      <c r="A97">
        <v>50470300</v>
      </c>
      <c r="B97" t="s">
        <v>132</v>
      </c>
      <c r="C97">
        <v>50470000</v>
      </c>
      <c r="D97" t="s">
        <v>42</v>
      </c>
      <c r="E97">
        <v>1520000</v>
      </c>
      <c r="F97">
        <v>1520000</v>
      </c>
      <c r="G97">
        <v>1520000</v>
      </c>
      <c r="H97">
        <v>1520000</v>
      </c>
      <c r="I97">
        <v>0</v>
      </c>
      <c r="J97">
        <v>0</v>
      </c>
      <c r="K97">
        <v>0</v>
      </c>
      <c r="L97">
        <v>0</v>
      </c>
      <c r="M97">
        <v>0</v>
      </c>
      <c r="R97">
        <v>0</v>
      </c>
      <c r="S97">
        <v>1520000</v>
      </c>
      <c r="T97">
        <v>0</v>
      </c>
      <c r="U97">
        <v>0</v>
      </c>
      <c r="V97">
        <v>0</v>
      </c>
      <c r="W97" t="s">
        <v>36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I97">
        <v>0</v>
      </c>
      <c r="AJ97">
        <v>0</v>
      </c>
    </row>
    <row r="98" spans="1:36" hidden="1">
      <c r="A98">
        <v>50470400</v>
      </c>
      <c r="B98" t="s">
        <v>133</v>
      </c>
      <c r="C98">
        <v>50470000</v>
      </c>
      <c r="D98" t="s">
        <v>42</v>
      </c>
      <c r="E98">
        <v>4500000</v>
      </c>
      <c r="F98">
        <v>4500000</v>
      </c>
      <c r="G98">
        <v>4500000</v>
      </c>
      <c r="H98">
        <v>4500000</v>
      </c>
      <c r="I98">
        <v>0</v>
      </c>
      <c r="J98">
        <v>0</v>
      </c>
      <c r="K98">
        <v>0</v>
      </c>
      <c r="L98">
        <v>0</v>
      </c>
      <c r="M98">
        <v>0</v>
      </c>
      <c r="R98">
        <v>0</v>
      </c>
      <c r="S98">
        <v>4500000</v>
      </c>
      <c r="T98">
        <v>0</v>
      </c>
      <c r="U98">
        <v>0</v>
      </c>
      <c r="V98">
        <v>0</v>
      </c>
      <c r="W98" t="s">
        <v>36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I98">
        <v>0</v>
      </c>
      <c r="AJ98">
        <v>0</v>
      </c>
    </row>
    <row r="99" spans="1:36">
      <c r="A99">
        <v>50480000</v>
      </c>
      <c r="B99" t="s">
        <v>134</v>
      </c>
      <c r="C99">
        <v>50000000</v>
      </c>
      <c r="D99" t="s">
        <v>40</v>
      </c>
      <c r="E99">
        <v>12000000</v>
      </c>
      <c r="F99" s="3">
        <v>12000000</v>
      </c>
      <c r="G99" s="3">
        <v>12000000</v>
      </c>
      <c r="H99" s="3">
        <v>12000000</v>
      </c>
      <c r="I99" s="3">
        <v>0</v>
      </c>
      <c r="J99" s="3">
        <v>0</v>
      </c>
      <c r="K99" s="3">
        <v>0</v>
      </c>
      <c r="L99" s="3">
        <v>12000000</v>
      </c>
      <c r="M99">
        <v>0</v>
      </c>
      <c r="R99">
        <v>0</v>
      </c>
      <c r="S99">
        <v>12000000</v>
      </c>
      <c r="T99">
        <v>0</v>
      </c>
      <c r="U99">
        <v>0</v>
      </c>
      <c r="V99">
        <v>0</v>
      </c>
      <c r="W99" t="s">
        <v>36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I99">
        <v>0</v>
      </c>
      <c r="AJ99">
        <v>0</v>
      </c>
    </row>
    <row r="100" spans="1:36" hidden="1">
      <c r="A100">
        <v>50480100</v>
      </c>
      <c r="B100" t="s">
        <v>135</v>
      </c>
      <c r="C100">
        <v>50480000</v>
      </c>
      <c r="D100" t="s">
        <v>42</v>
      </c>
      <c r="E100">
        <v>11700000</v>
      </c>
      <c r="F100">
        <v>11700000</v>
      </c>
      <c r="G100">
        <v>11700000</v>
      </c>
      <c r="H100">
        <v>11700000</v>
      </c>
      <c r="I100">
        <v>0</v>
      </c>
      <c r="J100">
        <v>0</v>
      </c>
      <c r="K100">
        <v>0</v>
      </c>
      <c r="L100">
        <v>0</v>
      </c>
      <c r="M100">
        <v>0</v>
      </c>
      <c r="R100">
        <v>0</v>
      </c>
      <c r="S100">
        <v>11700000</v>
      </c>
      <c r="T100">
        <v>0</v>
      </c>
      <c r="U100">
        <v>0</v>
      </c>
      <c r="V100">
        <v>0</v>
      </c>
      <c r="W100" t="s">
        <v>36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I100">
        <v>0</v>
      </c>
      <c r="AJ100">
        <v>0</v>
      </c>
    </row>
    <row r="101" spans="1:36" hidden="1">
      <c r="A101">
        <v>50480700</v>
      </c>
      <c r="B101" t="s">
        <v>136</v>
      </c>
      <c r="C101">
        <v>50480000</v>
      </c>
      <c r="D101" t="s">
        <v>42</v>
      </c>
      <c r="E101">
        <v>300000</v>
      </c>
      <c r="F101">
        <v>300000</v>
      </c>
      <c r="G101">
        <v>300000</v>
      </c>
      <c r="H101">
        <v>300000</v>
      </c>
      <c r="I101">
        <v>0</v>
      </c>
      <c r="J101">
        <v>0</v>
      </c>
      <c r="K101">
        <v>0</v>
      </c>
      <c r="L101">
        <v>0</v>
      </c>
      <c r="M101">
        <v>0</v>
      </c>
      <c r="R101">
        <v>0</v>
      </c>
      <c r="S101">
        <v>300000</v>
      </c>
      <c r="T101">
        <v>0</v>
      </c>
      <c r="U101">
        <v>0</v>
      </c>
      <c r="V101">
        <v>0</v>
      </c>
      <c r="W101" t="s">
        <v>36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I101">
        <v>0</v>
      </c>
      <c r="AJ101">
        <v>0</v>
      </c>
    </row>
    <row r="102" spans="1:36">
      <c r="A102">
        <v>50490000</v>
      </c>
      <c r="B102" t="s">
        <v>137</v>
      </c>
      <c r="C102">
        <v>50000000</v>
      </c>
      <c r="D102" t="s">
        <v>40</v>
      </c>
      <c r="E102">
        <v>3000000</v>
      </c>
      <c r="F102" s="3">
        <v>3000000</v>
      </c>
      <c r="G102" s="3">
        <v>3000000</v>
      </c>
      <c r="H102" s="3">
        <v>3000000</v>
      </c>
      <c r="I102" s="3">
        <v>0</v>
      </c>
      <c r="J102" s="3">
        <v>0</v>
      </c>
      <c r="K102" s="3">
        <v>0</v>
      </c>
      <c r="L102" s="3">
        <v>3000000</v>
      </c>
      <c r="M102">
        <v>0</v>
      </c>
      <c r="R102">
        <v>0</v>
      </c>
      <c r="S102">
        <v>3000000</v>
      </c>
      <c r="T102">
        <v>0</v>
      </c>
      <c r="U102">
        <v>0</v>
      </c>
      <c r="V102">
        <v>0</v>
      </c>
      <c r="W102" t="s">
        <v>36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I102">
        <v>0</v>
      </c>
      <c r="AJ102">
        <v>0</v>
      </c>
    </row>
    <row r="103" spans="1:36" hidden="1">
      <c r="A103">
        <v>50490100</v>
      </c>
      <c r="B103" t="s">
        <v>138</v>
      </c>
      <c r="C103">
        <v>50490000</v>
      </c>
      <c r="D103" t="s">
        <v>42</v>
      </c>
      <c r="E103">
        <v>3000000</v>
      </c>
      <c r="F103">
        <v>3000000</v>
      </c>
      <c r="G103">
        <v>3000000</v>
      </c>
      <c r="H103">
        <v>3000000</v>
      </c>
      <c r="I103">
        <v>0</v>
      </c>
      <c r="J103">
        <v>0</v>
      </c>
      <c r="K103">
        <v>0</v>
      </c>
      <c r="L103">
        <v>0</v>
      </c>
      <c r="M103">
        <v>0</v>
      </c>
      <c r="R103">
        <v>0</v>
      </c>
      <c r="S103">
        <v>3000000</v>
      </c>
      <c r="T103">
        <v>0</v>
      </c>
      <c r="U103">
        <v>0</v>
      </c>
      <c r="V103">
        <v>0</v>
      </c>
      <c r="W103" t="s">
        <v>36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I103">
        <v>0</v>
      </c>
      <c r="AJ103">
        <v>0</v>
      </c>
    </row>
    <row r="104" spans="1:36">
      <c r="A104">
        <v>50500000</v>
      </c>
      <c r="B104" t="s">
        <v>139</v>
      </c>
      <c r="C104">
        <v>50000000</v>
      </c>
      <c r="D104" t="s">
        <v>40</v>
      </c>
      <c r="E104">
        <v>18563605.199999999</v>
      </c>
      <c r="F104" s="3">
        <v>18563605.199999999</v>
      </c>
      <c r="G104" s="3">
        <v>18563605.199999999</v>
      </c>
      <c r="H104" s="3">
        <v>18563605.199999999</v>
      </c>
      <c r="I104" s="3">
        <v>0</v>
      </c>
      <c r="J104" s="3">
        <v>0</v>
      </c>
      <c r="K104" s="3">
        <v>0</v>
      </c>
      <c r="L104" s="3">
        <v>18563605.199999999</v>
      </c>
      <c r="M104">
        <v>0</v>
      </c>
      <c r="R104">
        <v>0</v>
      </c>
      <c r="S104">
        <v>18563605.199999999</v>
      </c>
      <c r="T104">
        <v>0</v>
      </c>
      <c r="U104">
        <v>0</v>
      </c>
      <c r="V104">
        <v>0</v>
      </c>
      <c r="W104" t="s">
        <v>36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I104">
        <v>0</v>
      </c>
      <c r="AJ104">
        <v>0</v>
      </c>
    </row>
    <row r="105" spans="1:36" hidden="1">
      <c r="A105">
        <v>50500100</v>
      </c>
      <c r="B105" t="s">
        <v>140</v>
      </c>
      <c r="C105">
        <v>50500000</v>
      </c>
      <c r="D105" t="s">
        <v>42</v>
      </c>
      <c r="E105">
        <v>2392500</v>
      </c>
      <c r="F105">
        <v>2392500</v>
      </c>
      <c r="G105">
        <v>2392500</v>
      </c>
      <c r="H105">
        <v>2392500</v>
      </c>
      <c r="I105">
        <v>0</v>
      </c>
      <c r="J105">
        <v>0</v>
      </c>
      <c r="K105">
        <v>0</v>
      </c>
      <c r="L105">
        <v>0</v>
      </c>
      <c r="M105">
        <v>0</v>
      </c>
      <c r="R105">
        <v>0</v>
      </c>
      <c r="S105">
        <v>2392500</v>
      </c>
      <c r="T105">
        <v>0</v>
      </c>
      <c r="U105">
        <v>0</v>
      </c>
      <c r="V105">
        <v>0</v>
      </c>
      <c r="W105" t="s">
        <v>36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I105">
        <v>0</v>
      </c>
      <c r="AJ105">
        <v>0</v>
      </c>
    </row>
    <row r="106" spans="1:36" hidden="1">
      <c r="A106">
        <v>50500200</v>
      </c>
      <c r="B106" t="s">
        <v>141</v>
      </c>
      <c r="C106">
        <v>50500000</v>
      </c>
      <c r="D106" t="s">
        <v>42</v>
      </c>
      <c r="E106">
        <v>253105.2</v>
      </c>
      <c r="F106">
        <v>253105.2</v>
      </c>
      <c r="G106">
        <v>253105.2</v>
      </c>
      <c r="H106">
        <v>253105.2</v>
      </c>
      <c r="I106">
        <v>0</v>
      </c>
      <c r="J106">
        <v>0</v>
      </c>
      <c r="K106">
        <v>0</v>
      </c>
      <c r="L106">
        <v>0</v>
      </c>
      <c r="M106">
        <v>0</v>
      </c>
      <c r="R106">
        <v>0</v>
      </c>
      <c r="S106">
        <v>253105.2</v>
      </c>
      <c r="T106">
        <v>0</v>
      </c>
      <c r="U106">
        <v>0</v>
      </c>
      <c r="V106">
        <v>0</v>
      </c>
      <c r="W106" t="s">
        <v>36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I106">
        <v>0</v>
      </c>
      <c r="AJ106">
        <v>0</v>
      </c>
    </row>
    <row r="107" spans="1:36" hidden="1">
      <c r="A107">
        <v>50500300</v>
      </c>
      <c r="B107" t="s">
        <v>142</v>
      </c>
      <c r="C107">
        <v>50500000</v>
      </c>
      <c r="D107" t="s">
        <v>42</v>
      </c>
      <c r="E107">
        <v>9800000</v>
      </c>
      <c r="F107">
        <v>9800000</v>
      </c>
      <c r="G107">
        <v>9800000</v>
      </c>
      <c r="H107">
        <v>9800000</v>
      </c>
      <c r="I107">
        <v>0</v>
      </c>
      <c r="J107">
        <v>0</v>
      </c>
      <c r="K107">
        <v>0</v>
      </c>
      <c r="L107">
        <v>0</v>
      </c>
      <c r="M107">
        <v>0</v>
      </c>
      <c r="R107">
        <v>0</v>
      </c>
      <c r="S107">
        <v>9800000</v>
      </c>
      <c r="T107">
        <v>0</v>
      </c>
      <c r="U107">
        <v>0</v>
      </c>
      <c r="V107">
        <v>0</v>
      </c>
      <c r="W107" t="s">
        <v>36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I107">
        <v>0</v>
      </c>
      <c r="AJ107">
        <v>0</v>
      </c>
    </row>
    <row r="108" spans="1:36" hidden="1">
      <c r="A108">
        <v>50500400</v>
      </c>
      <c r="B108" t="s">
        <v>143</v>
      </c>
      <c r="C108">
        <v>50500000</v>
      </c>
      <c r="D108" t="s">
        <v>42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I108">
        <v>0</v>
      </c>
      <c r="AJ108">
        <v>0</v>
      </c>
    </row>
    <row r="109" spans="1:36" hidden="1">
      <c r="A109">
        <v>50500600</v>
      </c>
      <c r="B109" t="s">
        <v>144</v>
      </c>
      <c r="C109">
        <v>50500000</v>
      </c>
      <c r="D109" t="s">
        <v>42</v>
      </c>
      <c r="E109">
        <v>1077000</v>
      </c>
      <c r="F109">
        <v>1077000</v>
      </c>
      <c r="G109">
        <v>1077000</v>
      </c>
      <c r="H109">
        <v>1077000</v>
      </c>
      <c r="I109">
        <v>0</v>
      </c>
      <c r="J109">
        <v>0</v>
      </c>
      <c r="K109">
        <v>0</v>
      </c>
      <c r="L109">
        <v>0</v>
      </c>
      <c r="M109">
        <v>0</v>
      </c>
      <c r="R109">
        <v>0</v>
      </c>
      <c r="S109">
        <v>1077000</v>
      </c>
      <c r="T109">
        <v>0</v>
      </c>
      <c r="U109">
        <v>0</v>
      </c>
      <c r="V109">
        <v>0</v>
      </c>
      <c r="W109" t="s">
        <v>36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I109">
        <v>0</v>
      </c>
      <c r="AJ109">
        <v>0</v>
      </c>
    </row>
    <row r="110" spans="1:36" hidden="1">
      <c r="A110">
        <v>50500800</v>
      </c>
      <c r="B110" t="s">
        <v>145</v>
      </c>
      <c r="C110">
        <v>50500000</v>
      </c>
      <c r="D110" t="s">
        <v>42</v>
      </c>
      <c r="E110">
        <v>4034000</v>
      </c>
      <c r="F110">
        <v>4034000</v>
      </c>
      <c r="G110">
        <v>4034000</v>
      </c>
      <c r="H110">
        <v>4034000</v>
      </c>
      <c r="I110">
        <v>0</v>
      </c>
      <c r="J110">
        <v>0</v>
      </c>
      <c r="K110">
        <v>0</v>
      </c>
      <c r="L110">
        <v>0</v>
      </c>
      <c r="M110">
        <v>0</v>
      </c>
      <c r="R110">
        <v>0</v>
      </c>
      <c r="S110">
        <v>4034000</v>
      </c>
      <c r="T110">
        <v>0</v>
      </c>
      <c r="U110">
        <v>0</v>
      </c>
      <c r="V110">
        <v>0</v>
      </c>
      <c r="W110" t="s">
        <v>36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I110">
        <v>0</v>
      </c>
      <c r="AJ110">
        <v>0</v>
      </c>
    </row>
    <row r="111" spans="1:36" hidden="1">
      <c r="A111">
        <v>50501200</v>
      </c>
      <c r="B111" t="s">
        <v>146</v>
      </c>
      <c r="C111">
        <v>50500000</v>
      </c>
      <c r="D111" t="s">
        <v>42</v>
      </c>
      <c r="E111">
        <v>90000</v>
      </c>
      <c r="F111">
        <v>90000</v>
      </c>
      <c r="G111">
        <v>90000</v>
      </c>
      <c r="H111">
        <v>90000</v>
      </c>
      <c r="I111">
        <v>0</v>
      </c>
      <c r="J111">
        <v>0</v>
      </c>
      <c r="K111">
        <v>0</v>
      </c>
      <c r="L111">
        <v>0</v>
      </c>
      <c r="M111">
        <v>0</v>
      </c>
      <c r="R111">
        <v>0</v>
      </c>
      <c r="S111">
        <v>90000</v>
      </c>
      <c r="T111">
        <v>0</v>
      </c>
      <c r="U111">
        <v>0</v>
      </c>
      <c r="V111">
        <v>0</v>
      </c>
      <c r="W111" t="s">
        <v>36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I111">
        <v>0</v>
      </c>
      <c r="AJ111">
        <v>0</v>
      </c>
    </row>
    <row r="112" spans="1:36" hidden="1">
      <c r="A112">
        <v>50501300</v>
      </c>
      <c r="B112" t="s">
        <v>147</v>
      </c>
      <c r="C112">
        <v>50500000</v>
      </c>
      <c r="D112" t="s">
        <v>42</v>
      </c>
      <c r="E112">
        <v>904000</v>
      </c>
      <c r="F112">
        <v>904000</v>
      </c>
      <c r="G112">
        <v>904000</v>
      </c>
      <c r="H112">
        <v>904000</v>
      </c>
      <c r="I112">
        <v>0</v>
      </c>
      <c r="J112">
        <v>0</v>
      </c>
      <c r="K112">
        <v>0</v>
      </c>
      <c r="L112">
        <v>0</v>
      </c>
      <c r="M112">
        <v>0</v>
      </c>
      <c r="R112">
        <v>0</v>
      </c>
      <c r="S112">
        <v>904000</v>
      </c>
      <c r="T112">
        <v>0</v>
      </c>
      <c r="U112">
        <v>0</v>
      </c>
      <c r="V112">
        <v>0</v>
      </c>
      <c r="W112" t="s">
        <v>36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I112">
        <v>0</v>
      </c>
      <c r="AJ112">
        <v>0</v>
      </c>
    </row>
    <row r="113" spans="1:36" hidden="1">
      <c r="A113">
        <v>50501400</v>
      </c>
      <c r="B113" t="s">
        <v>148</v>
      </c>
      <c r="C113">
        <v>50500000</v>
      </c>
      <c r="D113" t="s">
        <v>42</v>
      </c>
      <c r="E113">
        <v>13000</v>
      </c>
      <c r="F113">
        <v>13000</v>
      </c>
      <c r="G113">
        <v>13000</v>
      </c>
      <c r="H113">
        <v>13000</v>
      </c>
      <c r="I113">
        <v>0</v>
      </c>
      <c r="J113">
        <v>0</v>
      </c>
      <c r="K113">
        <v>0</v>
      </c>
      <c r="L113">
        <v>0</v>
      </c>
      <c r="M113">
        <v>0</v>
      </c>
      <c r="R113">
        <v>0</v>
      </c>
      <c r="S113">
        <v>13000</v>
      </c>
      <c r="T113">
        <v>0</v>
      </c>
      <c r="U113">
        <v>0</v>
      </c>
      <c r="V113">
        <v>0</v>
      </c>
      <c r="W113" t="s">
        <v>36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I113">
        <v>0</v>
      </c>
      <c r="AJ113">
        <v>0</v>
      </c>
    </row>
    <row r="114" spans="1:36">
      <c r="A114">
        <v>50530000</v>
      </c>
      <c r="B114" t="s">
        <v>149</v>
      </c>
      <c r="C114">
        <v>50000000</v>
      </c>
      <c r="D114" t="s">
        <v>40</v>
      </c>
      <c r="E114">
        <v>26000</v>
      </c>
      <c r="F114" s="3">
        <v>26000</v>
      </c>
      <c r="G114" s="3">
        <v>26000</v>
      </c>
      <c r="H114" s="3">
        <v>26000</v>
      </c>
      <c r="I114" s="3">
        <v>0</v>
      </c>
      <c r="J114" s="3">
        <v>0</v>
      </c>
      <c r="K114" s="3">
        <v>0</v>
      </c>
      <c r="L114" s="3">
        <v>26000</v>
      </c>
      <c r="M114">
        <v>0</v>
      </c>
      <c r="R114">
        <v>0</v>
      </c>
      <c r="S114">
        <v>26000</v>
      </c>
      <c r="T114">
        <v>0</v>
      </c>
      <c r="U114">
        <v>0</v>
      </c>
      <c r="V114">
        <v>0</v>
      </c>
      <c r="W114" t="s">
        <v>36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I114">
        <v>0</v>
      </c>
      <c r="AJ114">
        <v>0</v>
      </c>
    </row>
    <row r="115" spans="1:36" hidden="1">
      <c r="A115">
        <v>50530100</v>
      </c>
      <c r="B115" t="s">
        <v>150</v>
      </c>
      <c r="C115">
        <v>50530000</v>
      </c>
      <c r="D115" t="s">
        <v>42</v>
      </c>
      <c r="E115">
        <v>26000</v>
      </c>
      <c r="F115">
        <v>26000</v>
      </c>
      <c r="G115">
        <v>26000</v>
      </c>
      <c r="H115">
        <v>26000</v>
      </c>
      <c r="I115">
        <v>0</v>
      </c>
      <c r="J115">
        <v>0</v>
      </c>
      <c r="K115">
        <v>0</v>
      </c>
      <c r="L115">
        <v>0</v>
      </c>
      <c r="M115">
        <v>0</v>
      </c>
      <c r="R115">
        <v>0</v>
      </c>
      <c r="S115">
        <v>26000</v>
      </c>
      <c r="T115">
        <v>0</v>
      </c>
      <c r="U115">
        <v>0</v>
      </c>
      <c r="V115">
        <v>0</v>
      </c>
      <c r="W115" t="s">
        <v>36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I115">
        <v>0</v>
      </c>
      <c r="AJ115">
        <v>0</v>
      </c>
    </row>
    <row r="116" spans="1:36">
      <c r="A116">
        <v>50550000</v>
      </c>
      <c r="B116" t="s">
        <v>151</v>
      </c>
      <c r="C116">
        <v>50000000</v>
      </c>
      <c r="D116" t="s">
        <v>40</v>
      </c>
      <c r="E116">
        <v>2675000</v>
      </c>
      <c r="F116" s="3">
        <v>2675000</v>
      </c>
      <c r="G116" s="3">
        <v>2675000</v>
      </c>
      <c r="H116" s="3">
        <v>2675000</v>
      </c>
      <c r="I116" s="3">
        <v>0</v>
      </c>
      <c r="J116" s="3">
        <v>0</v>
      </c>
      <c r="K116" s="3">
        <v>0</v>
      </c>
      <c r="L116" s="3">
        <v>2675000</v>
      </c>
      <c r="M116">
        <v>0</v>
      </c>
      <c r="R116">
        <v>0</v>
      </c>
      <c r="S116">
        <v>2675000</v>
      </c>
      <c r="T116">
        <v>0</v>
      </c>
      <c r="U116">
        <v>0</v>
      </c>
      <c r="V116">
        <v>0</v>
      </c>
      <c r="W116" t="s">
        <v>36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I116">
        <v>0</v>
      </c>
      <c r="AJ116">
        <v>0</v>
      </c>
    </row>
    <row r="117" spans="1:36" hidden="1">
      <c r="A117">
        <v>50550100</v>
      </c>
      <c r="B117" t="s">
        <v>152</v>
      </c>
      <c r="C117">
        <v>50550000</v>
      </c>
      <c r="D117" t="s">
        <v>42</v>
      </c>
      <c r="E117">
        <v>175000</v>
      </c>
      <c r="F117">
        <v>175000</v>
      </c>
      <c r="G117">
        <v>175000</v>
      </c>
      <c r="H117">
        <v>175000</v>
      </c>
      <c r="I117">
        <v>0</v>
      </c>
      <c r="J117">
        <v>0</v>
      </c>
      <c r="K117">
        <v>0</v>
      </c>
      <c r="L117">
        <v>0</v>
      </c>
      <c r="M117">
        <v>0</v>
      </c>
      <c r="R117">
        <v>0</v>
      </c>
      <c r="S117">
        <v>175000</v>
      </c>
      <c r="T117">
        <v>0</v>
      </c>
      <c r="U117">
        <v>0</v>
      </c>
      <c r="V117">
        <v>0</v>
      </c>
      <c r="W117" t="s">
        <v>36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I117">
        <v>0</v>
      </c>
      <c r="AJ117">
        <v>0</v>
      </c>
    </row>
    <row r="118" spans="1:36" hidden="1">
      <c r="A118">
        <v>50550200</v>
      </c>
      <c r="B118" t="s">
        <v>153</v>
      </c>
      <c r="C118">
        <v>50550000</v>
      </c>
      <c r="D118" t="s">
        <v>42</v>
      </c>
      <c r="E118">
        <v>2500000</v>
      </c>
      <c r="F118">
        <v>2500000</v>
      </c>
      <c r="G118">
        <v>2500000</v>
      </c>
      <c r="H118">
        <v>2500000</v>
      </c>
      <c r="I118">
        <v>0</v>
      </c>
      <c r="J118">
        <v>0</v>
      </c>
      <c r="K118">
        <v>0</v>
      </c>
      <c r="L118">
        <v>0</v>
      </c>
      <c r="M118">
        <v>0</v>
      </c>
      <c r="R118">
        <v>0</v>
      </c>
      <c r="S118">
        <v>2500000</v>
      </c>
      <c r="T118">
        <v>0</v>
      </c>
      <c r="U118">
        <v>0</v>
      </c>
      <c r="V118">
        <v>0</v>
      </c>
      <c r="W118" t="s">
        <v>36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I118">
        <v>0</v>
      </c>
      <c r="AJ118">
        <v>0</v>
      </c>
    </row>
    <row r="119" spans="1:36">
      <c r="A119">
        <v>50570000</v>
      </c>
      <c r="B119" t="s">
        <v>154</v>
      </c>
      <c r="C119">
        <v>50000000</v>
      </c>
      <c r="D119" t="s">
        <v>40</v>
      </c>
      <c r="E119">
        <v>2475709.83</v>
      </c>
      <c r="F119" s="3">
        <v>2475709.83</v>
      </c>
      <c r="G119" s="3">
        <v>2475709.83</v>
      </c>
      <c r="H119" s="3">
        <v>2475709.83</v>
      </c>
      <c r="I119" s="3">
        <v>0</v>
      </c>
      <c r="J119" s="3">
        <v>0</v>
      </c>
      <c r="K119" s="3">
        <v>0</v>
      </c>
      <c r="L119" s="3">
        <v>2475709.83</v>
      </c>
      <c r="M119">
        <v>0</v>
      </c>
      <c r="R119">
        <v>0</v>
      </c>
      <c r="S119">
        <v>2475709.83</v>
      </c>
      <c r="T119">
        <v>0</v>
      </c>
      <c r="U119">
        <v>0</v>
      </c>
      <c r="V119">
        <v>0</v>
      </c>
      <c r="W119" t="s">
        <v>36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I119">
        <v>0</v>
      </c>
      <c r="AJ119">
        <v>0</v>
      </c>
    </row>
    <row r="120" spans="1:36" hidden="1">
      <c r="A120">
        <v>50570800</v>
      </c>
      <c r="B120" t="s">
        <v>155</v>
      </c>
      <c r="C120">
        <v>50570000</v>
      </c>
      <c r="D120" t="s">
        <v>42</v>
      </c>
      <c r="E120">
        <v>160000</v>
      </c>
      <c r="F120">
        <v>160000</v>
      </c>
      <c r="G120">
        <v>160000</v>
      </c>
      <c r="H120">
        <v>160000</v>
      </c>
      <c r="I120">
        <v>0</v>
      </c>
      <c r="J120">
        <v>0</v>
      </c>
      <c r="K120">
        <v>0</v>
      </c>
      <c r="L120">
        <v>0</v>
      </c>
      <c r="M120">
        <v>0</v>
      </c>
      <c r="R120">
        <v>0</v>
      </c>
      <c r="S120">
        <v>160000</v>
      </c>
      <c r="T120">
        <v>0</v>
      </c>
      <c r="U120">
        <v>0</v>
      </c>
      <c r="V120">
        <v>0</v>
      </c>
      <c r="W120" t="s">
        <v>36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I120">
        <v>0</v>
      </c>
      <c r="AJ120">
        <v>0</v>
      </c>
    </row>
    <row r="121" spans="1:36" hidden="1">
      <c r="A121">
        <v>50570900</v>
      </c>
      <c r="B121" t="s">
        <v>156</v>
      </c>
      <c r="C121">
        <v>50570000</v>
      </c>
      <c r="D121" t="s">
        <v>42</v>
      </c>
      <c r="E121">
        <v>2200709.83</v>
      </c>
      <c r="F121">
        <v>2200709.83</v>
      </c>
      <c r="G121">
        <v>2200709.83</v>
      </c>
      <c r="H121">
        <v>2200709.83</v>
      </c>
      <c r="I121">
        <v>0</v>
      </c>
      <c r="J121">
        <v>0</v>
      </c>
      <c r="K121">
        <v>0</v>
      </c>
      <c r="L121">
        <v>0</v>
      </c>
      <c r="M121">
        <v>0</v>
      </c>
      <c r="R121">
        <v>0</v>
      </c>
      <c r="S121">
        <v>2200709.83</v>
      </c>
      <c r="T121">
        <v>0</v>
      </c>
      <c r="U121">
        <v>0</v>
      </c>
      <c r="V121">
        <v>0</v>
      </c>
      <c r="W121" t="s">
        <v>36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I121">
        <v>0</v>
      </c>
      <c r="AJ121">
        <v>0</v>
      </c>
    </row>
    <row r="122" spans="1:36" hidden="1">
      <c r="A122">
        <v>50571000</v>
      </c>
      <c r="B122" t="s">
        <v>157</v>
      </c>
      <c r="C122">
        <v>50570000</v>
      </c>
      <c r="D122" t="s">
        <v>42</v>
      </c>
      <c r="E122">
        <v>20000</v>
      </c>
      <c r="F122">
        <v>20000</v>
      </c>
      <c r="G122">
        <v>20000</v>
      </c>
      <c r="H122">
        <v>20000</v>
      </c>
      <c r="I122">
        <v>0</v>
      </c>
      <c r="J122">
        <v>0</v>
      </c>
      <c r="K122">
        <v>0</v>
      </c>
      <c r="L122">
        <v>0</v>
      </c>
      <c r="M122">
        <v>0</v>
      </c>
      <c r="R122">
        <v>0</v>
      </c>
      <c r="S122">
        <v>20000</v>
      </c>
      <c r="T122">
        <v>0</v>
      </c>
      <c r="U122">
        <v>0</v>
      </c>
      <c r="V122">
        <v>0</v>
      </c>
      <c r="W122" t="s">
        <v>36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I122">
        <v>0</v>
      </c>
      <c r="AJ122">
        <v>0</v>
      </c>
    </row>
    <row r="123" spans="1:36" hidden="1">
      <c r="A123">
        <v>50571100</v>
      </c>
      <c r="B123" t="s">
        <v>158</v>
      </c>
      <c r="C123">
        <v>50570000</v>
      </c>
      <c r="D123" t="s">
        <v>42</v>
      </c>
      <c r="E123">
        <v>95000</v>
      </c>
      <c r="F123">
        <v>95000</v>
      </c>
      <c r="G123">
        <v>95000</v>
      </c>
      <c r="H123">
        <v>95000</v>
      </c>
      <c r="I123">
        <v>0</v>
      </c>
      <c r="J123">
        <v>0</v>
      </c>
      <c r="K123">
        <v>0</v>
      </c>
      <c r="L123">
        <v>0</v>
      </c>
      <c r="M123">
        <v>0</v>
      </c>
      <c r="R123">
        <v>0</v>
      </c>
      <c r="S123">
        <v>95000</v>
      </c>
      <c r="T123">
        <v>0</v>
      </c>
      <c r="U123">
        <v>0</v>
      </c>
      <c r="V123">
        <v>0</v>
      </c>
      <c r="W123" t="s">
        <v>36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I123">
        <v>0</v>
      </c>
      <c r="AJ123">
        <v>0</v>
      </c>
    </row>
    <row r="124" spans="1:36" hidden="1">
      <c r="A124">
        <v>50571500</v>
      </c>
      <c r="B124" t="s">
        <v>159</v>
      </c>
      <c r="C124">
        <v>50570000</v>
      </c>
      <c r="D124" t="s">
        <v>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I124">
        <v>0</v>
      </c>
      <c r="AJ124">
        <v>0</v>
      </c>
    </row>
    <row r="125" spans="1:36">
      <c r="A125">
        <v>50710000</v>
      </c>
      <c r="B125" t="s">
        <v>160</v>
      </c>
      <c r="C125">
        <v>50000000</v>
      </c>
      <c r="D125" t="s">
        <v>40</v>
      </c>
      <c r="E125">
        <v>3885500</v>
      </c>
      <c r="F125" s="3">
        <v>3885500</v>
      </c>
      <c r="G125" s="3">
        <v>3885500</v>
      </c>
      <c r="H125" s="3">
        <v>3885500</v>
      </c>
      <c r="I125" s="3">
        <v>0</v>
      </c>
      <c r="J125" s="3">
        <v>0</v>
      </c>
      <c r="K125" s="3">
        <v>0</v>
      </c>
      <c r="L125" s="3">
        <v>3885500</v>
      </c>
      <c r="M125">
        <v>0</v>
      </c>
      <c r="R125">
        <v>0</v>
      </c>
      <c r="S125">
        <v>3885500</v>
      </c>
      <c r="T125">
        <v>0</v>
      </c>
      <c r="U125">
        <v>0</v>
      </c>
      <c r="V125">
        <v>0</v>
      </c>
      <c r="W125" t="s">
        <v>36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I125">
        <v>0</v>
      </c>
      <c r="AJ125">
        <v>0</v>
      </c>
    </row>
    <row r="126" spans="1:36" hidden="1">
      <c r="A126">
        <v>50710100</v>
      </c>
      <c r="B126" t="s">
        <v>161</v>
      </c>
      <c r="C126">
        <v>50710000</v>
      </c>
      <c r="D126" t="s">
        <v>42</v>
      </c>
      <c r="E126">
        <v>1873000</v>
      </c>
      <c r="F126">
        <v>1873000</v>
      </c>
      <c r="G126">
        <v>1873000</v>
      </c>
      <c r="H126">
        <v>1873000</v>
      </c>
      <c r="I126">
        <v>0</v>
      </c>
      <c r="J126">
        <v>0</v>
      </c>
      <c r="K126">
        <v>0</v>
      </c>
      <c r="L126">
        <v>0</v>
      </c>
      <c r="M126">
        <v>0</v>
      </c>
      <c r="R126">
        <v>0</v>
      </c>
      <c r="S126">
        <v>1873000</v>
      </c>
      <c r="T126">
        <v>0</v>
      </c>
      <c r="U126">
        <v>0</v>
      </c>
      <c r="V126">
        <v>0</v>
      </c>
      <c r="W126" t="s">
        <v>36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I126">
        <v>0</v>
      </c>
      <c r="AJ126">
        <v>0</v>
      </c>
    </row>
    <row r="127" spans="1:36" hidden="1">
      <c r="A127">
        <v>50710200</v>
      </c>
      <c r="B127" t="s">
        <v>162</v>
      </c>
      <c r="C127">
        <v>50710000</v>
      </c>
      <c r="D127" t="s">
        <v>42</v>
      </c>
      <c r="E127">
        <v>128500</v>
      </c>
      <c r="F127">
        <v>128500</v>
      </c>
      <c r="G127">
        <v>128500</v>
      </c>
      <c r="H127">
        <v>128500</v>
      </c>
      <c r="I127">
        <v>0</v>
      </c>
      <c r="J127">
        <v>0</v>
      </c>
      <c r="K127">
        <v>0</v>
      </c>
      <c r="L127">
        <v>0</v>
      </c>
      <c r="M127">
        <v>0</v>
      </c>
      <c r="R127">
        <v>0</v>
      </c>
      <c r="S127">
        <v>128500</v>
      </c>
      <c r="T127">
        <v>0</v>
      </c>
      <c r="U127">
        <v>0</v>
      </c>
      <c r="V127">
        <v>0</v>
      </c>
      <c r="W127" t="s">
        <v>36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I127">
        <v>0</v>
      </c>
      <c r="AJ127">
        <v>0</v>
      </c>
    </row>
    <row r="128" spans="1:36" hidden="1">
      <c r="A128">
        <v>50710300</v>
      </c>
      <c r="B128" t="s">
        <v>163</v>
      </c>
      <c r="C128">
        <v>50710000</v>
      </c>
      <c r="D128" t="s">
        <v>42</v>
      </c>
      <c r="E128">
        <v>460000</v>
      </c>
      <c r="F128">
        <v>460000</v>
      </c>
      <c r="G128">
        <v>460000</v>
      </c>
      <c r="H128">
        <v>460000</v>
      </c>
      <c r="I128">
        <v>0</v>
      </c>
      <c r="J128">
        <v>0</v>
      </c>
      <c r="K128">
        <v>0</v>
      </c>
      <c r="L128">
        <v>0</v>
      </c>
      <c r="M128">
        <v>0</v>
      </c>
      <c r="R128">
        <v>0</v>
      </c>
      <c r="S128">
        <v>460000</v>
      </c>
      <c r="T128">
        <v>0</v>
      </c>
      <c r="U128">
        <v>0</v>
      </c>
      <c r="V128">
        <v>0</v>
      </c>
      <c r="W128" t="s">
        <v>36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I128">
        <v>0</v>
      </c>
      <c r="AJ128">
        <v>0</v>
      </c>
    </row>
    <row r="129" spans="1:36" hidden="1">
      <c r="A129">
        <v>50710400</v>
      </c>
      <c r="B129" t="s">
        <v>164</v>
      </c>
      <c r="C129">
        <v>50710000</v>
      </c>
      <c r="D129" t="s">
        <v>42</v>
      </c>
      <c r="E129">
        <v>114000</v>
      </c>
      <c r="F129">
        <v>114000</v>
      </c>
      <c r="G129">
        <v>114000</v>
      </c>
      <c r="H129">
        <v>114000</v>
      </c>
      <c r="I129">
        <v>0</v>
      </c>
      <c r="J129">
        <v>0</v>
      </c>
      <c r="K129">
        <v>0</v>
      </c>
      <c r="L129">
        <v>0</v>
      </c>
      <c r="M129">
        <v>0</v>
      </c>
      <c r="R129">
        <v>0</v>
      </c>
      <c r="S129">
        <v>114000</v>
      </c>
      <c r="T129">
        <v>0</v>
      </c>
      <c r="U129">
        <v>0</v>
      </c>
      <c r="V129">
        <v>0</v>
      </c>
      <c r="W129" t="s">
        <v>36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I129">
        <v>0</v>
      </c>
      <c r="AJ129">
        <v>0</v>
      </c>
    </row>
    <row r="130" spans="1:36" hidden="1">
      <c r="A130">
        <v>50710600</v>
      </c>
      <c r="B130" t="s">
        <v>165</v>
      </c>
      <c r="C130">
        <v>50710000</v>
      </c>
      <c r="D130" t="s">
        <v>42</v>
      </c>
      <c r="E130">
        <v>200000</v>
      </c>
      <c r="F130">
        <v>200000</v>
      </c>
      <c r="G130">
        <v>200000</v>
      </c>
      <c r="H130">
        <v>200000</v>
      </c>
      <c r="I130">
        <v>0</v>
      </c>
      <c r="J130">
        <v>0</v>
      </c>
      <c r="K130">
        <v>0</v>
      </c>
      <c r="L130">
        <v>0</v>
      </c>
      <c r="M130">
        <v>0</v>
      </c>
      <c r="R130">
        <v>0</v>
      </c>
      <c r="S130">
        <v>200000</v>
      </c>
      <c r="T130">
        <v>0</v>
      </c>
      <c r="U130">
        <v>0</v>
      </c>
      <c r="V130">
        <v>0</v>
      </c>
      <c r="W130" t="s">
        <v>36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I130">
        <v>0</v>
      </c>
      <c r="AJ130">
        <v>0</v>
      </c>
    </row>
    <row r="131" spans="1:36" hidden="1">
      <c r="A131">
        <v>50710700</v>
      </c>
      <c r="B131" t="s">
        <v>166</v>
      </c>
      <c r="C131">
        <v>50710000</v>
      </c>
      <c r="D131" t="s">
        <v>42</v>
      </c>
      <c r="E131">
        <v>1110000</v>
      </c>
      <c r="F131">
        <v>1110000</v>
      </c>
      <c r="G131">
        <v>1110000</v>
      </c>
      <c r="H131">
        <v>1110000</v>
      </c>
      <c r="I131">
        <v>0</v>
      </c>
      <c r="J131">
        <v>0</v>
      </c>
      <c r="K131">
        <v>0</v>
      </c>
      <c r="L131">
        <v>0</v>
      </c>
      <c r="M131">
        <v>0</v>
      </c>
      <c r="R131">
        <v>0</v>
      </c>
      <c r="S131">
        <v>1110000</v>
      </c>
      <c r="T131">
        <v>0</v>
      </c>
      <c r="U131">
        <v>0</v>
      </c>
      <c r="V131">
        <v>0</v>
      </c>
      <c r="W131" t="s">
        <v>36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I131">
        <v>0</v>
      </c>
      <c r="AJ131">
        <v>0</v>
      </c>
    </row>
    <row r="132" spans="1:36">
      <c r="A132">
        <v>50720000</v>
      </c>
      <c r="B132" t="s">
        <v>167</v>
      </c>
      <c r="C132">
        <v>50000000</v>
      </c>
      <c r="D132" t="s">
        <v>40</v>
      </c>
      <c r="E132">
        <v>5100000</v>
      </c>
      <c r="F132" s="3">
        <v>5100000</v>
      </c>
      <c r="G132" s="3">
        <v>5100000</v>
      </c>
      <c r="H132" s="3">
        <v>5100000</v>
      </c>
      <c r="I132" s="3">
        <v>0</v>
      </c>
      <c r="J132" s="3">
        <v>0</v>
      </c>
      <c r="K132" s="3">
        <v>0</v>
      </c>
      <c r="L132" s="3">
        <v>5100000</v>
      </c>
      <c r="M132">
        <v>0</v>
      </c>
      <c r="R132">
        <v>0</v>
      </c>
      <c r="S132">
        <v>5100000</v>
      </c>
      <c r="T132">
        <v>0</v>
      </c>
      <c r="U132">
        <v>0</v>
      </c>
      <c r="V132">
        <v>0</v>
      </c>
      <c r="W132" t="s">
        <v>36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0</v>
      </c>
      <c r="AJ132">
        <v>0</v>
      </c>
    </row>
    <row r="133" spans="1:36" hidden="1">
      <c r="A133">
        <v>50720100</v>
      </c>
      <c r="B133" t="s">
        <v>168</v>
      </c>
      <c r="C133">
        <v>50720000</v>
      </c>
      <c r="D133" t="s">
        <v>42</v>
      </c>
      <c r="E133">
        <v>2500000</v>
      </c>
      <c r="F133">
        <v>2500000</v>
      </c>
      <c r="G133">
        <v>2500000</v>
      </c>
      <c r="H133">
        <v>2500000</v>
      </c>
      <c r="I133">
        <v>0</v>
      </c>
      <c r="J133">
        <v>0</v>
      </c>
      <c r="K133">
        <v>0</v>
      </c>
      <c r="L133">
        <v>0</v>
      </c>
      <c r="M133">
        <v>0</v>
      </c>
      <c r="R133">
        <v>0</v>
      </c>
      <c r="S133">
        <v>2500000</v>
      </c>
      <c r="T133">
        <v>0</v>
      </c>
      <c r="U133">
        <v>0</v>
      </c>
      <c r="V133">
        <v>0</v>
      </c>
      <c r="W133" t="s">
        <v>36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I133">
        <v>0</v>
      </c>
      <c r="AJ133">
        <v>0</v>
      </c>
    </row>
    <row r="134" spans="1:36" hidden="1">
      <c r="A134">
        <v>50720200</v>
      </c>
      <c r="B134" t="s">
        <v>169</v>
      </c>
      <c r="C134">
        <v>50720000</v>
      </c>
      <c r="D134" t="s">
        <v>42</v>
      </c>
      <c r="E134">
        <v>2600000</v>
      </c>
      <c r="F134">
        <v>2600000</v>
      </c>
      <c r="G134">
        <v>2600000</v>
      </c>
      <c r="H134">
        <v>2600000</v>
      </c>
      <c r="I134">
        <v>0</v>
      </c>
      <c r="J134">
        <v>0</v>
      </c>
      <c r="K134">
        <v>0</v>
      </c>
      <c r="L134">
        <v>0</v>
      </c>
      <c r="M134">
        <v>0</v>
      </c>
      <c r="R134">
        <v>0</v>
      </c>
      <c r="S134">
        <v>2600000</v>
      </c>
      <c r="T134">
        <v>0</v>
      </c>
      <c r="U134">
        <v>0</v>
      </c>
      <c r="V134">
        <v>0</v>
      </c>
      <c r="W134" t="s">
        <v>36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I134">
        <v>0</v>
      </c>
      <c r="AJ134">
        <v>0</v>
      </c>
    </row>
    <row r="135" spans="1:36">
      <c r="A135">
        <v>50810000</v>
      </c>
      <c r="B135" t="s">
        <v>170</v>
      </c>
      <c r="C135">
        <v>50000000</v>
      </c>
      <c r="D135" t="s">
        <v>40</v>
      </c>
      <c r="E135">
        <v>8728000</v>
      </c>
      <c r="F135" s="3">
        <v>8728000</v>
      </c>
      <c r="G135" s="3">
        <v>8728000</v>
      </c>
      <c r="H135" s="3">
        <v>8728000</v>
      </c>
      <c r="I135" s="3">
        <v>0</v>
      </c>
      <c r="J135" s="3">
        <v>0</v>
      </c>
      <c r="K135" s="3">
        <v>0</v>
      </c>
      <c r="L135" s="3">
        <v>8728000</v>
      </c>
      <c r="M135">
        <v>0</v>
      </c>
      <c r="R135">
        <v>0</v>
      </c>
      <c r="S135">
        <v>8728000</v>
      </c>
      <c r="T135">
        <v>0</v>
      </c>
      <c r="U135">
        <v>0</v>
      </c>
      <c r="V135">
        <v>0</v>
      </c>
      <c r="W135" t="s">
        <v>36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I135">
        <v>0</v>
      </c>
      <c r="AJ135">
        <v>0</v>
      </c>
    </row>
    <row r="136" spans="1:36" hidden="1">
      <c r="A136">
        <v>50810100</v>
      </c>
      <c r="B136" t="s">
        <v>171</v>
      </c>
      <c r="C136">
        <v>50810000</v>
      </c>
      <c r="D136" t="s">
        <v>42</v>
      </c>
      <c r="E136">
        <v>5900000</v>
      </c>
      <c r="F136">
        <v>5900000</v>
      </c>
      <c r="G136">
        <v>5900000</v>
      </c>
      <c r="H136">
        <v>5900000</v>
      </c>
      <c r="I136">
        <v>0</v>
      </c>
      <c r="J136">
        <v>0</v>
      </c>
      <c r="K136">
        <v>0</v>
      </c>
      <c r="L136">
        <v>0</v>
      </c>
      <c r="M136">
        <v>0</v>
      </c>
      <c r="R136">
        <v>0</v>
      </c>
      <c r="S136">
        <v>5900000</v>
      </c>
      <c r="T136">
        <v>0</v>
      </c>
      <c r="U136">
        <v>0</v>
      </c>
      <c r="V136">
        <v>0</v>
      </c>
      <c r="W136" t="s">
        <v>36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I136">
        <v>0</v>
      </c>
      <c r="AJ136">
        <v>0</v>
      </c>
    </row>
    <row r="137" spans="1:36" hidden="1">
      <c r="A137">
        <v>50810400</v>
      </c>
      <c r="B137" t="s">
        <v>172</v>
      </c>
      <c r="C137">
        <v>50810000</v>
      </c>
      <c r="D137" t="s">
        <v>42</v>
      </c>
      <c r="E137">
        <v>100000</v>
      </c>
      <c r="F137">
        <v>100000</v>
      </c>
      <c r="G137">
        <v>100000</v>
      </c>
      <c r="H137">
        <v>100000</v>
      </c>
      <c r="I137">
        <v>0</v>
      </c>
      <c r="J137">
        <v>0</v>
      </c>
      <c r="K137">
        <v>0</v>
      </c>
      <c r="L137">
        <v>0</v>
      </c>
      <c r="M137">
        <v>0</v>
      </c>
      <c r="R137">
        <v>0</v>
      </c>
      <c r="S137">
        <v>100000</v>
      </c>
      <c r="T137">
        <v>0</v>
      </c>
      <c r="U137">
        <v>0</v>
      </c>
      <c r="V137">
        <v>0</v>
      </c>
      <c r="W137" t="s">
        <v>36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I137">
        <v>0</v>
      </c>
      <c r="AJ137">
        <v>0</v>
      </c>
    </row>
    <row r="138" spans="1:36" hidden="1">
      <c r="A138">
        <v>50810600</v>
      </c>
      <c r="B138" t="s">
        <v>173</v>
      </c>
      <c r="C138">
        <v>50810000</v>
      </c>
      <c r="D138" t="s">
        <v>42</v>
      </c>
      <c r="E138">
        <v>620000</v>
      </c>
      <c r="F138">
        <v>620000</v>
      </c>
      <c r="G138">
        <v>620000</v>
      </c>
      <c r="H138">
        <v>620000</v>
      </c>
      <c r="I138">
        <v>0</v>
      </c>
      <c r="J138">
        <v>0</v>
      </c>
      <c r="K138">
        <v>0</v>
      </c>
      <c r="L138">
        <v>0</v>
      </c>
      <c r="M138">
        <v>0</v>
      </c>
      <c r="R138">
        <v>0</v>
      </c>
      <c r="S138">
        <v>620000</v>
      </c>
      <c r="T138">
        <v>0</v>
      </c>
      <c r="U138">
        <v>0</v>
      </c>
      <c r="V138">
        <v>0</v>
      </c>
      <c r="W138" t="s">
        <v>36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I138">
        <v>0</v>
      </c>
      <c r="AJ138">
        <v>0</v>
      </c>
    </row>
    <row r="139" spans="1:36" hidden="1">
      <c r="A139">
        <v>50810800</v>
      </c>
      <c r="B139" t="s">
        <v>174</v>
      </c>
      <c r="C139">
        <v>50810000</v>
      </c>
      <c r="D139" t="s">
        <v>42</v>
      </c>
      <c r="E139">
        <v>2108000</v>
      </c>
      <c r="F139">
        <v>2108000</v>
      </c>
      <c r="G139">
        <v>2108000</v>
      </c>
      <c r="H139">
        <v>2108000</v>
      </c>
      <c r="I139">
        <v>0</v>
      </c>
      <c r="J139">
        <v>0</v>
      </c>
      <c r="K139">
        <v>0</v>
      </c>
      <c r="L139">
        <v>0</v>
      </c>
      <c r="M139">
        <v>0</v>
      </c>
      <c r="R139">
        <v>0</v>
      </c>
      <c r="S139">
        <v>2108000</v>
      </c>
      <c r="T139">
        <v>0</v>
      </c>
      <c r="U139">
        <v>0</v>
      </c>
      <c r="V139">
        <v>0</v>
      </c>
      <c r="W139" t="s">
        <v>36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I139">
        <v>0</v>
      </c>
      <c r="AJ139">
        <v>0</v>
      </c>
    </row>
    <row r="140" spans="1:36">
      <c r="A140">
        <v>50820000</v>
      </c>
      <c r="B140" t="s">
        <v>175</v>
      </c>
      <c r="C140">
        <v>50000000</v>
      </c>
      <c r="D140" t="s">
        <v>40</v>
      </c>
      <c r="E140">
        <v>13000000</v>
      </c>
      <c r="F140" s="3">
        <v>13000000</v>
      </c>
      <c r="G140" s="3">
        <v>13000000</v>
      </c>
      <c r="H140" s="3">
        <v>13000000</v>
      </c>
      <c r="I140" s="3">
        <v>0</v>
      </c>
      <c r="J140" s="3">
        <v>0</v>
      </c>
      <c r="K140" s="3">
        <v>0</v>
      </c>
      <c r="L140" s="3">
        <v>13000000</v>
      </c>
      <c r="M140">
        <v>0</v>
      </c>
      <c r="R140">
        <v>0</v>
      </c>
      <c r="S140">
        <v>13000000</v>
      </c>
      <c r="T140">
        <v>0</v>
      </c>
      <c r="U140">
        <v>0</v>
      </c>
      <c r="V140">
        <v>0</v>
      </c>
      <c r="W140" t="s">
        <v>36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I140">
        <v>0</v>
      </c>
      <c r="AJ140">
        <v>0</v>
      </c>
    </row>
    <row r="141" spans="1:36" hidden="1">
      <c r="A141">
        <v>50820100</v>
      </c>
      <c r="B141" t="s">
        <v>176</v>
      </c>
      <c r="C141">
        <v>50820000</v>
      </c>
      <c r="D141" t="s">
        <v>42</v>
      </c>
      <c r="E141">
        <v>9575000</v>
      </c>
      <c r="F141">
        <v>9575000</v>
      </c>
      <c r="G141">
        <v>9575000</v>
      </c>
      <c r="H141">
        <v>9575000</v>
      </c>
      <c r="I141">
        <v>0</v>
      </c>
      <c r="J141">
        <v>0</v>
      </c>
      <c r="K141">
        <v>0</v>
      </c>
      <c r="L141">
        <v>0</v>
      </c>
      <c r="M141">
        <v>0</v>
      </c>
      <c r="R141">
        <v>0</v>
      </c>
      <c r="S141">
        <v>9575000</v>
      </c>
      <c r="T141">
        <v>0</v>
      </c>
      <c r="U141">
        <v>0</v>
      </c>
      <c r="V141">
        <v>0</v>
      </c>
      <c r="W141" t="s">
        <v>36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I141">
        <v>0</v>
      </c>
      <c r="AJ141">
        <v>0</v>
      </c>
    </row>
    <row r="142" spans="1:36" hidden="1">
      <c r="A142">
        <v>50820200</v>
      </c>
      <c r="B142" t="s">
        <v>177</v>
      </c>
      <c r="C142">
        <v>50820000</v>
      </c>
      <c r="D142" t="s">
        <v>42</v>
      </c>
      <c r="E142">
        <v>2325000</v>
      </c>
      <c r="F142">
        <v>2325000</v>
      </c>
      <c r="G142">
        <v>2325000</v>
      </c>
      <c r="H142">
        <v>2325000</v>
      </c>
      <c r="I142">
        <v>0</v>
      </c>
      <c r="J142">
        <v>0</v>
      </c>
      <c r="K142">
        <v>0</v>
      </c>
      <c r="L142">
        <v>0</v>
      </c>
      <c r="M142">
        <v>0</v>
      </c>
      <c r="R142">
        <v>0</v>
      </c>
      <c r="S142">
        <v>2325000</v>
      </c>
      <c r="T142">
        <v>0</v>
      </c>
      <c r="U142">
        <v>0</v>
      </c>
      <c r="V142">
        <v>0</v>
      </c>
      <c r="W142" t="s">
        <v>36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I142">
        <v>0</v>
      </c>
      <c r="AJ142">
        <v>0</v>
      </c>
    </row>
    <row r="143" spans="1:36" hidden="1">
      <c r="A143">
        <v>50820300</v>
      </c>
      <c r="B143" t="s">
        <v>178</v>
      </c>
      <c r="C143">
        <v>50820000</v>
      </c>
      <c r="D143" t="s">
        <v>42</v>
      </c>
      <c r="E143">
        <v>1100000</v>
      </c>
      <c r="F143">
        <v>1100000</v>
      </c>
      <c r="G143">
        <v>1100000</v>
      </c>
      <c r="H143">
        <v>1100000</v>
      </c>
      <c r="I143">
        <v>0</v>
      </c>
      <c r="J143">
        <v>0</v>
      </c>
      <c r="K143">
        <v>0</v>
      </c>
      <c r="L143">
        <v>0</v>
      </c>
      <c r="M143">
        <v>0</v>
      </c>
      <c r="R143">
        <v>0</v>
      </c>
      <c r="S143">
        <v>1100000</v>
      </c>
      <c r="T143">
        <v>0</v>
      </c>
      <c r="U143">
        <v>0</v>
      </c>
      <c r="V143">
        <v>0</v>
      </c>
      <c r="W143" t="s">
        <v>36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I143">
        <v>0</v>
      </c>
      <c r="AJ143">
        <v>0</v>
      </c>
    </row>
    <row r="144" spans="1:36" s="2" customFormat="1">
      <c r="A144" s="2">
        <v>68000000</v>
      </c>
      <c r="B144" s="2" t="s">
        <v>128</v>
      </c>
      <c r="C144" s="2">
        <v>1</v>
      </c>
      <c r="D144" s="2" t="s">
        <v>38</v>
      </c>
      <c r="E144"/>
      <c r="F144" s="4">
        <f>F147+F146+F149</f>
        <v>2200000</v>
      </c>
      <c r="G144" s="4">
        <f t="shared" ref="G144:K144" si="2">G147+G146+G149</f>
        <v>2200000</v>
      </c>
      <c r="H144" s="4">
        <f t="shared" si="2"/>
        <v>2200000</v>
      </c>
      <c r="I144" s="4">
        <f t="shared" si="2"/>
        <v>0</v>
      </c>
      <c r="J144" s="4">
        <f t="shared" si="2"/>
        <v>0</v>
      </c>
      <c r="K144" s="4">
        <f t="shared" si="2"/>
        <v>0</v>
      </c>
      <c r="L144" s="4">
        <v>2200000</v>
      </c>
    </row>
    <row r="145" spans="1:36" s="1" customFormat="1">
      <c r="A145" s="1">
        <v>68000000</v>
      </c>
      <c r="B145" s="1" t="s">
        <v>128</v>
      </c>
      <c r="C145" s="1">
        <v>1</v>
      </c>
      <c r="D145" s="1" t="s">
        <v>38</v>
      </c>
      <c r="E145">
        <v>0</v>
      </c>
      <c r="F145" s="5">
        <v>2200000</v>
      </c>
      <c r="G145" s="5">
        <v>2200000</v>
      </c>
      <c r="H145" s="5">
        <v>2200000</v>
      </c>
      <c r="I145" s="5">
        <v>0</v>
      </c>
      <c r="J145" s="5">
        <v>0</v>
      </c>
      <c r="K145" s="5">
        <v>0</v>
      </c>
      <c r="L145" s="5">
        <v>2200000</v>
      </c>
      <c r="M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 t="s">
        <v>36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I145" s="1">
        <v>0</v>
      </c>
      <c r="AJ145" s="1">
        <v>0</v>
      </c>
    </row>
    <row r="146" spans="1:36">
      <c r="A146">
        <v>68010000</v>
      </c>
      <c r="B146" t="s">
        <v>179</v>
      </c>
      <c r="C146">
        <v>68000000</v>
      </c>
      <c r="D146" t="s">
        <v>40</v>
      </c>
      <c r="E146">
        <v>0</v>
      </c>
      <c r="F146" s="3">
        <v>200000</v>
      </c>
      <c r="G146" s="3">
        <v>200000</v>
      </c>
      <c r="H146" s="3">
        <v>200000</v>
      </c>
      <c r="I146" s="3">
        <v>0</v>
      </c>
      <c r="J146" s="3">
        <v>0</v>
      </c>
      <c r="K146" s="3">
        <v>0</v>
      </c>
      <c r="L146" s="3">
        <v>0</v>
      </c>
      <c r="M146">
        <v>200000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36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I146">
        <v>0</v>
      </c>
      <c r="AJ146">
        <v>0</v>
      </c>
    </row>
    <row r="147" spans="1:36">
      <c r="A147">
        <v>68020000</v>
      </c>
      <c r="B147" t="s">
        <v>180</v>
      </c>
      <c r="C147">
        <v>68000000</v>
      </c>
      <c r="D147" t="s">
        <v>40</v>
      </c>
      <c r="E147">
        <v>0</v>
      </c>
      <c r="F147" s="3">
        <v>1000000</v>
      </c>
      <c r="G147" s="3">
        <v>1000000</v>
      </c>
      <c r="H147" s="3">
        <v>1000000</v>
      </c>
      <c r="I147" s="3">
        <v>0</v>
      </c>
      <c r="J147" s="3">
        <v>0</v>
      </c>
      <c r="K147" s="3">
        <v>0</v>
      </c>
      <c r="L147" s="3">
        <v>0</v>
      </c>
      <c r="M147">
        <v>1000000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I147">
        <v>0</v>
      </c>
      <c r="AJ147">
        <v>0</v>
      </c>
    </row>
    <row r="148" spans="1:36" hidden="1">
      <c r="A148">
        <v>68020100</v>
      </c>
      <c r="B148" t="s">
        <v>180</v>
      </c>
      <c r="C148">
        <v>68020000</v>
      </c>
      <c r="D148" t="s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I148">
        <v>0</v>
      </c>
      <c r="AJ148">
        <v>0</v>
      </c>
    </row>
    <row r="149" spans="1:36">
      <c r="A149">
        <v>68030000</v>
      </c>
      <c r="B149" t="s">
        <v>181</v>
      </c>
      <c r="C149">
        <v>68000000</v>
      </c>
      <c r="D149" t="s">
        <v>40</v>
      </c>
      <c r="E149">
        <v>0</v>
      </c>
      <c r="F149" s="3">
        <v>1000000</v>
      </c>
      <c r="G149" s="3">
        <v>1000000</v>
      </c>
      <c r="H149" s="3">
        <v>1000000</v>
      </c>
      <c r="I149" s="3">
        <v>0</v>
      </c>
      <c r="J149" s="3">
        <v>0</v>
      </c>
      <c r="K149" s="3">
        <v>0</v>
      </c>
      <c r="L149" s="3">
        <v>0</v>
      </c>
      <c r="M149">
        <v>1000000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36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I149">
        <v>0</v>
      </c>
      <c r="AJ149">
        <v>0</v>
      </c>
    </row>
    <row r="150" spans="1:36" hidden="1">
      <c r="A150">
        <v>68030100</v>
      </c>
      <c r="B150" t="s">
        <v>182</v>
      </c>
      <c r="C150">
        <v>68030000</v>
      </c>
      <c r="D150" t="s">
        <v>42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I150">
        <v>0</v>
      </c>
      <c r="AJ150">
        <v>0</v>
      </c>
    </row>
    <row r="151" spans="1:36" s="2" customFormat="1">
      <c r="A151" s="2">
        <v>70000000</v>
      </c>
      <c r="B151" s="2" t="s">
        <v>183</v>
      </c>
      <c r="C151" s="2">
        <v>1</v>
      </c>
      <c r="D151" s="2" t="s">
        <v>38</v>
      </c>
      <c r="E151"/>
      <c r="F151" s="4">
        <f>F153</f>
        <v>500000</v>
      </c>
      <c r="G151" s="4">
        <f t="shared" ref="G151:K151" si="3">G153</f>
        <v>500000</v>
      </c>
      <c r="H151" s="4">
        <f t="shared" si="3"/>
        <v>500000</v>
      </c>
      <c r="I151" s="4">
        <f t="shared" si="3"/>
        <v>0</v>
      </c>
      <c r="J151" s="4">
        <f t="shared" si="3"/>
        <v>0</v>
      </c>
      <c r="K151" s="4">
        <f t="shared" si="3"/>
        <v>0</v>
      </c>
      <c r="L151" s="4">
        <f>L152</f>
        <v>500000</v>
      </c>
    </row>
    <row r="152" spans="1:36" s="1" customFormat="1">
      <c r="A152" s="1">
        <v>70000000</v>
      </c>
      <c r="B152" s="1" t="s">
        <v>183</v>
      </c>
      <c r="C152" s="1">
        <v>1</v>
      </c>
      <c r="D152" s="1" t="s">
        <v>38</v>
      </c>
      <c r="E152">
        <v>500000</v>
      </c>
      <c r="F152" s="5">
        <v>500000</v>
      </c>
      <c r="G152" s="5">
        <v>500000</v>
      </c>
      <c r="H152" s="5">
        <v>500000</v>
      </c>
      <c r="I152" s="5">
        <v>0</v>
      </c>
      <c r="J152" s="5">
        <v>0</v>
      </c>
      <c r="K152" s="5">
        <v>0</v>
      </c>
      <c r="L152" s="5">
        <v>500000</v>
      </c>
      <c r="M152" s="1">
        <v>0</v>
      </c>
      <c r="R152" s="1">
        <v>0</v>
      </c>
      <c r="S152" s="1">
        <v>500000</v>
      </c>
      <c r="T152" s="1">
        <v>0</v>
      </c>
      <c r="U152" s="1">
        <v>0</v>
      </c>
      <c r="V152" s="1">
        <v>0</v>
      </c>
      <c r="W152" s="1" t="s">
        <v>36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I152" s="1">
        <v>0</v>
      </c>
      <c r="AJ152" s="1">
        <v>0</v>
      </c>
    </row>
    <row r="153" spans="1:36">
      <c r="A153">
        <v>70100000</v>
      </c>
      <c r="B153" t="s">
        <v>184</v>
      </c>
      <c r="C153">
        <v>70000000</v>
      </c>
      <c r="D153" t="s">
        <v>40</v>
      </c>
      <c r="E153">
        <v>500000</v>
      </c>
      <c r="F153" s="3">
        <v>500000</v>
      </c>
      <c r="G153" s="3">
        <v>500000</v>
      </c>
      <c r="H153" s="3">
        <v>500000</v>
      </c>
      <c r="I153" s="3">
        <v>0</v>
      </c>
      <c r="J153" s="3">
        <v>0</v>
      </c>
      <c r="K153" s="3">
        <v>0</v>
      </c>
      <c r="L153" s="3">
        <v>500000</v>
      </c>
      <c r="M153">
        <v>0</v>
      </c>
      <c r="R153">
        <v>0</v>
      </c>
      <c r="S153">
        <v>500000</v>
      </c>
      <c r="T153">
        <v>0</v>
      </c>
      <c r="U153">
        <v>0</v>
      </c>
      <c r="V153">
        <v>0</v>
      </c>
      <c r="W153" t="s">
        <v>36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I153">
        <v>0</v>
      </c>
      <c r="AJ153">
        <v>0</v>
      </c>
    </row>
    <row r="154" spans="1:36" hidden="1">
      <c r="A154">
        <v>70101000</v>
      </c>
      <c r="B154" t="s">
        <v>185</v>
      </c>
      <c r="C154">
        <v>70100000</v>
      </c>
      <c r="D154" t="s">
        <v>42</v>
      </c>
      <c r="E154">
        <v>500000</v>
      </c>
      <c r="F154">
        <v>500000</v>
      </c>
      <c r="G154">
        <v>500000</v>
      </c>
      <c r="H154">
        <v>500000</v>
      </c>
      <c r="I154">
        <v>0</v>
      </c>
      <c r="J154">
        <v>0</v>
      </c>
      <c r="K154">
        <v>0</v>
      </c>
      <c r="L154">
        <v>0</v>
      </c>
      <c r="M154">
        <v>0</v>
      </c>
      <c r="R154">
        <v>0</v>
      </c>
      <c r="S154">
        <v>500000</v>
      </c>
      <c r="T154">
        <v>0</v>
      </c>
      <c r="U154">
        <v>0</v>
      </c>
      <c r="V154">
        <v>0</v>
      </c>
      <c r="W154" t="s">
        <v>36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I154">
        <v>0</v>
      </c>
      <c r="AJ154">
        <v>0</v>
      </c>
    </row>
    <row r="155" spans="1:36" s="2" customFormat="1">
      <c r="A155" s="2">
        <v>99000000</v>
      </c>
      <c r="B155" s="2" t="s">
        <v>186</v>
      </c>
      <c r="C155" s="2">
        <v>1</v>
      </c>
      <c r="D155" s="2" t="s">
        <v>38</v>
      </c>
      <c r="E155"/>
      <c r="F155" s="4">
        <f>F157+F160+F162+F165+F172+F173+F174+F175+F176</f>
        <v>90964135.840000004</v>
      </c>
      <c r="G155" s="4">
        <f t="shared" ref="G155:K155" si="4">G157+G160+G162+G165+G172+G173+G174+G175+G176</f>
        <v>90964135.840000004</v>
      </c>
      <c r="H155" s="4">
        <f t="shared" si="4"/>
        <v>90964135.840000004</v>
      </c>
      <c r="I155" s="4">
        <f t="shared" si="4"/>
        <v>0</v>
      </c>
      <c r="J155" s="4">
        <f t="shared" si="4"/>
        <v>0</v>
      </c>
      <c r="K155" s="4">
        <f t="shared" si="4"/>
        <v>0</v>
      </c>
      <c r="L155" s="4">
        <v>90964135.840000004</v>
      </c>
      <c r="M155" s="2">
        <v>0</v>
      </c>
    </row>
    <row r="156" spans="1:36" s="1" customFormat="1">
      <c r="A156" s="1">
        <v>99000000</v>
      </c>
      <c r="B156" s="1" t="s">
        <v>186</v>
      </c>
      <c r="C156" s="1">
        <v>1</v>
      </c>
      <c r="D156" s="1" t="s">
        <v>38</v>
      </c>
      <c r="E156">
        <v>71321000</v>
      </c>
      <c r="F156" s="5">
        <v>91441635.840000004</v>
      </c>
      <c r="G156" s="5">
        <v>91441635.840000004</v>
      </c>
      <c r="H156" s="5">
        <v>91441635.840000004</v>
      </c>
      <c r="I156" s="5">
        <v>0</v>
      </c>
      <c r="J156" s="5">
        <v>0</v>
      </c>
      <c r="K156" s="5">
        <v>0</v>
      </c>
      <c r="L156" s="5">
        <v>90964135.840000004</v>
      </c>
      <c r="M156" s="1">
        <v>477500</v>
      </c>
      <c r="R156" s="1">
        <v>0</v>
      </c>
      <c r="S156" s="1">
        <v>71320999</v>
      </c>
      <c r="T156" s="1">
        <v>0</v>
      </c>
      <c r="U156" s="1">
        <v>0</v>
      </c>
      <c r="V156" s="1">
        <v>0</v>
      </c>
      <c r="W156" s="1" t="s">
        <v>36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I156" s="1">
        <v>0</v>
      </c>
      <c r="AJ156" s="1">
        <v>0</v>
      </c>
    </row>
    <row r="157" spans="1:36">
      <c r="A157">
        <v>99020000</v>
      </c>
      <c r="B157" t="s">
        <v>187</v>
      </c>
      <c r="C157">
        <v>99000000</v>
      </c>
      <c r="D157" t="s">
        <v>40</v>
      </c>
      <c r="E157">
        <v>5800000</v>
      </c>
      <c r="F157" s="3">
        <v>5800000</v>
      </c>
      <c r="G157" s="3">
        <v>5800000</v>
      </c>
      <c r="H157" s="3">
        <v>5800000</v>
      </c>
      <c r="I157" s="3">
        <v>0</v>
      </c>
      <c r="J157" s="3">
        <v>0</v>
      </c>
      <c r="K157" s="3">
        <v>0</v>
      </c>
      <c r="L157" s="3">
        <v>5800000</v>
      </c>
      <c r="M157">
        <v>0</v>
      </c>
      <c r="R157">
        <v>0</v>
      </c>
      <c r="S157">
        <v>5800000</v>
      </c>
      <c r="T157">
        <v>0</v>
      </c>
      <c r="U157">
        <v>0</v>
      </c>
      <c r="V157">
        <v>0</v>
      </c>
      <c r="W157" t="s">
        <v>36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I157">
        <v>0</v>
      </c>
      <c r="AJ157">
        <v>0</v>
      </c>
    </row>
    <row r="158" spans="1:36" hidden="1">
      <c r="A158">
        <v>99020100</v>
      </c>
      <c r="B158" t="s">
        <v>187</v>
      </c>
      <c r="C158">
        <v>99020000</v>
      </c>
      <c r="D158" t="s">
        <v>42</v>
      </c>
      <c r="E158">
        <v>5300000</v>
      </c>
      <c r="F158">
        <v>5300000</v>
      </c>
      <c r="G158">
        <v>5300000</v>
      </c>
      <c r="H158">
        <v>5300000</v>
      </c>
      <c r="I158">
        <v>0</v>
      </c>
      <c r="J158">
        <v>0</v>
      </c>
      <c r="K158">
        <v>0</v>
      </c>
      <c r="L158">
        <v>0</v>
      </c>
      <c r="M158">
        <v>0</v>
      </c>
      <c r="R158">
        <v>0</v>
      </c>
      <c r="S158">
        <v>5300000</v>
      </c>
      <c r="T158">
        <v>0</v>
      </c>
      <c r="U158">
        <v>0</v>
      </c>
      <c r="V158">
        <v>0</v>
      </c>
      <c r="W158" t="s">
        <v>36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I158">
        <v>0</v>
      </c>
      <c r="AJ158">
        <v>0</v>
      </c>
    </row>
    <row r="159" spans="1:36" hidden="1">
      <c r="A159">
        <v>99022000</v>
      </c>
      <c r="B159" t="s">
        <v>188</v>
      </c>
      <c r="C159">
        <v>99020000</v>
      </c>
      <c r="D159" t="s">
        <v>42</v>
      </c>
      <c r="E159">
        <v>500000</v>
      </c>
      <c r="F159">
        <v>500000</v>
      </c>
      <c r="G159">
        <v>500000</v>
      </c>
      <c r="H159">
        <v>500000</v>
      </c>
      <c r="I159">
        <v>0</v>
      </c>
      <c r="J159">
        <v>0</v>
      </c>
      <c r="K159">
        <v>0</v>
      </c>
      <c r="L159">
        <v>0</v>
      </c>
      <c r="M159">
        <v>0</v>
      </c>
      <c r="R159">
        <v>0</v>
      </c>
      <c r="S159">
        <v>500000</v>
      </c>
      <c r="T159">
        <v>0</v>
      </c>
      <c r="U159">
        <v>0</v>
      </c>
      <c r="V159">
        <v>0</v>
      </c>
      <c r="W159" t="s">
        <v>36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I159">
        <v>0</v>
      </c>
      <c r="AJ159">
        <v>0</v>
      </c>
    </row>
    <row r="160" spans="1:36">
      <c r="A160">
        <v>99040000</v>
      </c>
      <c r="B160" t="s">
        <v>189</v>
      </c>
      <c r="C160">
        <v>99000000</v>
      </c>
      <c r="D160" t="s">
        <v>40</v>
      </c>
      <c r="E160">
        <v>3400000</v>
      </c>
      <c r="F160" s="3">
        <v>3400000</v>
      </c>
      <c r="G160" s="3">
        <v>3400000</v>
      </c>
      <c r="H160" s="3">
        <v>3400000</v>
      </c>
      <c r="I160" s="3">
        <v>0</v>
      </c>
      <c r="J160" s="3">
        <v>0</v>
      </c>
      <c r="K160" s="3">
        <v>0</v>
      </c>
      <c r="L160" s="3">
        <v>3400000</v>
      </c>
      <c r="M160">
        <v>0</v>
      </c>
      <c r="R160">
        <v>0</v>
      </c>
      <c r="S160">
        <v>3400000</v>
      </c>
      <c r="T160">
        <v>0</v>
      </c>
      <c r="U160">
        <v>0</v>
      </c>
      <c r="V160">
        <v>0</v>
      </c>
      <c r="W160" t="s">
        <v>36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I160">
        <v>0</v>
      </c>
      <c r="AJ160">
        <v>0</v>
      </c>
    </row>
    <row r="161" spans="1:36" hidden="1">
      <c r="A161">
        <v>99040100</v>
      </c>
      <c r="B161" t="s">
        <v>190</v>
      </c>
      <c r="C161">
        <v>99040000</v>
      </c>
      <c r="D161" t="s">
        <v>42</v>
      </c>
      <c r="E161">
        <v>3400000</v>
      </c>
      <c r="F161">
        <v>3400000</v>
      </c>
      <c r="G161">
        <v>3400000</v>
      </c>
      <c r="H161">
        <v>3400000</v>
      </c>
      <c r="I161">
        <v>0</v>
      </c>
      <c r="J161">
        <v>0</v>
      </c>
      <c r="K161">
        <v>0</v>
      </c>
      <c r="L161">
        <v>0</v>
      </c>
      <c r="M161">
        <v>0</v>
      </c>
      <c r="R161">
        <v>0</v>
      </c>
      <c r="S161">
        <v>3400000</v>
      </c>
      <c r="T161">
        <v>0</v>
      </c>
      <c r="U161">
        <v>0</v>
      </c>
      <c r="V161">
        <v>0</v>
      </c>
      <c r="W161" t="s">
        <v>36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I161">
        <v>0</v>
      </c>
      <c r="AJ161">
        <v>0</v>
      </c>
    </row>
    <row r="162" spans="1:36">
      <c r="A162">
        <v>99050000</v>
      </c>
      <c r="B162" t="s">
        <v>191</v>
      </c>
      <c r="C162">
        <v>99000000</v>
      </c>
      <c r="D162" t="s">
        <v>40</v>
      </c>
      <c r="E162">
        <v>32400000</v>
      </c>
      <c r="F162" s="3">
        <v>32399955</v>
      </c>
      <c r="G162" s="3">
        <v>32399955</v>
      </c>
      <c r="H162" s="3">
        <v>32399955</v>
      </c>
      <c r="I162" s="3">
        <v>0</v>
      </c>
      <c r="J162" s="3">
        <v>0</v>
      </c>
      <c r="K162" s="3">
        <v>0</v>
      </c>
      <c r="L162" s="3">
        <v>32399955</v>
      </c>
      <c r="M162">
        <v>0</v>
      </c>
      <c r="R162">
        <v>0</v>
      </c>
      <c r="S162">
        <v>32400000</v>
      </c>
      <c r="T162">
        <v>0</v>
      </c>
      <c r="U162">
        <v>0</v>
      </c>
      <c r="V162">
        <v>0</v>
      </c>
      <c r="W162" t="s">
        <v>36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I162">
        <v>0</v>
      </c>
      <c r="AJ162">
        <v>0</v>
      </c>
    </row>
    <row r="163" spans="1:36" hidden="1">
      <c r="A163">
        <v>99050500</v>
      </c>
      <c r="B163" t="s">
        <v>192</v>
      </c>
      <c r="C163">
        <v>99050000</v>
      </c>
      <c r="D163" t="s">
        <v>42</v>
      </c>
      <c r="E163">
        <v>24000000</v>
      </c>
      <c r="F163">
        <v>23999955</v>
      </c>
      <c r="G163">
        <v>23999955</v>
      </c>
      <c r="H163">
        <v>23999955</v>
      </c>
      <c r="I163">
        <v>0</v>
      </c>
      <c r="J163">
        <v>0</v>
      </c>
      <c r="K163">
        <v>0</v>
      </c>
      <c r="L163">
        <v>0</v>
      </c>
      <c r="M163">
        <v>0</v>
      </c>
      <c r="R163">
        <v>0</v>
      </c>
      <c r="S163">
        <v>24000000</v>
      </c>
      <c r="T163">
        <v>0</v>
      </c>
      <c r="U163">
        <v>0</v>
      </c>
      <c r="V163">
        <v>0</v>
      </c>
      <c r="W163" t="s">
        <v>36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I163">
        <v>0</v>
      </c>
      <c r="AJ163">
        <v>0</v>
      </c>
    </row>
    <row r="164" spans="1:36" hidden="1">
      <c r="A164">
        <v>99051000</v>
      </c>
      <c r="B164" t="s">
        <v>193</v>
      </c>
      <c r="C164">
        <v>99050000</v>
      </c>
      <c r="D164" t="s">
        <v>42</v>
      </c>
      <c r="E164">
        <v>8400000</v>
      </c>
      <c r="F164">
        <v>8400000</v>
      </c>
      <c r="G164">
        <v>8400000</v>
      </c>
      <c r="H164">
        <v>8400000</v>
      </c>
      <c r="I164">
        <v>0</v>
      </c>
      <c r="J164">
        <v>0</v>
      </c>
      <c r="K164">
        <v>0</v>
      </c>
      <c r="L164">
        <v>0</v>
      </c>
      <c r="M164">
        <v>0</v>
      </c>
      <c r="R164">
        <v>0</v>
      </c>
      <c r="S164">
        <v>8400000</v>
      </c>
      <c r="T164">
        <v>0</v>
      </c>
      <c r="U164">
        <v>0</v>
      </c>
      <c r="V164">
        <v>0</v>
      </c>
      <c r="W164" t="s">
        <v>36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I164">
        <v>0</v>
      </c>
      <c r="AJ164">
        <v>0</v>
      </c>
    </row>
    <row r="165" spans="1:36">
      <c r="A165">
        <v>99080000</v>
      </c>
      <c r="B165" t="s">
        <v>194</v>
      </c>
      <c r="C165">
        <v>99000000</v>
      </c>
      <c r="D165" t="s">
        <v>40</v>
      </c>
      <c r="E165">
        <v>791000</v>
      </c>
      <c r="F165" s="3">
        <v>791000</v>
      </c>
      <c r="G165" s="3">
        <v>791000</v>
      </c>
      <c r="H165" s="3">
        <v>791000</v>
      </c>
      <c r="I165" s="3">
        <v>0</v>
      </c>
      <c r="J165" s="3">
        <v>0</v>
      </c>
      <c r="K165" s="3">
        <v>0</v>
      </c>
      <c r="L165" s="3">
        <v>791000</v>
      </c>
      <c r="M165">
        <v>0</v>
      </c>
      <c r="R165">
        <v>0</v>
      </c>
      <c r="S165">
        <v>791000</v>
      </c>
      <c r="T165">
        <v>0</v>
      </c>
      <c r="U165">
        <v>0</v>
      </c>
      <c r="V165">
        <v>0</v>
      </c>
      <c r="W165" t="s">
        <v>36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I165">
        <v>0</v>
      </c>
      <c r="AJ165">
        <v>0</v>
      </c>
    </row>
    <row r="166" spans="1:36" hidden="1">
      <c r="A166">
        <v>99080100</v>
      </c>
      <c r="B166" t="s">
        <v>195</v>
      </c>
      <c r="C166">
        <v>99080000</v>
      </c>
      <c r="D166" t="s">
        <v>42</v>
      </c>
      <c r="E166">
        <v>500000</v>
      </c>
      <c r="F166">
        <v>500000</v>
      </c>
      <c r="G166">
        <v>500000</v>
      </c>
      <c r="H166">
        <v>500000</v>
      </c>
      <c r="I166">
        <v>0</v>
      </c>
      <c r="J166">
        <v>0</v>
      </c>
      <c r="K166">
        <v>0</v>
      </c>
      <c r="L166">
        <v>0</v>
      </c>
      <c r="M166">
        <v>0</v>
      </c>
      <c r="R166">
        <v>0</v>
      </c>
      <c r="S166">
        <v>500000</v>
      </c>
      <c r="T166">
        <v>0</v>
      </c>
      <c r="U166">
        <v>0</v>
      </c>
      <c r="V166">
        <v>0</v>
      </c>
      <c r="W166" t="s">
        <v>36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I166">
        <v>0</v>
      </c>
      <c r="AJ166">
        <v>0</v>
      </c>
    </row>
    <row r="167" spans="1:36" hidden="1">
      <c r="A167">
        <v>99080200</v>
      </c>
      <c r="B167" t="s">
        <v>196</v>
      </c>
      <c r="C167">
        <v>99080000</v>
      </c>
      <c r="D167" t="s">
        <v>42</v>
      </c>
      <c r="E167">
        <v>500000</v>
      </c>
      <c r="F167">
        <v>500000</v>
      </c>
      <c r="G167">
        <v>500000</v>
      </c>
      <c r="H167">
        <v>500000</v>
      </c>
      <c r="I167">
        <v>0</v>
      </c>
      <c r="J167">
        <v>0</v>
      </c>
      <c r="K167">
        <v>0</v>
      </c>
      <c r="L167">
        <v>0</v>
      </c>
      <c r="M167">
        <v>0</v>
      </c>
      <c r="R167">
        <v>0</v>
      </c>
      <c r="S167">
        <v>500000</v>
      </c>
      <c r="T167">
        <v>0</v>
      </c>
      <c r="U167">
        <v>0</v>
      </c>
      <c r="V167">
        <v>0</v>
      </c>
      <c r="W167" t="s">
        <v>36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I167">
        <v>0</v>
      </c>
      <c r="AJ167">
        <v>0</v>
      </c>
    </row>
    <row r="168" spans="1:36" hidden="1">
      <c r="A168">
        <v>99080300</v>
      </c>
      <c r="B168" t="s">
        <v>197</v>
      </c>
      <c r="C168">
        <v>99080000</v>
      </c>
      <c r="D168" t="s">
        <v>42</v>
      </c>
      <c r="E168">
        <v>200000</v>
      </c>
      <c r="F168">
        <v>200000</v>
      </c>
      <c r="G168">
        <v>200000</v>
      </c>
      <c r="H168">
        <v>200000</v>
      </c>
      <c r="I168">
        <v>0</v>
      </c>
      <c r="J168">
        <v>0</v>
      </c>
      <c r="K168">
        <v>0</v>
      </c>
      <c r="L168">
        <v>0</v>
      </c>
      <c r="M168">
        <v>0</v>
      </c>
      <c r="R168">
        <v>0</v>
      </c>
      <c r="S168">
        <v>200000</v>
      </c>
      <c r="T168">
        <v>0</v>
      </c>
      <c r="U168">
        <v>0</v>
      </c>
      <c r="V168">
        <v>0</v>
      </c>
      <c r="W168" t="s">
        <v>36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I168">
        <v>0</v>
      </c>
      <c r="AJ168">
        <v>0</v>
      </c>
    </row>
    <row r="169" spans="1:36" hidden="1">
      <c r="A169">
        <v>99080600</v>
      </c>
      <c r="B169" t="s">
        <v>198</v>
      </c>
      <c r="C169">
        <v>99080000</v>
      </c>
      <c r="D169" t="s">
        <v>42</v>
      </c>
      <c r="E169">
        <v>2602000</v>
      </c>
      <c r="F169">
        <v>2602000</v>
      </c>
      <c r="G169">
        <v>2602000</v>
      </c>
      <c r="H169">
        <v>2602000</v>
      </c>
      <c r="I169">
        <v>0</v>
      </c>
      <c r="J169">
        <v>0</v>
      </c>
      <c r="K169">
        <v>0</v>
      </c>
      <c r="L169">
        <v>0</v>
      </c>
      <c r="M169">
        <v>0</v>
      </c>
      <c r="R169">
        <v>0</v>
      </c>
      <c r="S169">
        <v>2602000</v>
      </c>
      <c r="T169">
        <v>0</v>
      </c>
      <c r="U169">
        <v>0</v>
      </c>
      <c r="V169">
        <v>0</v>
      </c>
      <c r="W169" t="s">
        <v>36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I169">
        <v>0</v>
      </c>
      <c r="AJ169">
        <v>0</v>
      </c>
    </row>
    <row r="170" spans="1:36" hidden="1">
      <c r="A170">
        <v>99080700</v>
      </c>
      <c r="B170" t="s">
        <v>199</v>
      </c>
      <c r="C170">
        <v>99080000</v>
      </c>
      <c r="D170" t="s">
        <v>42</v>
      </c>
      <c r="E170">
        <v>372000</v>
      </c>
      <c r="F170">
        <v>372000</v>
      </c>
      <c r="G170">
        <v>372000</v>
      </c>
      <c r="H170">
        <v>372000</v>
      </c>
      <c r="I170">
        <v>0</v>
      </c>
      <c r="J170">
        <v>0</v>
      </c>
      <c r="K170">
        <v>0</v>
      </c>
      <c r="L170">
        <v>0</v>
      </c>
      <c r="M170">
        <v>0</v>
      </c>
      <c r="R170">
        <v>0</v>
      </c>
      <c r="S170">
        <v>372000</v>
      </c>
      <c r="T170">
        <v>0</v>
      </c>
      <c r="U170">
        <v>0</v>
      </c>
      <c r="V170">
        <v>0</v>
      </c>
      <c r="W170" t="s">
        <v>36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I170">
        <v>0</v>
      </c>
      <c r="AJ170">
        <v>0</v>
      </c>
    </row>
    <row r="171" spans="1:36" hidden="1">
      <c r="A171">
        <v>99081100</v>
      </c>
      <c r="B171" t="s">
        <v>200</v>
      </c>
      <c r="C171">
        <v>99080000</v>
      </c>
      <c r="D171" t="s">
        <v>42</v>
      </c>
      <c r="E171">
        <v>-3383000</v>
      </c>
      <c r="F171">
        <v>-3383000</v>
      </c>
      <c r="G171">
        <v>-3383000</v>
      </c>
      <c r="H171">
        <v>-3383000</v>
      </c>
      <c r="I171">
        <v>0</v>
      </c>
      <c r="J171">
        <v>0</v>
      </c>
      <c r="K171">
        <v>0</v>
      </c>
      <c r="L171">
        <v>0</v>
      </c>
      <c r="M171">
        <v>0</v>
      </c>
      <c r="R171">
        <v>0</v>
      </c>
      <c r="S171">
        <v>-3383000</v>
      </c>
      <c r="T171">
        <v>0</v>
      </c>
      <c r="U171">
        <v>0</v>
      </c>
      <c r="V171">
        <v>0</v>
      </c>
      <c r="W171" t="s">
        <v>36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I171">
        <v>0</v>
      </c>
      <c r="AJ171">
        <v>0</v>
      </c>
    </row>
    <row r="172" spans="1:36">
      <c r="A172">
        <v>99100000</v>
      </c>
      <c r="B172" t="s">
        <v>201</v>
      </c>
      <c r="C172">
        <v>99000000</v>
      </c>
      <c r="D172" t="s">
        <v>40</v>
      </c>
      <c r="E172">
        <v>3031000</v>
      </c>
      <c r="F172" s="3">
        <v>2553500</v>
      </c>
      <c r="G172" s="3">
        <v>2553500</v>
      </c>
      <c r="H172" s="3">
        <v>2553500</v>
      </c>
      <c r="I172" s="3">
        <v>0</v>
      </c>
      <c r="J172" s="3">
        <v>0</v>
      </c>
      <c r="K172" s="3">
        <v>0</v>
      </c>
      <c r="L172" s="3">
        <v>0</v>
      </c>
      <c r="M172">
        <v>2553500</v>
      </c>
      <c r="R172">
        <v>0</v>
      </c>
      <c r="S172">
        <v>3031000</v>
      </c>
      <c r="T172">
        <v>0</v>
      </c>
      <c r="U172">
        <v>0</v>
      </c>
      <c r="V172">
        <v>0</v>
      </c>
      <c r="W172" t="s">
        <v>36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I172">
        <v>0</v>
      </c>
      <c r="AJ172">
        <v>0</v>
      </c>
    </row>
    <row r="173" spans="1:36">
      <c r="A173">
        <v>99110000</v>
      </c>
      <c r="B173" t="s">
        <v>202</v>
      </c>
      <c r="C173">
        <v>99000000</v>
      </c>
      <c r="D173" t="s">
        <v>40</v>
      </c>
      <c r="E173">
        <v>3531000</v>
      </c>
      <c r="F173" s="3">
        <v>3529999</v>
      </c>
      <c r="G173" s="3">
        <v>3529999</v>
      </c>
      <c r="H173" s="3">
        <v>3529999</v>
      </c>
      <c r="I173" s="3">
        <v>0</v>
      </c>
      <c r="J173" s="3">
        <v>0</v>
      </c>
      <c r="K173" s="3">
        <v>0</v>
      </c>
      <c r="L173" s="3">
        <v>0</v>
      </c>
      <c r="M173">
        <v>3529999</v>
      </c>
      <c r="R173">
        <v>0</v>
      </c>
      <c r="S173">
        <v>3530999</v>
      </c>
      <c r="T173">
        <v>0</v>
      </c>
      <c r="U173">
        <v>-1</v>
      </c>
      <c r="V173">
        <v>0</v>
      </c>
      <c r="W173" t="s">
        <v>36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I173">
        <v>0</v>
      </c>
      <c r="AJ173">
        <v>0</v>
      </c>
    </row>
    <row r="174" spans="1:36">
      <c r="A174">
        <v>99170000</v>
      </c>
      <c r="B174" t="s">
        <v>203</v>
      </c>
      <c r="C174">
        <v>99000000</v>
      </c>
      <c r="D174" t="s">
        <v>40</v>
      </c>
      <c r="E174">
        <v>7500000</v>
      </c>
      <c r="F174" s="3">
        <v>7500000</v>
      </c>
      <c r="G174" s="3">
        <v>7500000</v>
      </c>
      <c r="H174" s="3">
        <v>7500000</v>
      </c>
      <c r="I174" s="3">
        <v>0</v>
      </c>
      <c r="J174" s="3">
        <v>0</v>
      </c>
      <c r="K174" s="3">
        <v>0</v>
      </c>
      <c r="L174" s="3">
        <v>0</v>
      </c>
      <c r="M174">
        <v>7500000</v>
      </c>
      <c r="R174">
        <v>0</v>
      </c>
      <c r="S174">
        <v>7500000</v>
      </c>
      <c r="T174">
        <v>0</v>
      </c>
      <c r="U174">
        <v>0</v>
      </c>
      <c r="V174">
        <v>0</v>
      </c>
      <c r="W174" t="s">
        <v>36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I174">
        <v>0</v>
      </c>
      <c r="AJ174">
        <v>0</v>
      </c>
    </row>
    <row r="175" spans="1:36">
      <c r="A175">
        <v>99180000</v>
      </c>
      <c r="B175" t="s">
        <v>204</v>
      </c>
      <c r="C175">
        <v>99000000</v>
      </c>
      <c r="D175" t="s">
        <v>40</v>
      </c>
      <c r="E175">
        <v>0</v>
      </c>
      <c r="F175" s="3">
        <v>20121681.84</v>
      </c>
      <c r="G175" s="3">
        <v>20121681.84</v>
      </c>
      <c r="H175" s="3">
        <v>20121681.84</v>
      </c>
      <c r="I175" s="3">
        <v>0</v>
      </c>
      <c r="J175" s="3">
        <v>0</v>
      </c>
      <c r="K175" s="3">
        <v>0</v>
      </c>
      <c r="L175" s="3">
        <v>0</v>
      </c>
      <c r="M175">
        <v>20121681.84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I175">
        <v>0</v>
      </c>
      <c r="AJ175">
        <v>0</v>
      </c>
    </row>
    <row r="176" spans="1:36">
      <c r="A176">
        <v>99190000</v>
      </c>
      <c r="B176" t="s">
        <v>205</v>
      </c>
      <c r="C176">
        <v>99000000</v>
      </c>
      <c r="D176" t="s">
        <v>40</v>
      </c>
      <c r="E176">
        <v>14868000</v>
      </c>
      <c r="F176" s="3">
        <v>14868000</v>
      </c>
      <c r="G176" s="3">
        <v>14868000</v>
      </c>
      <c r="H176" s="3">
        <v>14868000</v>
      </c>
      <c r="I176" s="3">
        <v>0</v>
      </c>
      <c r="J176" s="3">
        <v>0</v>
      </c>
      <c r="K176" s="3">
        <v>0</v>
      </c>
      <c r="L176" s="3">
        <v>0</v>
      </c>
      <c r="M176">
        <v>14868000</v>
      </c>
      <c r="R176">
        <v>0</v>
      </c>
      <c r="S176">
        <v>14868000</v>
      </c>
      <c r="T176">
        <v>0</v>
      </c>
      <c r="U176">
        <v>0</v>
      </c>
      <c r="V176">
        <v>0</v>
      </c>
      <c r="W176" t="s">
        <v>36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I176">
        <v>0</v>
      </c>
      <c r="AJ176">
        <v>0</v>
      </c>
    </row>
  </sheetData>
  <autoFilter ref="A1:AK176">
    <filterColumn colId="3">
      <filters>
        <filter val="L1"/>
        <filter val="L2"/>
        <filter val="L3"/>
      </filters>
    </filterColumn>
  </autoFilter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71"/>
  <sheetViews>
    <sheetView topLeftCell="A80" workbookViewId="0">
      <selection activeCell="F167" sqref="F167"/>
    </sheetView>
  </sheetViews>
  <sheetFormatPr defaultRowHeight="15"/>
  <cols>
    <col min="5" max="5" width="0" hidden="1" customWidth="1"/>
    <col min="6" max="6" width="12.42578125" customWidth="1"/>
    <col min="7" max="7" width="12.85546875" customWidth="1"/>
    <col min="8" max="8" width="13.85546875" customWidth="1"/>
    <col min="12" max="12" width="19.7109375" bestFit="1" customWidth="1"/>
    <col min="13" max="13" width="21.57031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1" customFormat="1">
      <c r="A2" s="1">
        <v>1</v>
      </c>
      <c r="B2" s="1" t="s">
        <v>34</v>
      </c>
      <c r="D2" s="1" t="s">
        <v>35</v>
      </c>
      <c r="E2" s="1">
        <v>347097622.60000002</v>
      </c>
      <c r="F2" s="1">
        <v>350087717.60000002</v>
      </c>
      <c r="G2" s="1">
        <v>350087273.60000002</v>
      </c>
      <c r="H2" s="1">
        <v>350087404.60000002</v>
      </c>
      <c r="I2" s="1">
        <v>0</v>
      </c>
      <c r="J2" s="1">
        <v>111</v>
      </c>
      <c r="K2" s="1">
        <v>313</v>
      </c>
      <c r="L2" s="1">
        <v>350087717.60000002</v>
      </c>
      <c r="M2" s="1">
        <v>0</v>
      </c>
    </row>
    <row r="3" spans="1:13" s="1" customFormat="1">
      <c r="A3" s="1">
        <v>50000000</v>
      </c>
      <c r="B3" s="1" t="s">
        <v>37</v>
      </c>
      <c r="C3" s="1">
        <v>1</v>
      </c>
      <c r="D3" s="1" t="s">
        <v>38</v>
      </c>
      <c r="E3" s="1">
        <v>275276622.60000002</v>
      </c>
      <c r="F3" s="1">
        <v>256423581.75999999</v>
      </c>
      <c r="G3" s="1">
        <v>256423137.75999999</v>
      </c>
      <c r="H3" s="1">
        <v>256423268.75999999</v>
      </c>
      <c r="I3" s="1">
        <v>0</v>
      </c>
      <c r="J3" s="1">
        <v>111</v>
      </c>
      <c r="K3" s="1">
        <v>313</v>
      </c>
      <c r="L3" s="1">
        <v>256423581.75999999</v>
      </c>
      <c r="M3" s="1">
        <v>0</v>
      </c>
    </row>
    <row r="4" spans="1:13">
      <c r="A4">
        <v>50010000</v>
      </c>
      <c r="B4" t="s">
        <v>39</v>
      </c>
      <c r="C4">
        <v>50000000</v>
      </c>
      <c r="D4" t="s">
        <v>40</v>
      </c>
      <c r="E4">
        <v>6658256.7800000003</v>
      </c>
      <c r="F4">
        <v>6858497.7800000003</v>
      </c>
      <c r="G4">
        <v>6858256.7800000003</v>
      </c>
      <c r="H4">
        <v>6858387.7800000003</v>
      </c>
      <c r="I4">
        <v>0</v>
      </c>
      <c r="J4">
        <v>111</v>
      </c>
      <c r="K4">
        <v>110</v>
      </c>
      <c r="L4">
        <v>6618256.7800000003</v>
      </c>
      <c r="M4">
        <v>240241</v>
      </c>
    </row>
    <row r="5" spans="1:13" hidden="1">
      <c r="A5">
        <v>50010100</v>
      </c>
      <c r="B5" t="s">
        <v>41</v>
      </c>
      <c r="C5">
        <v>50010000</v>
      </c>
      <c r="D5" t="s">
        <v>42</v>
      </c>
      <c r="E5">
        <v>6658256.7800000003</v>
      </c>
      <c r="F5">
        <v>6618256.7800000003</v>
      </c>
      <c r="G5">
        <v>6618035.7800000003</v>
      </c>
      <c r="H5">
        <v>6618146.7800000003</v>
      </c>
      <c r="I5">
        <v>0</v>
      </c>
      <c r="J5">
        <v>111</v>
      </c>
      <c r="K5">
        <v>110</v>
      </c>
      <c r="L5">
        <v>0</v>
      </c>
      <c r="M5">
        <v>0</v>
      </c>
    </row>
    <row r="6" spans="1:13">
      <c r="A6">
        <v>50020000</v>
      </c>
      <c r="B6" t="s">
        <v>43</v>
      </c>
      <c r="C6">
        <v>50000000</v>
      </c>
      <c r="D6" t="s">
        <v>40</v>
      </c>
      <c r="E6">
        <v>23710767.5</v>
      </c>
      <c r="F6">
        <v>23710767.5</v>
      </c>
      <c r="G6">
        <v>23710764.5</v>
      </c>
      <c r="H6">
        <v>23710764.5</v>
      </c>
      <c r="I6">
        <v>0</v>
      </c>
      <c r="J6">
        <v>0</v>
      </c>
      <c r="K6">
        <v>3</v>
      </c>
      <c r="L6">
        <v>23710767.5</v>
      </c>
      <c r="M6">
        <v>0</v>
      </c>
    </row>
    <row r="7" spans="1:13" hidden="1">
      <c r="A7">
        <v>50020200</v>
      </c>
      <c r="B7" t="s">
        <v>44</v>
      </c>
      <c r="C7">
        <v>50020000</v>
      </c>
      <c r="D7" t="s">
        <v>42</v>
      </c>
      <c r="E7">
        <v>14670883.67</v>
      </c>
      <c r="F7">
        <v>14670883.67</v>
      </c>
      <c r="G7">
        <v>14670883.67</v>
      </c>
      <c r="H7">
        <v>14670883.67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hidden="1">
      <c r="A8">
        <v>50020500</v>
      </c>
      <c r="B8" t="s">
        <v>45</v>
      </c>
      <c r="C8">
        <v>50020000</v>
      </c>
      <c r="D8" t="s">
        <v>42</v>
      </c>
      <c r="E8">
        <v>8608333.8300000001</v>
      </c>
      <c r="F8">
        <v>8608333.8300000001</v>
      </c>
      <c r="G8">
        <v>8608330.8300000001</v>
      </c>
      <c r="H8">
        <v>8608330.8300000001</v>
      </c>
      <c r="I8">
        <v>0</v>
      </c>
      <c r="J8">
        <v>0</v>
      </c>
      <c r="K8">
        <v>3</v>
      </c>
      <c r="L8">
        <v>0</v>
      </c>
      <c r="M8">
        <v>0</v>
      </c>
    </row>
    <row r="9" spans="1:13" hidden="1">
      <c r="A9">
        <v>50020700</v>
      </c>
      <c r="B9" t="s">
        <v>46</v>
      </c>
      <c r="C9">
        <v>50020000</v>
      </c>
      <c r="D9" t="s">
        <v>42</v>
      </c>
      <c r="E9">
        <v>431550</v>
      </c>
      <c r="F9">
        <v>431550</v>
      </c>
      <c r="G9">
        <v>431550</v>
      </c>
      <c r="H9">
        <v>431550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50030000</v>
      </c>
      <c r="B10" t="s">
        <v>47</v>
      </c>
      <c r="C10">
        <v>50000000</v>
      </c>
      <c r="D10" t="s">
        <v>40</v>
      </c>
      <c r="E10">
        <v>17259886.449999999</v>
      </c>
      <c r="F10">
        <v>17413786.449999999</v>
      </c>
      <c r="G10">
        <v>17413786.449999999</v>
      </c>
      <c r="H10">
        <v>17413786.449999999</v>
      </c>
      <c r="I10">
        <v>0</v>
      </c>
      <c r="J10">
        <v>0</v>
      </c>
      <c r="K10">
        <v>0</v>
      </c>
      <c r="L10">
        <v>0</v>
      </c>
      <c r="M10">
        <v>17413786.449999999</v>
      </c>
    </row>
    <row r="11" spans="1:13">
      <c r="A11">
        <v>50040000</v>
      </c>
      <c r="B11" t="s">
        <v>48</v>
      </c>
      <c r="C11">
        <v>50000000</v>
      </c>
      <c r="D11" t="s">
        <v>40</v>
      </c>
      <c r="E11">
        <v>14300192.029999999</v>
      </c>
      <c r="F11">
        <v>14300192.029999999</v>
      </c>
      <c r="G11">
        <v>14300192.029999999</v>
      </c>
      <c r="H11">
        <v>14300192.029999999</v>
      </c>
      <c r="I11">
        <v>0</v>
      </c>
      <c r="J11">
        <v>0</v>
      </c>
      <c r="K11">
        <v>0</v>
      </c>
      <c r="L11">
        <v>0</v>
      </c>
      <c r="M11">
        <v>14300192.029999999</v>
      </c>
    </row>
    <row r="12" spans="1:13">
      <c r="A12">
        <v>50050000</v>
      </c>
      <c r="B12" t="s">
        <v>49</v>
      </c>
      <c r="C12">
        <v>50000000</v>
      </c>
      <c r="D12" t="s">
        <v>40</v>
      </c>
      <c r="E12">
        <v>6046952.2999999998</v>
      </c>
      <c r="F12">
        <v>1209390.46</v>
      </c>
      <c r="G12">
        <v>1209390.46</v>
      </c>
      <c r="H12">
        <v>1209390.46</v>
      </c>
      <c r="I12">
        <v>0</v>
      </c>
      <c r="J12">
        <v>0</v>
      </c>
      <c r="K12">
        <v>0</v>
      </c>
      <c r="L12">
        <v>0</v>
      </c>
      <c r="M12">
        <v>1209390.46</v>
      </c>
    </row>
    <row r="13" spans="1:13">
      <c r="A13">
        <v>50060000</v>
      </c>
      <c r="B13" t="s">
        <v>50</v>
      </c>
      <c r="C13">
        <v>50000000</v>
      </c>
      <c r="D13" t="s">
        <v>40</v>
      </c>
      <c r="E13">
        <v>26277000</v>
      </c>
      <c r="F13">
        <v>26300500</v>
      </c>
      <c r="G13">
        <v>26300300</v>
      </c>
      <c r="H13">
        <v>26300300</v>
      </c>
      <c r="I13">
        <v>0</v>
      </c>
      <c r="J13">
        <v>0</v>
      </c>
      <c r="K13">
        <v>200</v>
      </c>
      <c r="L13">
        <v>20350000</v>
      </c>
      <c r="M13">
        <v>5950500</v>
      </c>
    </row>
    <row r="14" spans="1:13" hidden="1">
      <c r="A14">
        <v>50060100</v>
      </c>
      <c r="B14" t="s">
        <v>53</v>
      </c>
      <c r="C14">
        <v>50060000</v>
      </c>
      <c r="D14" t="s">
        <v>42</v>
      </c>
      <c r="E14">
        <v>20350000</v>
      </c>
      <c r="F14">
        <v>20350000</v>
      </c>
      <c r="G14">
        <v>20349800</v>
      </c>
      <c r="H14">
        <v>20349800</v>
      </c>
      <c r="I14">
        <v>0</v>
      </c>
      <c r="J14">
        <v>0</v>
      </c>
      <c r="K14">
        <v>200</v>
      </c>
      <c r="L14">
        <v>0</v>
      </c>
      <c r="M14">
        <v>0</v>
      </c>
    </row>
    <row r="15" spans="1:13" hidden="1">
      <c r="A15">
        <v>50060200</v>
      </c>
      <c r="B15" t="s">
        <v>54</v>
      </c>
      <c r="C15">
        <v>50060000</v>
      </c>
      <c r="D15" t="s">
        <v>42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hidden="1">
      <c r="A16">
        <v>50060300</v>
      </c>
      <c r="B16" t="s">
        <v>55</v>
      </c>
      <c r="C16">
        <v>50060000</v>
      </c>
      <c r="D16" t="s">
        <v>42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hidden="1">
      <c r="A17">
        <v>50060400</v>
      </c>
      <c r="B17" t="s">
        <v>56</v>
      </c>
      <c r="C17">
        <v>50060000</v>
      </c>
      <c r="D17" t="s">
        <v>42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idden="1">
      <c r="A18">
        <v>50060600</v>
      </c>
      <c r="B18" t="s">
        <v>57</v>
      </c>
      <c r="C18">
        <v>50060000</v>
      </c>
      <c r="D18" t="s">
        <v>42</v>
      </c>
      <c r="E18">
        <v>4550000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idden="1">
      <c r="A19">
        <v>50060700</v>
      </c>
      <c r="B19" t="s">
        <v>58</v>
      </c>
      <c r="C19">
        <v>50060000</v>
      </c>
      <c r="D19" t="s">
        <v>42</v>
      </c>
      <c r="E19">
        <v>1377000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idden="1">
      <c r="A20">
        <v>50060800</v>
      </c>
      <c r="B20" t="s">
        <v>59</v>
      </c>
      <c r="C20">
        <v>50060000</v>
      </c>
      <c r="D20" t="s">
        <v>42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50070000</v>
      </c>
      <c r="B21" t="s">
        <v>60</v>
      </c>
      <c r="C21">
        <v>50000000</v>
      </c>
      <c r="D21" t="s">
        <v>40</v>
      </c>
      <c r="E21">
        <v>6223000</v>
      </c>
      <c r="F21">
        <v>1244600</v>
      </c>
      <c r="G21">
        <v>1244600</v>
      </c>
      <c r="H21">
        <v>1244600</v>
      </c>
      <c r="I21">
        <v>0</v>
      </c>
      <c r="J21">
        <v>0</v>
      </c>
      <c r="K21">
        <v>0</v>
      </c>
      <c r="L21">
        <v>0</v>
      </c>
      <c r="M21">
        <v>1244600</v>
      </c>
    </row>
    <row r="22" spans="1:13">
      <c r="A22">
        <v>50080000</v>
      </c>
      <c r="B22" t="s">
        <v>61</v>
      </c>
      <c r="C22">
        <v>50000000</v>
      </c>
      <c r="D22" t="s">
        <v>40</v>
      </c>
      <c r="E22">
        <v>11893400</v>
      </c>
      <c r="F22">
        <v>2378680</v>
      </c>
      <c r="G22">
        <v>2378680</v>
      </c>
      <c r="H22">
        <v>2378680</v>
      </c>
      <c r="I22">
        <v>0</v>
      </c>
      <c r="J22">
        <v>0</v>
      </c>
      <c r="K22">
        <v>0</v>
      </c>
      <c r="L22">
        <v>0</v>
      </c>
      <c r="M22">
        <v>2378680</v>
      </c>
    </row>
    <row r="23" spans="1:13" s="1" customFormat="1">
      <c r="A23" s="1">
        <v>50090000</v>
      </c>
      <c r="B23" s="1" t="s">
        <v>62</v>
      </c>
      <c r="C23" s="1">
        <v>50000000</v>
      </c>
      <c r="D23" s="1" t="s">
        <v>40</v>
      </c>
      <c r="E23">
        <v>15841198.75</v>
      </c>
      <c r="F23" s="1">
        <v>15841198.75</v>
      </c>
      <c r="G23" s="1">
        <v>15841198.75</v>
      </c>
      <c r="H23" s="1">
        <v>15841198.75</v>
      </c>
      <c r="I23" s="1">
        <v>0</v>
      </c>
      <c r="J23" s="1">
        <v>0</v>
      </c>
      <c r="K23" s="1">
        <v>0</v>
      </c>
      <c r="L23" s="1">
        <v>15841198.75</v>
      </c>
      <c r="M23" s="1">
        <v>0</v>
      </c>
    </row>
    <row r="24" spans="1:13" hidden="1">
      <c r="A24">
        <v>50090100</v>
      </c>
      <c r="B24" t="s">
        <v>63</v>
      </c>
      <c r="C24">
        <v>50090000</v>
      </c>
      <c r="D24" t="s">
        <v>42</v>
      </c>
      <c r="E24">
        <v>8208816</v>
      </c>
      <c r="F24">
        <v>8208816</v>
      </c>
      <c r="G24">
        <v>8208816</v>
      </c>
      <c r="H24">
        <v>8208816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hidden="1">
      <c r="A25">
        <v>50090200</v>
      </c>
      <c r="B25" t="s">
        <v>64</v>
      </c>
      <c r="C25">
        <v>50090000</v>
      </c>
      <c r="D25" t="s">
        <v>42</v>
      </c>
      <c r="E25">
        <v>560000</v>
      </c>
      <c r="F25">
        <v>560000</v>
      </c>
      <c r="G25">
        <v>560000</v>
      </c>
      <c r="H25">
        <v>560000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hidden="1">
      <c r="A26">
        <v>50090400</v>
      </c>
      <c r="B26" t="s">
        <v>65</v>
      </c>
      <c r="C26">
        <v>50090000</v>
      </c>
      <c r="D26" t="s">
        <v>42</v>
      </c>
      <c r="E26">
        <v>7072382.75</v>
      </c>
      <c r="F26">
        <v>7072382.75</v>
      </c>
      <c r="G26">
        <v>7072382.75</v>
      </c>
      <c r="H26">
        <v>7072382.75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hidden="1">
      <c r="A27">
        <v>50090500</v>
      </c>
      <c r="B27" t="s">
        <v>66</v>
      </c>
      <c r="C27">
        <v>50090000</v>
      </c>
      <c r="D27" t="s">
        <v>42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idden="1">
      <c r="A28">
        <v>50090600</v>
      </c>
      <c r="B28" t="s">
        <v>67</v>
      </c>
      <c r="C28">
        <v>50090000</v>
      </c>
      <c r="D28" t="s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50100000</v>
      </c>
      <c r="B29" t="s">
        <v>68</v>
      </c>
      <c r="C29">
        <v>50000000</v>
      </c>
      <c r="D29" t="s">
        <v>40</v>
      </c>
      <c r="E29">
        <v>1925418.95</v>
      </c>
      <c r="F29">
        <v>2025418.95</v>
      </c>
      <c r="G29">
        <v>2025418.95</v>
      </c>
      <c r="H29">
        <v>2025418.95</v>
      </c>
      <c r="I29">
        <v>0</v>
      </c>
      <c r="J29">
        <v>0</v>
      </c>
      <c r="K29">
        <v>0</v>
      </c>
      <c r="L29">
        <v>1925418.95</v>
      </c>
      <c r="M29">
        <v>100000</v>
      </c>
    </row>
    <row r="30" spans="1:13" hidden="1">
      <c r="A30">
        <v>50100100</v>
      </c>
      <c r="B30" t="s">
        <v>69</v>
      </c>
      <c r="C30">
        <v>50100000</v>
      </c>
      <c r="D30" t="s">
        <v>42</v>
      </c>
      <c r="E30">
        <v>1040767</v>
      </c>
      <c r="F30">
        <v>1040767</v>
      </c>
      <c r="G30">
        <v>1040767</v>
      </c>
      <c r="H30">
        <v>1040767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idden="1">
      <c r="A31">
        <v>50100200</v>
      </c>
      <c r="B31" t="s">
        <v>70</v>
      </c>
      <c r="C31">
        <v>50100000</v>
      </c>
      <c r="D31" t="s">
        <v>42</v>
      </c>
      <c r="E31">
        <v>884651.95</v>
      </c>
      <c r="F31">
        <v>884651.95</v>
      </c>
      <c r="G31">
        <v>884651.95</v>
      </c>
      <c r="H31">
        <v>884651.95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hidden="1">
      <c r="A32">
        <v>50100300</v>
      </c>
      <c r="B32" t="s">
        <v>71</v>
      </c>
      <c r="C32">
        <v>50100000</v>
      </c>
      <c r="D32" t="s">
        <v>42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hidden="1">
      <c r="A33">
        <v>50100400</v>
      </c>
      <c r="B33" t="s">
        <v>72</v>
      </c>
      <c r="C33">
        <v>50100000</v>
      </c>
      <c r="D33" t="s">
        <v>42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hidden="1">
      <c r="A34">
        <v>50100500</v>
      </c>
      <c r="B34" t="s">
        <v>73</v>
      </c>
      <c r="C34">
        <v>50100000</v>
      </c>
      <c r="D34" t="s">
        <v>42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>
        <v>50110000</v>
      </c>
      <c r="B35" t="s">
        <v>74</v>
      </c>
      <c r="C35">
        <v>50000000</v>
      </c>
      <c r="D35" t="s">
        <v>40</v>
      </c>
      <c r="E35">
        <v>1830750</v>
      </c>
      <c r="F35">
        <v>1830750</v>
      </c>
      <c r="G35">
        <v>1830750</v>
      </c>
      <c r="H35">
        <v>1830750</v>
      </c>
      <c r="I35">
        <v>0</v>
      </c>
      <c r="J35">
        <v>0</v>
      </c>
      <c r="K35">
        <v>0</v>
      </c>
      <c r="L35">
        <v>1830750</v>
      </c>
      <c r="M35">
        <v>0</v>
      </c>
    </row>
    <row r="36" spans="1:13" hidden="1">
      <c r="A36">
        <v>50110100</v>
      </c>
      <c r="B36" t="s">
        <v>75</v>
      </c>
      <c r="C36">
        <v>50110000</v>
      </c>
      <c r="D36" t="s">
        <v>42</v>
      </c>
      <c r="E36">
        <v>1830750</v>
      </c>
      <c r="F36">
        <v>1830750</v>
      </c>
      <c r="G36">
        <v>1830750</v>
      </c>
      <c r="H36">
        <v>1830750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50120000</v>
      </c>
      <c r="B37" t="s">
        <v>76</v>
      </c>
      <c r="C37">
        <v>50000000</v>
      </c>
      <c r="D37" t="s">
        <v>40</v>
      </c>
      <c r="E37">
        <v>1160000</v>
      </c>
      <c r="F37">
        <v>1160000</v>
      </c>
      <c r="G37">
        <v>1160000</v>
      </c>
      <c r="H37">
        <v>1160000</v>
      </c>
      <c r="I37">
        <v>0</v>
      </c>
      <c r="J37">
        <v>0</v>
      </c>
      <c r="K37">
        <v>0</v>
      </c>
      <c r="L37">
        <v>1160000</v>
      </c>
      <c r="M37">
        <v>0</v>
      </c>
    </row>
    <row r="38" spans="1:13" hidden="1">
      <c r="A38">
        <v>50120100</v>
      </c>
      <c r="B38" t="s">
        <v>77</v>
      </c>
      <c r="C38">
        <v>50120000</v>
      </c>
      <c r="D38" t="s">
        <v>42</v>
      </c>
      <c r="E38">
        <v>1160000</v>
      </c>
      <c r="F38">
        <v>1160000</v>
      </c>
      <c r="G38">
        <v>1160000</v>
      </c>
      <c r="H38">
        <v>1160000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>
      <c r="A39">
        <v>50120200</v>
      </c>
      <c r="B39" t="s">
        <v>78</v>
      </c>
      <c r="C39">
        <v>50120000</v>
      </c>
      <c r="D39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hidden="1">
      <c r="A40">
        <v>50120300</v>
      </c>
      <c r="B40" t="s">
        <v>79</v>
      </c>
      <c r="C40">
        <v>50120000</v>
      </c>
      <c r="D40" t="s">
        <v>42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>
        <v>50130000</v>
      </c>
      <c r="B41" t="s">
        <v>80</v>
      </c>
      <c r="C41">
        <v>50000000</v>
      </c>
      <c r="D41" t="s">
        <v>40</v>
      </c>
      <c r="E41">
        <v>860000</v>
      </c>
      <c r="F41">
        <v>860000</v>
      </c>
      <c r="G41">
        <v>860000</v>
      </c>
      <c r="H41">
        <v>860000</v>
      </c>
      <c r="I41">
        <v>0</v>
      </c>
      <c r="J41">
        <v>0</v>
      </c>
      <c r="K41">
        <v>0</v>
      </c>
      <c r="L41">
        <v>860000</v>
      </c>
      <c r="M41">
        <v>0</v>
      </c>
    </row>
    <row r="42" spans="1:13" hidden="1">
      <c r="A42">
        <v>50130100</v>
      </c>
      <c r="B42" t="s">
        <v>81</v>
      </c>
      <c r="C42">
        <v>50130000</v>
      </c>
      <c r="D42" t="s">
        <v>42</v>
      </c>
      <c r="E42">
        <v>860000</v>
      </c>
      <c r="F42">
        <v>860000</v>
      </c>
      <c r="G42">
        <v>860000</v>
      </c>
      <c r="H42">
        <v>860000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hidden="1">
      <c r="A43">
        <v>50130200</v>
      </c>
      <c r="B43" t="s">
        <v>82</v>
      </c>
      <c r="C43">
        <v>50130000</v>
      </c>
      <c r="D43" t="s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>
        <v>50140000</v>
      </c>
      <c r="B44" t="s">
        <v>83</v>
      </c>
      <c r="C44">
        <v>50000000</v>
      </c>
      <c r="D44" t="s">
        <v>40</v>
      </c>
      <c r="E44">
        <v>1385000</v>
      </c>
      <c r="F44">
        <v>1385000</v>
      </c>
      <c r="G44">
        <v>1385000</v>
      </c>
      <c r="H44">
        <v>1385000</v>
      </c>
      <c r="I44">
        <v>0</v>
      </c>
      <c r="J44">
        <v>0</v>
      </c>
      <c r="K44">
        <v>0</v>
      </c>
      <c r="L44">
        <v>1385000</v>
      </c>
      <c r="M44">
        <v>0</v>
      </c>
    </row>
    <row r="45" spans="1:13" hidden="1">
      <c r="A45">
        <v>50140100</v>
      </c>
      <c r="B45" t="s">
        <v>84</v>
      </c>
      <c r="C45">
        <v>50140000</v>
      </c>
      <c r="D45" t="s">
        <v>42</v>
      </c>
      <c r="E45">
        <v>1385000</v>
      </c>
      <c r="F45">
        <v>1385000</v>
      </c>
      <c r="G45">
        <v>1385000</v>
      </c>
      <c r="H45">
        <v>1385000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50150000</v>
      </c>
      <c r="B46" t="s">
        <v>85</v>
      </c>
      <c r="C46">
        <v>50000000</v>
      </c>
      <c r="D46" t="s">
        <v>40</v>
      </c>
      <c r="E46">
        <v>638000</v>
      </c>
      <c r="F46">
        <v>638000</v>
      </c>
      <c r="G46">
        <v>638000</v>
      </c>
      <c r="H46">
        <v>638000</v>
      </c>
      <c r="I46">
        <v>0</v>
      </c>
      <c r="J46">
        <v>0</v>
      </c>
      <c r="K46">
        <v>0</v>
      </c>
      <c r="L46">
        <v>638000</v>
      </c>
      <c r="M46">
        <v>0</v>
      </c>
    </row>
    <row r="47" spans="1:13" hidden="1">
      <c r="A47">
        <v>50150200</v>
      </c>
      <c r="B47" t="s">
        <v>86</v>
      </c>
      <c r="C47">
        <v>50150000</v>
      </c>
      <c r="D47" t="s">
        <v>42</v>
      </c>
      <c r="E47">
        <v>638000</v>
      </c>
      <c r="F47">
        <v>638000</v>
      </c>
      <c r="G47">
        <v>638000</v>
      </c>
      <c r="H47">
        <v>638000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hidden="1">
      <c r="A48">
        <v>50150300</v>
      </c>
      <c r="B48" t="s">
        <v>87</v>
      </c>
      <c r="C48">
        <v>50150000</v>
      </c>
      <c r="D48" t="s">
        <v>42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hidden="1">
      <c r="A49">
        <v>50150400</v>
      </c>
      <c r="B49" t="s">
        <v>88</v>
      </c>
      <c r="C49">
        <v>50150000</v>
      </c>
      <c r="D49" t="s">
        <v>42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>
        <v>50160000</v>
      </c>
      <c r="B50" t="s">
        <v>89</v>
      </c>
      <c r="C50">
        <v>50000000</v>
      </c>
      <c r="D50" t="s">
        <v>40</v>
      </c>
      <c r="E50">
        <v>205000</v>
      </c>
      <c r="F50">
        <v>205000</v>
      </c>
      <c r="G50">
        <v>205000</v>
      </c>
      <c r="H50">
        <v>205000</v>
      </c>
      <c r="I50">
        <v>0</v>
      </c>
      <c r="J50">
        <v>0</v>
      </c>
      <c r="K50">
        <v>0</v>
      </c>
      <c r="L50">
        <v>205000</v>
      </c>
      <c r="M50">
        <v>0</v>
      </c>
    </row>
    <row r="51" spans="1:13" hidden="1">
      <c r="A51">
        <v>50160300</v>
      </c>
      <c r="B51" t="s">
        <v>90</v>
      </c>
      <c r="C51">
        <v>50160000</v>
      </c>
      <c r="D51" t="s">
        <v>42</v>
      </c>
      <c r="E51">
        <v>205000</v>
      </c>
      <c r="F51">
        <v>205000</v>
      </c>
      <c r="G51">
        <v>205000</v>
      </c>
      <c r="H51">
        <v>205000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>
        <v>50170000</v>
      </c>
      <c r="B52" t="s">
        <v>91</v>
      </c>
      <c r="C52">
        <v>50000000</v>
      </c>
      <c r="D52" t="s">
        <v>40</v>
      </c>
      <c r="E52">
        <v>269535</v>
      </c>
      <c r="F52">
        <v>269535</v>
      </c>
      <c r="G52">
        <v>269535</v>
      </c>
      <c r="H52">
        <v>269535</v>
      </c>
      <c r="I52">
        <v>0</v>
      </c>
      <c r="J52">
        <v>0</v>
      </c>
      <c r="K52">
        <v>0</v>
      </c>
      <c r="L52">
        <v>269535</v>
      </c>
      <c r="M52">
        <v>0</v>
      </c>
    </row>
    <row r="53" spans="1:13" hidden="1">
      <c r="A53">
        <v>50170100</v>
      </c>
      <c r="B53" t="s">
        <v>92</v>
      </c>
      <c r="C53">
        <v>50170000</v>
      </c>
      <c r="D53" t="s">
        <v>42</v>
      </c>
      <c r="E53">
        <v>269535</v>
      </c>
      <c r="F53">
        <v>269535</v>
      </c>
      <c r="G53">
        <v>269535</v>
      </c>
      <c r="H53">
        <v>269535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>
        <v>50180000</v>
      </c>
      <c r="B54" t="s">
        <v>93</v>
      </c>
      <c r="C54">
        <v>50000000</v>
      </c>
      <c r="D54" t="s">
        <v>40</v>
      </c>
      <c r="E54">
        <v>5025600</v>
      </c>
      <c r="F54">
        <v>5025600</v>
      </c>
      <c r="G54">
        <v>5025600</v>
      </c>
      <c r="H54">
        <v>5025600</v>
      </c>
      <c r="I54">
        <v>0</v>
      </c>
      <c r="J54">
        <v>0</v>
      </c>
      <c r="K54">
        <v>0</v>
      </c>
      <c r="L54">
        <v>5025600</v>
      </c>
      <c r="M54">
        <v>0</v>
      </c>
    </row>
    <row r="55" spans="1:13" hidden="1">
      <c r="A55">
        <v>50180100</v>
      </c>
      <c r="B55" t="s">
        <v>94</v>
      </c>
      <c r="C55">
        <v>50180000</v>
      </c>
      <c r="D55" t="s">
        <v>42</v>
      </c>
      <c r="E55">
        <v>5025600</v>
      </c>
      <c r="F55">
        <v>5025600</v>
      </c>
      <c r="G55">
        <v>5025600</v>
      </c>
      <c r="H55">
        <v>5025600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50190000</v>
      </c>
      <c r="B56" t="s">
        <v>95</v>
      </c>
      <c r="C56">
        <v>50000000</v>
      </c>
      <c r="D56" t="s">
        <v>40</v>
      </c>
      <c r="E56">
        <v>108000</v>
      </c>
      <c r="F56">
        <v>108000</v>
      </c>
      <c r="G56">
        <v>108000</v>
      </c>
      <c r="H56">
        <v>108000</v>
      </c>
      <c r="I56">
        <v>0</v>
      </c>
      <c r="J56">
        <v>0</v>
      </c>
      <c r="K56">
        <v>0</v>
      </c>
      <c r="L56">
        <v>108000</v>
      </c>
      <c r="M56">
        <v>0</v>
      </c>
    </row>
    <row r="57" spans="1:13" hidden="1">
      <c r="A57">
        <v>50190500</v>
      </c>
      <c r="B57" t="s">
        <v>96</v>
      </c>
      <c r="C57">
        <v>50190000</v>
      </c>
      <c r="D57" t="s">
        <v>42</v>
      </c>
      <c r="E57">
        <v>108000</v>
      </c>
      <c r="F57">
        <v>108000</v>
      </c>
      <c r="G57">
        <v>108000</v>
      </c>
      <c r="H57">
        <v>108000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50210000</v>
      </c>
      <c r="B58" t="s">
        <v>97</v>
      </c>
      <c r="C58">
        <v>50000000</v>
      </c>
      <c r="D58" t="s">
        <v>40</v>
      </c>
      <c r="E58">
        <v>2438650</v>
      </c>
      <c r="F58">
        <v>2438650</v>
      </c>
      <c r="G58">
        <v>2438650</v>
      </c>
      <c r="H58">
        <v>2438650</v>
      </c>
      <c r="I58">
        <v>0</v>
      </c>
      <c r="J58">
        <v>0</v>
      </c>
      <c r="K58">
        <v>0</v>
      </c>
      <c r="L58">
        <v>2438650</v>
      </c>
      <c r="M58">
        <v>0</v>
      </c>
    </row>
    <row r="59" spans="1:13" hidden="1">
      <c r="A59">
        <v>50210100</v>
      </c>
      <c r="B59" t="s">
        <v>98</v>
      </c>
      <c r="C59">
        <v>50210000</v>
      </c>
      <c r="D59" t="s">
        <v>42</v>
      </c>
      <c r="E59">
        <v>2438650</v>
      </c>
      <c r="F59">
        <v>2438650</v>
      </c>
      <c r="G59">
        <v>2438650</v>
      </c>
      <c r="H59">
        <v>2438650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hidden="1">
      <c r="A60">
        <v>50210200</v>
      </c>
      <c r="B60" t="s">
        <v>99</v>
      </c>
      <c r="C60">
        <v>50210000</v>
      </c>
      <c r="D60" t="s">
        <v>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hidden="1">
      <c r="A61">
        <v>50210300</v>
      </c>
      <c r="B61" t="s">
        <v>100</v>
      </c>
      <c r="C61">
        <v>50210000</v>
      </c>
      <c r="D61" t="s">
        <v>42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hidden="1">
      <c r="A62">
        <v>50210700</v>
      </c>
      <c r="B62" t="s">
        <v>101</v>
      </c>
      <c r="C62">
        <v>50210000</v>
      </c>
      <c r="D62" t="s">
        <v>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>
        <v>50220000</v>
      </c>
      <c r="B63" t="s">
        <v>102</v>
      </c>
      <c r="C63">
        <v>50000000</v>
      </c>
      <c r="D63" t="s">
        <v>40</v>
      </c>
      <c r="E63">
        <v>6494904</v>
      </c>
      <c r="F63">
        <v>6494904</v>
      </c>
      <c r="G63">
        <v>6494904</v>
      </c>
      <c r="H63">
        <v>6494904</v>
      </c>
      <c r="I63">
        <v>0</v>
      </c>
      <c r="J63">
        <v>0</v>
      </c>
      <c r="K63">
        <v>0</v>
      </c>
      <c r="L63">
        <v>6494904</v>
      </c>
      <c r="M63">
        <v>0</v>
      </c>
    </row>
    <row r="64" spans="1:13" hidden="1">
      <c r="A64">
        <v>50220400</v>
      </c>
      <c r="B64" t="s">
        <v>103</v>
      </c>
      <c r="C64">
        <v>50220000</v>
      </c>
      <c r="D64" t="s">
        <v>42</v>
      </c>
      <c r="E64">
        <v>780000</v>
      </c>
      <c r="F64">
        <v>780000</v>
      </c>
      <c r="G64">
        <v>780000</v>
      </c>
      <c r="H64">
        <v>780000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hidden="1">
      <c r="A65">
        <v>50220500</v>
      </c>
      <c r="B65" t="s">
        <v>104</v>
      </c>
      <c r="C65">
        <v>50220000</v>
      </c>
      <c r="D65" t="s">
        <v>42</v>
      </c>
      <c r="E65">
        <v>2927400</v>
      </c>
      <c r="F65">
        <v>2927400</v>
      </c>
      <c r="G65">
        <v>2927400</v>
      </c>
      <c r="H65">
        <v>2927400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hidden="1">
      <c r="A66">
        <v>50221100</v>
      </c>
      <c r="B66" t="s">
        <v>105</v>
      </c>
      <c r="C66">
        <v>50220000</v>
      </c>
      <c r="D66" t="s">
        <v>42</v>
      </c>
      <c r="E66">
        <v>1272026.06</v>
      </c>
      <c r="F66">
        <v>1272026.06</v>
      </c>
      <c r="G66">
        <v>1272026.06</v>
      </c>
      <c r="H66">
        <v>1272026.06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hidden="1">
      <c r="A67">
        <v>50221200</v>
      </c>
      <c r="B67" t="s">
        <v>106</v>
      </c>
      <c r="C67">
        <v>50220000</v>
      </c>
      <c r="D67" t="s">
        <v>42</v>
      </c>
      <c r="E67">
        <v>1215477.94</v>
      </c>
      <c r="F67">
        <v>1215477.94</v>
      </c>
      <c r="G67">
        <v>1215477.94</v>
      </c>
      <c r="H67">
        <v>1215477.94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hidden="1">
      <c r="A68">
        <v>50221400</v>
      </c>
      <c r="B68" t="s">
        <v>107</v>
      </c>
      <c r="C68">
        <v>50220000</v>
      </c>
      <c r="D68" t="s">
        <v>42</v>
      </c>
      <c r="E68">
        <v>300000</v>
      </c>
      <c r="F68">
        <v>300000</v>
      </c>
      <c r="G68">
        <v>300000</v>
      </c>
      <c r="H68">
        <v>300000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50240000</v>
      </c>
      <c r="B69" t="s">
        <v>108</v>
      </c>
      <c r="C69">
        <v>50000000</v>
      </c>
      <c r="D69" t="s">
        <v>40</v>
      </c>
      <c r="E69">
        <v>7038000</v>
      </c>
      <c r="F69">
        <v>7038000</v>
      </c>
      <c r="G69">
        <v>7038000</v>
      </c>
      <c r="H69">
        <v>7038000</v>
      </c>
      <c r="I69">
        <v>0</v>
      </c>
      <c r="J69">
        <v>0</v>
      </c>
      <c r="K69">
        <v>0</v>
      </c>
      <c r="L69">
        <v>7038000</v>
      </c>
      <c r="M69">
        <v>0</v>
      </c>
    </row>
    <row r="70" spans="1:13" hidden="1">
      <c r="A70">
        <v>50240100</v>
      </c>
      <c r="B70" t="s">
        <v>109</v>
      </c>
      <c r="C70">
        <v>50240000</v>
      </c>
      <c r="D70" t="s">
        <v>42</v>
      </c>
      <c r="E70">
        <v>5883000</v>
      </c>
      <c r="F70">
        <v>5883000</v>
      </c>
      <c r="G70">
        <v>5883000</v>
      </c>
      <c r="H70">
        <v>5883000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hidden="1">
      <c r="A71">
        <v>50240300</v>
      </c>
      <c r="B71" t="s">
        <v>110</v>
      </c>
      <c r="C71">
        <v>50240000</v>
      </c>
      <c r="D71" t="s">
        <v>42</v>
      </c>
      <c r="E71">
        <v>790000</v>
      </c>
      <c r="F71">
        <v>790000</v>
      </c>
      <c r="G71">
        <v>790000</v>
      </c>
      <c r="H71">
        <v>790000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hidden="1">
      <c r="A72">
        <v>50240400</v>
      </c>
      <c r="B72" t="s">
        <v>111</v>
      </c>
      <c r="C72">
        <v>50240000</v>
      </c>
      <c r="D72" t="s">
        <v>42</v>
      </c>
      <c r="E72">
        <v>365000</v>
      </c>
      <c r="F72">
        <v>365000</v>
      </c>
      <c r="G72">
        <v>365000</v>
      </c>
      <c r="H72">
        <v>365000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50270000</v>
      </c>
      <c r="B73" t="s">
        <v>112</v>
      </c>
      <c r="C73">
        <v>50000000</v>
      </c>
      <c r="D73" t="s">
        <v>40</v>
      </c>
      <c r="E73">
        <v>2024400</v>
      </c>
      <c r="F73">
        <v>2024400</v>
      </c>
      <c r="G73">
        <v>2024400</v>
      </c>
      <c r="H73">
        <v>2024400</v>
      </c>
      <c r="I73">
        <v>0</v>
      </c>
      <c r="J73">
        <v>0</v>
      </c>
      <c r="K73">
        <v>0</v>
      </c>
      <c r="L73">
        <v>2024400</v>
      </c>
      <c r="M73">
        <v>0</v>
      </c>
    </row>
    <row r="74" spans="1:13" hidden="1">
      <c r="A74">
        <v>50270100</v>
      </c>
      <c r="B74" t="s">
        <v>113</v>
      </c>
      <c r="C74">
        <v>50270000</v>
      </c>
      <c r="D74" t="s">
        <v>42</v>
      </c>
      <c r="E74">
        <v>2024400</v>
      </c>
      <c r="F74">
        <v>2024400</v>
      </c>
      <c r="G74">
        <v>2024400</v>
      </c>
      <c r="H74">
        <v>2024400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hidden="1">
      <c r="A75">
        <v>50270200</v>
      </c>
      <c r="B75" t="s">
        <v>114</v>
      </c>
      <c r="C75">
        <v>50270000</v>
      </c>
      <c r="D75" t="s">
        <v>42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50280000</v>
      </c>
      <c r="B76" t="s">
        <v>115</v>
      </c>
      <c r="C76">
        <v>50000000</v>
      </c>
      <c r="D76" t="s">
        <v>40</v>
      </c>
      <c r="E76">
        <v>530000</v>
      </c>
      <c r="F76">
        <v>530000</v>
      </c>
      <c r="G76">
        <v>530000</v>
      </c>
      <c r="H76">
        <v>530000</v>
      </c>
      <c r="I76">
        <v>0</v>
      </c>
      <c r="J76">
        <v>0</v>
      </c>
      <c r="K76">
        <v>0</v>
      </c>
      <c r="L76">
        <v>530000</v>
      </c>
      <c r="M76">
        <v>0</v>
      </c>
    </row>
    <row r="77" spans="1:13" hidden="1">
      <c r="A77">
        <v>50280100</v>
      </c>
      <c r="B77" t="s">
        <v>115</v>
      </c>
      <c r="C77">
        <v>50280000</v>
      </c>
      <c r="D77" t="s">
        <v>42</v>
      </c>
      <c r="E77">
        <v>530000</v>
      </c>
      <c r="F77">
        <v>530000</v>
      </c>
      <c r="G77">
        <v>530000</v>
      </c>
      <c r="H77">
        <v>530000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50290000</v>
      </c>
      <c r="B78" t="s">
        <v>116</v>
      </c>
      <c r="C78">
        <v>50000000</v>
      </c>
      <c r="D78" t="s">
        <v>40</v>
      </c>
      <c r="E78">
        <v>650000</v>
      </c>
      <c r="F78">
        <v>650000</v>
      </c>
      <c r="G78">
        <v>650000</v>
      </c>
      <c r="H78">
        <v>650000</v>
      </c>
      <c r="I78">
        <v>0</v>
      </c>
      <c r="J78">
        <v>0</v>
      </c>
      <c r="K78">
        <v>0</v>
      </c>
      <c r="L78">
        <v>650000</v>
      </c>
      <c r="M78">
        <v>0</v>
      </c>
    </row>
    <row r="79" spans="1:13" hidden="1">
      <c r="A79">
        <v>50290100</v>
      </c>
      <c r="B79" t="s">
        <v>116</v>
      </c>
      <c r="C79">
        <v>50290000</v>
      </c>
      <c r="D79" t="s">
        <v>42</v>
      </c>
      <c r="E79">
        <v>650000</v>
      </c>
      <c r="F79">
        <v>650000</v>
      </c>
      <c r="G79">
        <v>650000</v>
      </c>
      <c r="H79">
        <v>650000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50300000</v>
      </c>
      <c r="B80" t="s">
        <v>117</v>
      </c>
      <c r="C80">
        <v>50000000</v>
      </c>
      <c r="D80" t="s">
        <v>40</v>
      </c>
      <c r="E80">
        <v>325000</v>
      </c>
      <c r="F80">
        <v>325000</v>
      </c>
      <c r="G80">
        <v>325000</v>
      </c>
      <c r="H80">
        <v>325000</v>
      </c>
      <c r="I80">
        <v>0</v>
      </c>
      <c r="J80">
        <v>0</v>
      </c>
      <c r="K80">
        <v>0</v>
      </c>
      <c r="L80">
        <v>325000</v>
      </c>
      <c r="M80">
        <v>0</v>
      </c>
    </row>
    <row r="81" spans="1:13" hidden="1">
      <c r="A81">
        <v>50300100</v>
      </c>
      <c r="B81" t="s">
        <v>118</v>
      </c>
      <c r="C81">
        <v>50300000</v>
      </c>
      <c r="D81" t="s">
        <v>42</v>
      </c>
      <c r="E81">
        <v>175000</v>
      </c>
      <c r="F81">
        <v>175000</v>
      </c>
      <c r="G81">
        <v>175000</v>
      </c>
      <c r="H81">
        <v>175000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hidden="1">
      <c r="A82">
        <v>50300200</v>
      </c>
      <c r="B82" t="s">
        <v>119</v>
      </c>
      <c r="C82">
        <v>50300000</v>
      </c>
      <c r="D82" t="s">
        <v>42</v>
      </c>
      <c r="E82">
        <v>150000</v>
      </c>
      <c r="F82">
        <v>150000</v>
      </c>
      <c r="G82">
        <v>150000</v>
      </c>
      <c r="H82">
        <v>150000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50350000</v>
      </c>
      <c r="B83" t="s">
        <v>120</v>
      </c>
      <c r="C83">
        <v>50000000</v>
      </c>
      <c r="D83" t="s">
        <v>40</v>
      </c>
      <c r="E83">
        <v>5901895.8099999996</v>
      </c>
      <c r="F83">
        <v>5901895.8099999996</v>
      </c>
      <c r="G83">
        <v>5901895.8099999996</v>
      </c>
      <c r="H83">
        <v>5901895.8099999996</v>
      </c>
      <c r="I83">
        <v>0</v>
      </c>
      <c r="J83">
        <v>0</v>
      </c>
      <c r="K83">
        <v>0</v>
      </c>
      <c r="L83">
        <v>5901895.8099999996</v>
      </c>
      <c r="M83">
        <v>0</v>
      </c>
    </row>
    <row r="84" spans="1:13" hidden="1">
      <c r="A84">
        <v>50350100</v>
      </c>
      <c r="B84" t="s">
        <v>121</v>
      </c>
      <c r="C84">
        <v>50350000</v>
      </c>
      <c r="D84" t="s">
        <v>42</v>
      </c>
      <c r="E84">
        <v>2750000</v>
      </c>
      <c r="F84">
        <v>2750000</v>
      </c>
      <c r="G84">
        <v>2750000</v>
      </c>
      <c r="H84">
        <v>2750000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hidden="1">
      <c r="A85">
        <v>50350200</v>
      </c>
      <c r="B85" t="s">
        <v>122</v>
      </c>
      <c r="C85">
        <v>50350000</v>
      </c>
      <c r="D85" t="s">
        <v>42</v>
      </c>
      <c r="E85">
        <v>3151895.81</v>
      </c>
      <c r="F85">
        <v>3151895.81</v>
      </c>
      <c r="G85">
        <v>3151895.81</v>
      </c>
      <c r="H85">
        <v>3151895.81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50430000</v>
      </c>
      <c r="B86" t="s">
        <v>123</v>
      </c>
      <c r="C86">
        <v>50000000</v>
      </c>
      <c r="D86" t="s">
        <v>40</v>
      </c>
      <c r="E86">
        <v>13500000</v>
      </c>
      <c r="F86">
        <v>13500000</v>
      </c>
      <c r="G86">
        <v>13500000</v>
      </c>
      <c r="H86">
        <v>13500000</v>
      </c>
      <c r="I86">
        <v>0</v>
      </c>
      <c r="J86">
        <v>0</v>
      </c>
      <c r="K86">
        <v>0</v>
      </c>
      <c r="L86">
        <v>13500000</v>
      </c>
      <c r="M86">
        <v>0</v>
      </c>
    </row>
    <row r="87" spans="1:13" hidden="1">
      <c r="A87">
        <v>50430100</v>
      </c>
      <c r="B87" t="s">
        <v>124</v>
      </c>
      <c r="C87">
        <v>50430000</v>
      </c>
      <c r="D87" t="s">
        <v>42</v>
      </c>
      <c r="E87">
        <v>13500000</v>
      </c>
      <c r="F87">
        <v>13500000</v>
      </c>
      <c r="G87">
        <v>13500000</v>
      </c>
      <c r="H87">
        <v>13500000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hidden="1">
      <c r="A88">
        <v>50430400</v>
      </c>
      <c r="B88" t="s">
        <v>125</v>
      </c>
      <c r="C88">
        <v>50430000</v>
      </c>
      <c r="D88" t="s">
        <v>42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hidden="1">
      <c r="A89">
        <v>50430600</v>
      </c>
      <c r="B89" t="s">
        <v>126</v>
      </c>
      <c r="C89">
        <v>50430000</v>
      </c>
      <c r="D89" t="s">
        <v>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50460000</v>
      </c>
      <c r="B90" t="s">
        <v>127</v>
      </c>
      <c r="C90">
        <v>50000000</v>
      </c>
      <c r="D90" t="s">
        <v>40</v>
      </c>
      <c r="E90">
        <v>17582000</v>
      </c>
      <c r="F90">
        <v>17582000</v>
      </c>
      <c r="G90">
        <v>17582000</v>
      </c>
      <c r="H90">
        <v>17582000</v>
      </c>
      <c r="I90">
        <v>0</v>
      </c>
      <c r="J90">
        <v>0</v>
      </c>
      <c r="K90">
        <v>0</v>
      </c>
      <c r="L90">
        <v>17582000</v>
      </c>
      <c r="M90">
        <v>0</v>
      </c>
    </row>
    <row r="91" spans="1:13" hidden="1">
      <c r="A91">
        <v>50460200</v>
      </c>
      <c r="B91" t="s">
        <v>128</v>
      </c>
      <c r="C91">
        <v>50460000</v>
      </c>
      <c r="D91" t="s">
        <v>42</v>
      </c>
      <c r="E91">
        <v>16700000</v>
      </c>
      <c r="F91">
        <v>16700000</v>
      </c>
      <c r="G91">
        <v>16700000</v>
      </c>
      <c r="H91">
        <v>16700000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hidden="1">
      <c r="A92">
        <v>50460500</v>
      </c>
      <c r="B92" t="s">
        <v>129</v>
      </c>
      <c r="C92">
        <v>50460000</v>
      </c>
      <c r="D92" t="s">
        <v>42</v>
      </c>
      <c r="E92">
        <v>882000</v>
      </c>
      <c r="F92">
        <v>882000</v>
      </c>
      <c r="G92">
        <v>882000</v>
      </c>
      <c r="H92">
        <v>882000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50470000</v>
      </c>
      <c r="B93" t="s">
        <v>130</v>
      </c>
      <c r="C93">
        <v>50000000</v>
      </c>
      <c r="D93" t="s">
        <v>40</v>
      </c>
      <c r="E93">
        <v>7720000</v>
      </c>
      <c r="F93">
        <v>7720000</v>
      </c>
      <c r="G93">
        <v>7720000</v>
      </c>
      <c r="H93">
        <v>7720000</v>
      </c>
      <c r="I93">
        <v>0</v>
      </c>
      <c r="J93">
        <v>0</v>
      </c>
      <c r="K93">
        <v>0</v>
      </c>
      <c r="L93">
        <v>7720000</v>
      </c>
      <c r="M93">
        <v>0</v>
      </c>
    </row>
    <row r="94" spans="1:13" hidden="1">
      <c r="A94">
        <v>50470100</v>
      </c>
      <c r="B94" t="s">
        <v>131</v>
      </c>
      <c r="C94">
        <v>50470000</v>
      </c>
      <c r="D94" t="s">
        <v>42</v>
      </c>
      <c r="E94">
        <v>1700000</v>
      </c>
      <c r="F94">
        <v>1700000</v>
      </c>
      <c r="G94">
        <v>1700000</v>
      </c>
      <c r="H94">
        <v>1700000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idden="1">
      <c r="A95">
        <v>50470300</v>
      </c>
      <c r="B95" t="s">
        <v>132</v>
      </c>
      <c r="C95">
        <v>50470000</v>
      </c>
      <c r="D95" t="s">
        <v>42</v>
      </c>
      <c r="E95">
        <v>1520000</v>
      </c>
      <c r="F95">
        <v>1520000</v>
      </c>
      <c r="G95">
        <v>1520000</v>
      </c>
      <c r="H95">
        <v>1520000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hidden="1">
      <c r="A96">
        <v>50470400</v>
      </c>
      <c r="B96" t="s">
        <v>133</v>
      </c>
      <c r="C96">
        <v>50470000</v>
      </c>
      <c r="D96" t="s">
        <v>42</v>
      </c>
      <c r="E96">
        <v>4500000</v>
      </c>
      <c r="F96">
        <v>4500000</v>
      </c>
      <c r="G96">
        <v>4500000</v>
      </c>
      <c r="H96">
        <v>4500000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50480000</v>
      </c>
      <c r="B97" t="s">
        <v>134</v>
      </c>
      <c r="C97">
        <v>50000000</v>
      </c>
      <c r="D97" t="s">
        <v>40</v>
      </c>
      <c r="E97">
        <v>12000000</v>
      </c>
      <c r="F97">
        <v>12000000</v>
      </c>
      <c r="G97">
        <v>12000000</v>
      </c>
      <c r="H97">
        <v>12000000</v>
      </c>
      <c r="I97">
        <v>0</v>
      </c>
      <c r="J97">
        <v>0</v>
      </c>
      <c r="K97">
        <v>0</v>
      </c>
      <c r="L97">
        <v>12000000</v>
      </c>
      <c r="M97">
        <v>0</v>
      </c>
    </row>
    <row r="98" spans="1:13" hidden="1">
      <c r="A98">
        <v>50480100</v>
      </c>
      <c r="B98" t="s">
        <v>135</v>
      </c>
      <c r="C98">
        <v>50480000</v>
      </c>
      <c r="D98" t="s">
        <v>42</v>
      </c>
      <c r="E98">
        <v>11700000</v>
      </c>
      <c r="F98">
        <v>11700000</v>
      </c>
      <c r="G98">
        <v>11700000</v>
      </c>
      <c r="H98">
        <v>11700000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hidden="1">
      <c r="A99">
        <v>50480700</v>
      </c>
      <c r="B99" t="s">
        <v>136</v>
      </c>
      <c r="C99">
        <v>50480000</v>
      </c>
      <c r="D99" t="s">
        <v>42</v>
      </c>
      <c r="E99">
        <v>300000</v>
      </c>
      <c r="F99">
        <v>300000</v>
      </c>
      <c r="G99">
        <v>300000</v>
      </c>
      <c r="H99">
        <v>300000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50490000</v>
      </c>
      <c r="B100" t="s">
        <v>137</v>
      </c>
      <c r="C100">
        <v>50000000</v>
      </c>
      <c r="D100" t="s">
        <v>40</v>
      </c>
      <c r="E100">
        <v>3000000</v>
      </c>
      <c r="F100">
        <v>3000000</v>
      </c>
      <c r="G100">
        <v>3000000</v>
      </c>
      <c r="H100">
        <v>3000000</v>
      </c>
      <c r="I100">
        <v>0</v>
      </c>
      <c r="J100">
        <v>0</v>
      </c>
      <c r="K100">
        <v>0</v>
      </c>
      <c r="L100">
        <v>3000000</v>
      </c>
      <c r="M100">
        <v>0</v>
      </c>
    </row>
    <row r="101" spans="1:13" hidden="1">
      <c r="A101">
        <v>50490100</v>
      </c>
      <c r="B101" t="s">
        <v>138</v>
      </c>
      <c r="C101">
        <v>50490000</v>
      </c>
      <c r="D101" t="s">
        <v>42</v>
      </c>
      <c r="E101">
        <v>3000000</v>
      </c>
      <c r="F101">
        <v>3000000</v>
      </c>
      <c r="G101">
        <v>3000000</v>
      </c>
      <c r="H101">
        <v>3000000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50500000</v>
      </c>
      <c r="B102" t="s">
        <v>139</v>
      </c>
      <c r="C102">
        <v>50000000</v>
      </c>
      <c r="D102" t="s">
        <v>40</v>
      </c>
      <c r="E102">
        <v>18563605.199999999</v>
      </c>
      <c r="F102">
        <v>18563605.199999999</v>
      </c>
      <c r="G102">
        <v>18563605.199999999</v>
      </c>
      <c r="H102">
        <v>18563605.199999999</v>
      </c>
      <c r="I102">
        <v>0</v>
      </c>
      <c r="J102">
        <v>0</v>
      </c>
      <c r="K102">
        <v>0</v>
      </c>
      <c r="L102">
        <v>18563605.199999999</v>
      </c>
      <c r="M102">
        <v>0</v>
      </c>
    </row>
    <row r="103" spans="1:13" hidden="1">
      <c r="A103">
        <v>50500100</v>
      </c>
      <c r="B103" t="s">
        <v>140</v>
      </c>
      <c r="C103">
        <v>50500000</v>
      </c>
      <c r="D103" t="s">
        <v>42</v>
      </c>
      <c r="E103">
        <v>2392500</v>
      </c>
      <c r="F103">
        <v>2392500</v>
      </c>
      <c r="G103">
        <v>2392500</v>
      </c>
      <c r="H103">
        <v>2392500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hidden="1">
      <c r="A104">
        <v>50500200</v>
      </c>
      <c r="B104" t="s">
        <v>141</v>
      </c>
      <c r="C104">
        <v>50500000</v>
      </c>
      <c r="D104" t="s">
        <v>42</v>
      </c>
      <c r="E104">
        <v>253105.2</v>
      </c>
      <c r="F104">
        <v>253105.2</v>
      </c>
      <c r="G104">
        <v>253105.2</v>
      </c>
      <c r="H104">
        <v>253105.2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hidden="1">
      <c r="A105">
        <v>50500300</v>
      </c>
      <c r="B105" t="s">
        <v>142</v>
      </c>
      <c r="C105">
        <v>50500000</v>
      </c>
      <c r="D105" t="s">
        <v>42</v>
      </c>
      <c r="E105">
        <v>9800000</v>
      </c>
      <c r="F105">
        <v>9800000</v>
      </c>
      <c r="G105">
        <v>9800000</v>
      </c>
      <c r="H105">
        <v>9800000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hidden="1">
      <c r="A106">
        <v>50500400</v>
      </c>
      <c r="B106" t="s">
        <v>143</v>
      </c>
      <c r="C106">
        <v>50500000</v>
      </c>
      <c r="D106" t="s">
        <v>42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hidden="1">
      <c r="A107">
        <v>50500600</v>
      </c>
      <c r="B107" t="s">
        <v>144</v>
      </c>
      <c r="C107">
        <v>50500000</v>
      </c>
      <c r="D107" t="s">
        <v>42</v>
      </c>
      <c r="E107">
        <v>1077000</v>
      </c>
      <c r="F107">
        <v>1077000</v>
      </c>
      <c r="G107">
        <v>1077000</v>
      </c>
      <c r="H107">
        <v>1077000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idden="1">
      <c r="A108">
        <v>50500800</v>
      </c>
      <c r="B108" t="s">
        <v>145</v>
      </c>
      <c r="C108">
        <v>50500000</v>
      </c>
      <c r="D108" t="s">
        <v>42</v>
      </c>
      <c r="E108">
        <v>4034000</v>
      </c>
      <c r="F108">
        <v>4034000</v>
      </c>
      <c r="G108">
        <v>4034000</v>
      </c>
      <c r="H108">
        <v>4034000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hidden="1">
      <c r="A109">
        <v>50501200</v>
      </c>
      <c r="B109" t="s">
        <v>146</v>
      </c>
      <c r="C109">
        <v>50500000</v>
      </c>
      <c r="D109" t="s">
        <v>42</v>
      </c>
      <c r="E109">
        <v>90000</v>
      </c>
      <c r="F109">
        <v>90000</v>
      </c>
      <c r="G109">
        <v>90000</v>
      </c>
      <c r="H109">
        <v>90000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hidden="1">
      <c r="A110">
        <v>50501300</v>
      </c>
      <c r="B110" t="s">
        <v>147</v>
      </c>
      <c r="C110">
        <v>50500000</v>
      </c>
      <c r="D110" t="s">
        <v>42</v>
      </c>
      <c r="E110">
        <v>904000</v>
      </c>
      <c r="F110">
        <v>904000</v>
      </c>
      <c r="G110">
        <v>904000</v>
      </c>
      <c r="H110">
        <v>904000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hidden="1">
      <c r="A111">
        <v>50501400</v>
      </c>
      <c r="B111" t="s">
        <v>148</v>
      </c>
      <c r="C111">
        <v>50500000</v>
      </c>
      <c r="D111" t="s">
        <v>42</v>
      </c>
      <c r="E111">
        <v>13000</v>
      </c>
      <c r="F111">
        <v>13000</v>
      </c>
      <c r="G111">
        <v>13000</v>
      </c>
      <c r="H111">
        <v>13000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50530000</v>
      </c>
      <c r="B112" t="s">
        <v>149</v>
      </c>
      <c r="C112">
        <v>50000000</v>
      </c>
      <c r="D112" t="s">
        <v>40</v>
      </c>
      <c r="E112">
        <v>26000</v>
      </c>
      <c r="F112">
        <v>26000</v>
      </c>
      <c r="G112">
        <v>26000</v>
      </c>
      <c r="H112">
        <v>26000</v>
      </c>
      <c r="I112">
        <v>0</v>
      </c>
      <c r="J112">
        <v>0</v>
      </c>
      <c r="K112">
        <v>0</v>
      </c>
      <c r="L112">
        <v>26000</v>
      </c>
      <c r="M112">
        <v>0</v>
      </c>
    </row>
    <row r="113" spans="1:13" hidden="1">
      <c r="A113">
        <v>50530100</v>
      </c>
      <c r="B113" t="s">
        <v>150</v>
      </c>
      <c r="C113">
        <v>50530000</v>
      </c>
      <c r="D113" t="s">
        <v>42</v>
      </c>
      <c r="E113">
        <v>26000</v>
      </c>
      <c r="F113">
        <v>26000</v>
      </c>
      <c r="G113">
        <v>26000</v>
      </c>
      <c r="H113">
        <v>26000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50550000</v>
      </c>
      <c r="B114" t="s">
        <v>151</v>
      </c>
      <c r="C114">
        <v>50000000</v>
      </c>
      <c r="D114" t="s">
        <v>40</v>
      </c>
      <c r="E114">
        <v>2675000</v>
      </c>
      <c r="F114">
        <v>2675000</v>
      </c>
      <c r="G114">
        <v>2675000</v>
      </c>
      <c r="H114">
        <v>2675000</v>
      </c>
      <c r="I114">
        <v>0</v>
      </c>
      <c r="J114">
        <v>0</v>
      </c>
      <c r="K114">
        <v>0</v>
      </c>
      <c r="L114">
        <v>2675000</v>
      </c>
      <c r="M114">
        <v>0</v>
      </c>
    </row>
    <row r="115" spans="1:13" hidden="1">
      <c r="A115">
        <v>50550100</v>
      </c>
      <c r="B115" t="s">
        <v>152</v>
      </c>
      <c r="C115">
        <v>50550000</v>
      </c>
      <c r="D115" t="s">
        <v>42</v>
      </c>
      <c r="E115">
        <v>175000</v>
      </c>
      <c r="F115">
        <v>175000</v>
      </c>
      <c r="G115">
        <v>175000</v>
      </c>
      <c r="H115">
        <v>175000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hidden="1">
      <c r="A116">
        <v>50550200</v>
      </c>
      <c r="B116" t="s">
        <v>153</v>
      </c>
      <c r="C116">
        <v>50550000</v>
      </c>
      <c r="D116" t="s">
        <v>42</v>
      </c>
      <c r="E116">
        <v>2500000</v>
      </c>
      <c r="F116">
        <v>2500000</v>
      </c>
      <c r="G116">
        <v>2500000</v>
      </c>
      <c r="H116">
        <v>2500000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50570000</v>
      </c>
      <c r="B117" t="s">
        <v>154</v>
      </c>
      <c r="C117">
        <v>50000000</v>
      </c>
      <c r="D117" t="s">
        <v>40</v>
      </c>
      <c r="E117">
        <v>2475709.83</v>
      </c>
      <c r="F117">
        <v>2475709.83</v>
      </c>
      <c r="G117">
        <v>2475709.83</v>
      </c>
      <c r="H117">
        <v>2475709.83</v>
      </c>
      <c r="I117">
        <v>0</v>
      </c>
      <c r="J117">
        <v>0</v>
      </c>
      <c r="K117">
        <v>0</v>
      </c>
      <c r="L117">
        <v>2475709.83</v>
      </c>
      <c r="M117">
        <v>0</v>
      </c>
    </row>
    <row r="118" spans="1:13" hidden="1">
      <c r="A118">
        <v>50570800</v>
      </c>
      <c r="B118" t="s">
        <v>155</v>
      </c>
      <c r="C118">
        <v>50570000</v>
      </c>
      <c r="D118" t="s">
        <v>42</v>
      </c>
      <c r="E118">
        <v>160000</v>
      </c>
      <c r="F118">
        <v>160000</v>
      </c>
      <c r="G118">
        <v>160000</v>
      </c>
      <c r="H118">
        <v>160000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idden="1">
      <c r="A119">
        <v>50570900</v>
      </c>
      <c r="B119" t="s">
        <v>156</v>
      </c>
      <c r="C119">
        <v>50570000</v>
      </c>
      <c r="D119" t="s">
        <v>42</v>
      </c>
      <c r="E119">
        <v>2200709.83</v>
      </c>
      <c r="F119">
        <v>2200709.83</v>
      </c>
      <c r="G119">
        <v>2200709.83</v>
      </c>
      <c r="H119">
        <v>2200709.83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hidden="1">
      <c r="A120">
        <v>50571000</v>
      </c>
      <c r="B120" t="s">
        <v>157</v>
      </c>
      <c r="C120">
        <v>50570000</v>
      </c>
      <c r="D120" t="s">
        <v>42</v>
      </c>
      <c r="E120">
        <v>20000</v>
      </c>
      <c r="F120">
        <v>20000</v>
      </c>
      <c r="G120">
        <v>20000</v>
      </c>
      <c r="H120">
        <v>20000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hidden="1">
      <c r="A121">
        <v>50571100</v>
      </c>
      <c r="B121" t="s">
        <v>158</v>
      </c>
      <c r="C121">
        <v>50570000</v>
      </c>
      <c r="D121" t="s">
        <v>42</v>
      </c>
      <c r="E121">
        <v>95000</v>
      </c>
      <c r="F121">
        <v>95000</v>
      </c>
      <c r="G121">
        <v>95000</v>
      </c>
      <c r="H121">
        <v>95000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hidden="1">
      <c r="A122">
        <v>50571500</v>
      </c>
      <c r="B122" t="s">
        <v>159</v>
      </c>
      <c r="C122">
        <v>50570000</v>
      </c>
      <c r="D122" t="s">
        <v>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50710000</v>
      </c>
      <c r="B123" t="s">
        <v>160</v>
      </c>
      <c r="C123">
        <v>50000000</v>
      </c>
      <c r="D123" t="s">
        <v>40</v>
      </c>
      <c r="E123">
        <v>3885500</v>
      </c>
      <c r="F123">
        <v>3885500</v>
      </c>
      <c r="G123">
        <v>3885500</v>
      </c>
      <c r="H123">
        <v>3885500</v>
      </c>
      <c r="I123">
        <v>0</v>
      </c>
      <c r="J123">
        <v>0</v>
      </c>
      <c r="K123">
        <v>0</v>
      </c>
      <c r="L123">
        <v>3885500</v>
      </c>
      <c r="M123">
        <v>0</v>
      </c>
    </row>
    <row r="124" spans="1:13" hidden="1">
      <c r="A124">
        <v>50710100</v>
      </c>
      <c r="B124" t="s">
        <v>161</v>
      </c>
      <c r="C124">
        <v>50710000</v>
      </c>
      <c r="D124" t="s">
        <v>42</v>
      </c>
      <c r="E124">
        <v>1873000</v>
      </c>
      <c r="F124">
        <v>1873000</v>
      </c>
      <c r="G124">
        <v>1873000</v>
      </c>
      <c r="H124">
        <v>1873000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hidden="1">
      <c r="A125">
        <v>50710200</v>
      </c>
      <c r="B125" t="s">
        <v>162</v>
      </c>
      <c r="C125">
        <v>50710000</v>
      </c>
      <c r="D125" t="s">
        <v>42</v>
      </c>
      <c r="E125">
        <v>128500</v>
      </c>
      <c r="F125">
        <v>128500</v>
      </c>
      <c r="G125">
        <v>128500</v>
      </c>
      <c r="H125">
        <v>128500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hidden="1">
      <c r="A126">
        <v>50710300</v>
      </c>
      <c r="B126" t="s">
        <v>163</v>
      </c>
      <c r="C126">
        <v>50710000</v>
      </c>
      <c r="D126" t="s">
        <v>42</v>
      </c>
      <c r="E126">
        <v>460000</v>
      </c>
      <c r="F126">
        <v>460000</v>
      </c>
      <c r="G126">
        <v>460000</v>
      </c>
      <c r="H126">
        <v>460000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hidden="1">
      <c r="A127">
        <v>50710400</v>
      </c>
      <c r="B127" t="s">
        <v>164</v>
      </c>
      <c r="C127">
        <v>50710000</v>
      </c>
      <c r="D127" t="s">
        <v>42</v>
      </c>
      <c r="E127">
        <v>114000</v>
      </c>
      <c r="F127">
        <v>114000</v>
      </c>
      <c r="G127">
        <v>114000</v>
      </c>
      <c r="H127">
        <v>114000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hidden="1">
      <c r="A128">
        <v>50710600</v>
      </c>
      <c r="B128" t="s">
        <v>165</v>
      </c>
      <c r="C128">
        <v>50710000</v>
      </c>
      <c r="D128" t="s">
        <v>42</v>
      </c>
      <c r="E128">
        <v>200000</v>
      </c>
      <c r="F128">
        <v>200000</v>
      </c>
      <c r="G128">
        <v>200000</v>
      </c>
      <c r="H128">
        <v>200000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hidden="1">
      <c r="A129">
        <v>50710700</v>
      </c>
      <c r="B129" t="s">
        <v>166</v>
      </c>
      <c r="C129">
        <v>50710000</v>
      </c>
      <c r="D129" t="s">
        <v>42</v>
      </c>
      <c r="E129">
        <v>1110000</v>
      </c>
      <c r="F129">
        <v>1110000</v>
      </c>
      <c r="G129">
        <v>1110000</v>
      </c>
      <c r="H129">
        <v>1110000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50720000</v>
      </c>
      <c r="B130" t="s">
        <v>167</v>
      </c>
      <c r="C130">
        <v>50000000</v>
      </c>
      <c r="D130" t="s">
        <v>40</v>
      </c>
      <c r="E130">
        <v>5100000</v>
      </c>
      <c r="F130">
        <v>5100000</v>
      </c>
      <c r="G130">
        <v>5100000</v>
      </c>
      <c r="H130">
        <v>5100000</v>
      </c>
      <c r="I130">
        <v>0</v>
      </c>
      <c r="J130">
        <v>0</v>
      </c>
      <c r="K130">
        <v>0</v>
      </c>
      <c r="L130">
        <v>5100000</v>
      </c>
      <c r="M130">
        <v>0</v>
      </c>
    </row>
    <row r="131" spans="1:13" hidden="1">
      <c r="A131">
        <v>50720100</v>
      </c>
      <c r="B131" t="s">
        <v>168</v>
      </c>
      <c r="C131">
        <v>50720000</v>
      </c>
      <c r="D131" t="s">
        <v>42</v>
      </c>
      <c r="E131">
        <v>2500000</v>
      </c>
      <c r="F131">
        <v>2500000</v>
      </c>
      <c r="G131">
        <v>2500000</v>
      </c>
      <c r="H131">
        <v>2500000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hidden="1">
      <c r="A132">
        <v>50720200</v>
      </c>
      <c r="B132" t="s">
        <v>169</v>
      </c>
      <c r="C132">
        <v>50720000</v>
      </c>
      <c r="D132" t="s">
        <v>42</v>
      </c>
      <c r="E132">
        <v>2600000</v>
      </c>
      <c r="F132">
        <v>2600000</v>
      </c>
      <c r="G132">
        <v>2600000</v>
      </c>
      <c r="H132">
        <v>2600000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50810000</v>
      </c>
      <c r="B133" t="s">
        <v>170</v>
      </c>
      <c r="C133">
        <v>50000000</v>
      </c>
      <c r="D133" t="s">
        <v>40</v>
      </c>
      <c r="E133">
        <v>8728000</v>
      </c>
      <c r="F133">
        <v>8728000</v>
      </c>
      <c r="G133">
        <v>8728000</v>
      </c>
      <c r="H133">
        <v>8728000</v>
      </c>
      <c r="I133">
        <v>0</v>
      </c>
      <c r="J133">
        <v>0</v>
      </c>
      <c r="K133">
        <v>0</v>
      </c>
      <c r="L133">
        <v>8728000</v>
      </c>
      <c r="M133">
        <v>0</v>
      </c>
    </row>
    <row r="134" spans="1:13" hidden="1">
      <c r="A134">
        <v>50810100</v>
      </c>
      <c r="B134" t="s">
        <v>171</v>
      </c>
      <c r="C134">
        <v>50810000</v>
      </c>
      <c r="D134" t="s">
        <v>42</v>
      </c>
      <c r="E134">
        <v>5900000</v>
      </c>
      <c r="F134">
        <v>5900000</v>
      </c>
      <c r="G134">
        <v>5900000</v>
      </c>
      <c r="H134">
        <v>5900000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hidden="1">
      <c r="A135">
        <v>50810400</v>
      </c>
      <c r="B135" t="s">
        <v>172</v>
      </c>
      <c r="C135">
        <v>50810000</v>
      </c>
      <c r="D135" t="s">
        <v>42</v>
      </c>
      <c r="E135">
        <v>100000</v>
      </c>
      <c r="F135">
        <v>100000</v>
      </c>
      <c r="G135">
        <v>100000</v>
      </c>
      <c r="H135">
        <v>100000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hidden="1">
      <c r="A136">
        <v>50810600</v>
      </c>
      <c r="B136" t="s">
        <v>173</v>
      </c>
      <c r="C136">
        <v>50810000</v>
      </c>
      <c r="D136" t="s">
        <v>42</v>
      </c>
      <c r="E136">
        <v>620000</v>
      </c>
      <c r="F136">
        <v>620000</v>
      </c>
      <c r="G136">
        <v>620000</v>
      </c>
      <c r="H136">
        <v>620000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hidden="1">
      <c r="A137">
        <v>50810800</v>
      </c>
      <c r="B137" t="s">
        <v>174</v>
      </c>
      <c r="C137">
        <v>50810000</v>
      </c>
      <c r="D137" t="s">
        <v>42</v>
      </c>
      <c r="E137">
        <v>2108000</v>
      </c>
      <c r="F137">
        <v>2108000</v>
      </c>
      <c r="G137">
        <v>2108000</v>
      </c>
      <c r="H137">
        <v>2108000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50820000</v>
      </c>
      <c r="B138" t="s">
        <v>175</v>
      </c>
      <c r="C138">
        <v>50000000</v>
      </c>
      <c r="D138" t="s">
        <v>40</v>
      </c>
      <c r="E138">
        <v>13000000</v>
      </c>
      <c r="F138">
        <v>13000000</v>
      </c>
      <c r="G138">
        <v>13000000</v>
      </c>
      <c r="H138">
        <v>13000000</v>
      </c>
      <c r="I138">
        <v>0</v>
      </c>
      <c r="J138">
        <v>0</v>
      </c>
      <c r="K138">
        <v>0</v>
      </c>
      <c r="L138">
        <v>13000000</v>
      </c>
      <c r="M138">
        <v>0</v>
      </c>
    </row>
    <row r="139" spans="1:13" hidden="1">
      <c r="A139">
        <v>50820100</v>
      </c>
      <c r="B139" t="s">
        <v>176</v>
      </c>
      <c r="C139">
        <v>50820000</v>
      </c>
      <c r="D139" t="s">
        <v>42</v>
      </c>
      <c r="E139">
        <v>9575000</v>
      </c>
      <c r="F139">
        <v>9575000</v>
      </c>
      <c r="G139">
        <v>9575000</v>
      </c>
      <c r="H139">
        <v>9575000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hidden="1">
      <c r="A140">
        <v>50820200</v>
      </c>
      <c r="B140" t="s">
        <v>177</v>
      </c>
      <c r="C140">
        <v>50820000</v>
      </c>
      <c r="D140" t="s">
        <v>42</v>
      </c>
      <c r="E140">
        <v>2325000</v>
      </c>
      <c r="F140">
        <v>2325000</v>
      </c>
      <c r="G140">
        <v>2325000</v>
      </c>
      <c r="H140">
        <v>2325000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hidden="1">
      <c r="A141">
        <v>50820300</v>
      </c>
      <c r="B141" t="s">
        <v>178</v>
      </c>
      <c r="C141">
        <v>50820000</v>
      </c>
      <c r="D141" t="s">
        <v>42</v>
      </c>
      <c r="E141">
        <v>1100000</v>
      </c>
      <c r="F141">
        <v>1100000</v>
      </c>
      <c r="G141">
        <v>1100000</v>
      </c>
      <c r="H141">
        <v>1100000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68000000</v>
      </c>
      <c r="B142" t="s">
        <v>128</v>
      </c>
      <c r="C142">
        <v>1</v>
      </c>
      <c r="D142" t="s">
        <v>38</v>
      </c>
      <c r="E142">
        <v>0</v>
      </c>
      <c r="F142">
        <v>2200000</v>
      </c>
      <c r="G142">
        <v>2200000</v>
      </c>
      <c r="H142">
        <v>2200000</v>
      </c>
      <c r="I142">
        <v>0</v>
      </c>
      <c r="J142">
        <v>0</v>
      </c>
      <c r="K142">
        <v>0</v>
      </c>
      <c r="L142">
        <v>2200000</v>
      </c>
      <c r="M142">
        <v>0</v>
      </c>
    </row>
    <row r="143" spans="1:13">
      <c r="A143">
        <v>68010000</v>
      </c>
      <c r="B143" t="s">
        <v>179</v>
      </c>
      <c r="C143">
        <v>68000000</v>
      </c>
      <c r="D143" t="s">
        <v>40</v>
      </c>
      <c r="E143">
        <v>0</v>
      </c>
      <c r="F143">
        <v>200000</v>
      </c>
      <c r="G143">
        <v>200000</v>
      </c>
      <c r="H143">
        <v>200000</v>
      </c>
      <c r="I143">
        <v>0</v>
      </c>
      <c r="J143">
        <v>0</v>
      </c>
      <c r="K143">
        <v>0</v>
      </c>
      <c r="L143">
        <v>0</v>
      </c>
      <c r="M143">
        <v>200000</v>
      </c>
    </row>
    <row r="144" spans="1:13">
      <c r="A144">
        <v>68020000</v>
      </c>
      <c r="B144" t="s">
        <v>180</v>
      </c>
      <c r="C144">
        <v>68000000</v>
      </c>
      <c r="D144" t="s">
        <v>40</v>
      </c>
      <c r="E144">
        <v>0</v>
      </c>
      <c r="F144">
        <v>1000000</v>
      </c>
      <c r="G144">
        <v>1000000</v>
      </c>
      <c r="H144">
        <v>1000000</v>
      </c>
      <c r="I144">
        <v>0</v>
      </c>
      <c r="J144">
        <v>0</v>
      </c>
      <c r="K144">
        <v>0</v>
      </c>
      <c r="L144">
        <v>0</v>
      </c>
      <c r="M144">
        <v>1000000</v>
      </c>
    </row>
    <row r="145" spans="1:13" hidden="1">
      <c r="A145">
        <v>68020100</v>
      </c>
      <c r="B145" t="s">
        <v>180</v>
      </c>
      <c r="C145">
        <v>68020000</v>
      </c>
      <c r="D145" t="s">
        <v>42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68030000</v>
      </c>
      <c r="B146" t="s">
        <v>181</v>
      </c>
      <c r="C146">
        <v>68000000</v>
      </c>
      <c r="D146" t="s">
        <v>40</v>
      </c>
      <c r="E146">
        <v>0</v>
      </c>
      <c r="F146">
        <v>1000000</v>
      </c>
      <c r="G146">
        <v>1000000</v>
      </c>
      <c r="H146">
        <v>1000000</v>
      </c>
      <c r="I146">
        <v>0</v>
      </c>
      <c r="J146">
        <v>0</v>
      </c>
      <c r="K146">
        <v>0</v>
      </c>
      <c r="L146">
        <v>0</v>
      </c>
      <c r="M146">
        <v>1000000</v>
      </c>
    </row>
    <row r="147" spans="1:13" hidden="1">
      <c r="A147">
        <v>68030100</v>
      </c>
      <c r="B147" t="s">
        <v>182</v>
      </c>
      <c r="C147">
        <v>68030000</v>
      </c>
      <c r="D147" t="s">
        <v>42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70000000</v>
      </c>
      <c r="B148" t="s">
        <v>183</v>
      </c>
      <c r="C148">
        <v>1</v>
      </c>
      <c r="D148" t="s">
        <v>38</v>
      </c>
      <c r="E148">
        <v>500000</v>
      </c>
      <c r="F148">
        <v>500000</v>
      </c>
      <c r="G148">
        <v>500000</v>
      </c>
      <c r="H148">
        <v>500000</v>
      </c>
      <c r="I148">
        <v>0</v>
      </c>
      <c r="J148">
        <v>0</v>
      </c>
      <c r="K148">
        <v>0</v>
      </c>
      <c r="L148">
        <v>500000</v>
      </c>
      <c r="M148">
        <v>0</v>
      </c>
    </row>
    <row r="149" spans="1:13">
      <c r="A149">
        <v>70100000</v>
      </c>
      <c r="B149" t="s">
        <v>184</v>
      </c>
      <c r="C149">
        <v>70000000</v>
      </c>
      <c r="D149" t="s">
        <v>40</v>
      </c>
      <c r="E149">
        <v>500000</v>
      </c>
      <c r="F149">
        <v>500000</v>
      </c>
      <c r="G149">
        <v>500000</v>
      </c>
      <c r="H149">
        <v>500000</v>
      </c>
      <c r="I149">
        <v>0</v>
      </c>
      <c r="J149">
        <v>0</v>
      </c>
      <c r="K149">
        <v>0</v>
      </c>
      <c r="L149">
        <v>500000</v>
      </c>
      <c r="M149">
        <v>0</v>
      </c>
    </row>
    <row r="150" spans="1:13" hidden="1">
      <c r="A150">
        <v>70101000</v>
      </c>
      <c r="B150" t="s">
        <v>185</v>
      </c>
      <c r="C150">
        <v>70100000</v>
      </c>
      <c r="D150" t="s">
        <v>42</v>
      </c>
      <c r="E150">
        <v>500000</v>
      </c>
      <c r="F150">
        <v>500000</v>
      </c>
      <c r="G150">
        <v>500000</v>
      </c>
      <c r="H150">
        <v>500000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s="1" customFormat="1">
      <c r="A151" s="1">
        <v>99000000</v>
      </c>
      <c r="B151" s="1" t="s">
        <v>186</v>
      </c>
      <c r="C151" s="1">
        <v>1</v>
      </c>
      <c r="D151" s="1" t="s">
        <v>38</v>
      </c>
      <c r="E151">
        <v>71321000</v>
      </c>
      <c r="F151" s="1">
        <v>90964135.840000004</v>
      </c>
      <c r="G151" s="1">
        <v>90964135.840000004</v>
      </c>
      <c r="H151" s="1">
        <v>90964135.840000004</v>
      </c>
      <c r="I151" s="1">
        <v>0</v>
      </c>
      <c r="J151" s="1">
        <v>0</v>
      </c>
      <c r="K151" s="1">
        <v>0</v>
      </c>
      <c r="L151" s="1">
        <v>90964135.840000004</v>
      </c>
      <c r="M151" s="1">
        <v>0</v>
      </c>
    </row>
    <row r="152" spans="1:13">
      <c r="A152">
        <v>99020000</v>
      </c>
      <c r="B152" t="s">
        <v>187</v>
      </c>
      <c r="C152">
        <v>99000000</v>
      </c>
      <c r="D152" t="s">
        <v>40</v>
      </c>
      <c r="E152">
        <v>5800000</v>
      </c>
      <c r="F152">
        <v>5800000</v>
      </c>
      <c r="G152">
        <v>5800000</v>
      </c>
      <c r="H152">
        <v>5800000</v>
      </c>
      <c r="I152">
        <v>0</v>
      </c>
      <c r="J152">
        <v>0</v>
      </c>
      <c r="K152">
        <v>0</v>
      </c>
      <c r="L152">
        <v>5800000</v>
      </c>
      <c r="M152">
        <v>0</v>
      </c>
    </row>
    <row r="153" spans="1:13" hidden="1">
      <c r="A153">
        <v>99020100</v>
      </c>
      <c r="B153" t="s">
        <v>187</v>
      </c>
      <c r="C153">
        <v>99020000</v>
      </c>
      <c r="D153" t="s">
        <v>42</v>
      </c>
      <c r="E153">
        <v>5300000</v>
      </c>
      <c r="F153">
        <v>5300000</v>
      </c>
      <c r="G153">
        <v>5300000</v>
      </c>
      <c r="H153">
        <v>5300000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hidden="1">
      <c r="A154">
        <v>99022000</v>
      </c>
      <c r="B154" t="s">
        <v>188</v>
      </c>
      <c r="C154">
        <v>99020000</v>
      </c>
      <c r="D154" t="s">
        <v>42</v>
      </c>
      <c r="E154">
        <v>500000</v>
      </c>
      <c r="F154">
        <v>500000</v>
      </c>
      <c r="G154">
        <v>500000</v>
      </c>
      <c r="H154">
        <v>500000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99040000</v>
      </c>
      <c r="B155" t="s">
        <v>189</v>
      </c>
      <c r="C155">
        <v>99000000</v>
      </c>
      <c r="D155" t="s">
        <v>40</v>
      </c>
      <c r="E155">
        <v>3400000</v>
      </c>
      <c r="F155">
        <v>3400000</v>
      </c>
      <c r="G155">
        <v>3400000</v>
      </c>
      <c r="H155">
        <v>3400000</v>
      </c>
      <c r="I155">
        <v>0</v>
      </c>
      <c r="J155">
        <v>0</v>
      </c>
      <c r="K155">
        <v>0</v>
      </c>
      <c r="L155">
        <v>3400000</v>
      </c>
      <c r="M155">
        <v>0</v>
      </c>
    </row>
    <row r="156" spans="1:13" hidden="1">
      <c r="A156">
        <v>99040100</v>
      </c>
      <c r="B156" t="s">
        <v>190</v>
      </c>
      <c r="C156">
        <v>99040000</v>
      </c>
      <c r="D156" t="s">
        <v>42</v>
      </c>
      <c r="E156">
        <v>3400000</v>
      </c>
      <c r="F156">
        <v>3400000</v>
      </c>
      <c r="G156">
        <v>3400000</v>
      </c>
      <c r="H156">
        <v>3400000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99050000</v>
      </c>
      <c r="B157" t="s">
        <v>191</v>
      </c>
      <c r="C157">
        <v>99000000</v>
      </c>
      <c r="D157" t="s">
        <v>40</v>
      </c>
      <c r="E157">
        <v>32400000</v>
      </c>
      <c r="F157">
        <v>32399955</v>
      </c>
      <c r="G157">
        <v>32399955</v>
      </c>
      <c r="H157">
        <v>32399955</v>
      </c>
      <c r="I157">
        <v>0</v>
      </c>
      <c r="J157">
        <v>0</v>
      </c>
      <c r="K157">
        <v>0</v>
      </c>
      <c r="L157">
        <v>32399955</v>
      </c>
      <c r="M157">
        <v>0</v>
      </c>
    </row>
    <row r="158" spans="1:13" hidden="1">
      <c r="A158">
        <v>99050500</v>
      </c>
      <c r="B158" t="s">
        <v>192</v>
      </c>
      <c r="C158">
        <v>99050000</v>
      </c>
      <c r="D158" t="s">
        <v>42</v>
      </c>
      <c r="E158">
        <v>24000000</v>
      </c>
      <c r="F158">
        <v>23999955</v>
      </c>
      <c r="G158">
        <v>23999955</v>
      </c>
      <c r="H158">
        <v>23999955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hidden="1">
      <c r="A159">
        <v>99051000</v>
      </c>
      <c r="B159" t="s">
        <v>193</v>
      </c>
      <c r="C159">
        <v>99050000</v>
      </c>
      <c r="D159" t="s">
        <v>42</v>
      </c>
      <c r="E159">
        <v>8400000</v>
      </c>
      <c r="F159">
        <v>8400000</v>
      </c>
      <c r="G159">
        <v>8400000</v>
      </c>
      <c r="H159">
        <v>8400000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99080000</v>
      </c>
      <c r="B160" t="s">
        <v>194</v>
      </c>
      <c r="C160">
        <v>99000000</v>
      </c>
      <c r="D160" t="s">
        <v>40</v>
      </c>
      <c r="E160">
        <v>791000</v>
      </c>
      <c r="F160">
        <v>791000</v>
      </c>
      <c r="G160">
        <v>791000</v>
      </c>
      <c r="H160">
        <v>791000</v>
      </c>
      <c r="I160">
        <v>0</v>
      </c>
      <c r="J160">
        <v>0</v>
      </c>
      <c r="K160">
        <v>0</v>
      </c>
      <c r="L160">
        <v>791000</v>
      </c>
      <c r="M160">
        <v>0</v>
      </c>
    </row>
    <row r="161" spans="1:13" hidden="1">
      <c r="A161">
        <v>99080100</v>
      </c>
      <c r="B161" t="s">
        <v>195</v>
      </c>
      <c r="C161">
        <v>99080000</v>
      </c>
      <c r="D161" t="s">
        <v>42</v>
      </c>
      <c r="E161">
        <v>500000</v>
      </c>
      <c r="F161">
        <v>500000</v>
      </c>
      <c r="G161">
        <v>500000</v>
      </c>
      <c r="H161">
        <v>500000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hidden="1">
      <c r="A162">
        <v>99080200</v>
      </c>
      <c r="B162" t="s">
        <v>196</v>
      </c>
      <c r="C162">
        <v>99080000</v>
      </c>
      <c r="D162" t="s">
        <v>42</v>
      </c>
      <c r="E162">
        <v>500000</v>
      </c>
      <c r="F162">
        <v>500000</v>
      </c>
      <c r="G162">
        <v>500000</v>
      </c>
      <c r="H162">
        <v>500000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hidden="1">
      <c r="A163">
        <v>99080300</v>
      </c>
      <c r="B163" t="s">
        <v>197</v>
      </c>
      <c r="C163">
        <v>99080000</v>
      </c>
      <c r="D163" t="s">
        <v>42</v>
      </c>
      <c r="E163">
        <v>200000</v>
      </c>
      <c r="F163">
        <v>200000</v>
      </c>
      <c r="G163">
        <v>200000</v>
      </c>
      <c r="H163">
        <v>200000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hidden="1">
      <c r="A164">
        <v>99080600</v>
      </c>
      <c r="B164" t="s">
        <v>198</v>
      </c>
      <c r="C164">
        <v>99080000</v>
      </c>
      <c r="D164" t="s">
        <v>42</v>
      </c>
      <c r="E164">
        <v>2602000</v>
      </c>
      <c r="F164">
        <v>2602000</v>
      </c>
      <c r="G164">
        <v>2602000</v>
      </c>
      <c r="H164">
        <v>2602000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hidden="1">
      <c r="A165">
        <v>99080700</v>
      </c>
      <c r="B165" t="s">
        <v>199</v>
      </c>
      <c r="C165">
        <v>99080000</v>
      </c>
      <c r="D165" t="s">
        <v>42</v>
      </c>
      <c r="E165">
        <v>372000</v>
      </c>
      <c r="F165">
        <v>372000</v>
      </c>
      <c r="G165">
        <v>372000</v>
      </c>
      <c r="H165">
        <v>372000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hidden="1">
      <c r="A166">
        <v>99081100</v>
      </c>
      <c r="B166" t="s">
        <v>200</v>
      </c>
      <c r="C166">
        <v>99080000</v>
      </c>
      <c r="D166" t="s">
        <v>42</v>
      </c>
      <c r="E166">
        <v>-3383000</v>
      </c>
      <c r="F166">
        <v>-3383000</v>
      </c>
      <c r="G166">
        <v>-3383000</v>
      </c>
      <c r="H166">
        <v>-3383000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s="1" customFormat="1">
      <c r="A167" s="1">
        <v>99100000</v>
      </c>
      <c r="B167" s="1" t="s">
        <v>201</v>
      </c>
      <c r="C167" s="1">
        <v>99000000</v>
      </c>
      <c r="D167" s="1" t="s">
        <v>40</v>
      </c>
      <c r="E167">
        <v>3031000</v>
      </c>
      <c r="F167" s="1">
        <v>2553500</v>
      </c>
      <c r="G167" s="1">
        <v>2553500</v>
      </c>
      <c r="H167" s="1">
        <v>2553500</v>
      </c>
      <c r="I167" s="1">
        <v>0</v>
      </c>
      <c r="J167" s="1">
        <v>0</v>
      </c>
      <c r="K167" s="1">
        <v>0</v>
      </c>
      <c r="L167" s="1">
        <v>0</v>
      </c>
      <c r="M167" s="1">
        <v>2553500</v>
      </c>
    </row>
    <row r="168" spans="1:13">
      <c r="A168">
        <v>99110000</v>
      </c>
      <c r="B168" t="s">
        <v>202</v>
      </c>
      <c r="C168">
        <v>99000000</v>
      </c>
      <c r="D168" t="s">
        <v>40</v>
      </c>
      <c r="E168">
        <v>3531000</v>
      </c>
      <c r="F168">
        <v>3529999</v>
      </c>
      <c r="G168">
        <v>3529999</v>
      </c>
      <c r="H168">
        <v>3529999</v>
      </c>
      <c r="I168">
        <v>0</v>
      </c>
      <c r="J168">
        <v>0</v>
      </c>
      <c r="K168">
        <v>0</v>
      </c>
      <c r="L168">
        <v>0</v>
      </c>
      <c r="M168">
        <v>3529999</v>
      </c>
    </row>
    <row r="169" spans="1:13">
      <c r="A169">
        <v>99170000</v>
      </c>
      <c r="B169" t="s">
        <v>203</v>
      </c>
      <c r="C169">
        <v>99000000</v>
      </c>
      <c r="D169" t="s">
        <v>40</v>
      </c>
      <c r="E169">
        <v>7500000</v>
      </c>
      <c r="F169">
        <v>7500000</v>
      </c>
      <c r="G169">
        <v>7500000</v>
      </c>
      <c r="H169">
        <v>7500000</v>
      </c>
      <c r="I169">
        <v>0</v>
      </c>
      <c r="J169">
        <v>0</v>
      </c>
      <c r="K169">
        <v>0</v>
      </c>
      <c r="L169">
        <v>0</v>
      </c>
      <c r="M169">
        <v>7500000</v>
      </c>
    </row>
    <row r="170" spans="1:13">
      <c r="A170">
        <v>99180000</v>
      </c>
      <c r="B170" t="s">
        <v>204</v>
      </c>
      <c r="C170">
        <v>99000000</v>
      </c>
      <c r="D170" t="s">
        <v>40</v>
      </c>
      <c r="E170">
        <v>0</v>
      </c>
      <c r="F170">
        <v>20121681.84</v>
      </c>
      <c r="G170">
        <v>20121681.84</v>
      </c>
      <c r="H170">
        <v>20121681.84</v>
      </c>
      <c r="I170">
        <v>0</v>
      </c>
      <c r="J170">
        <v>0</v>
      </c>
      <c r="K170">
        <v>0</v>
      </c>
      <c r="L170">
        <v>0</v>
      </c>
      <c r="M170">
        <v>20121681.84</v>
      </c>
    </row>
    <row r="171" spans="1:13">
      <c r="A171">
        <v>99190000</v>
      </c>
      <c r="B171" t="s">
        <v>205</v>
      </c>
      <c r="C171">
        <v>99000000</v>
      </c>
      <c r="D171" t="s">
        <v>40</v>
      </c>
      <c r="E171">
        <v>14868000</v>
      </c>
      <c r="F171">
        <v>14868000</v>
      </c>
      <c r="G171">
        <v>14868000</v>
      </c>
      <c r="H171">
        <v>14868000</v>
      </c>
      <c r="I171">
        <v>0</v>
      </c>
      <c r="J171">
        <v>0</v>
      </c>
      <c r="K171">
        <v>0</v>
      </c>
      <c r="L171">
        <v>0</v>
      </c>
      <c r="M171">
        <v>14868000</v>
      </c>
    </row>
  </sheetData>
  <autoFilter ref="A1:AK171">
    <filterColumn colId="3">
      <filters>
        <filter val="L1"/>
        <filter val="L2"/>
        <filter val="L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M171"/>
  <sheetViews>
    <sheetView tabSelected="1" workbookViewId="0">
      <selection activeCell="G175" sqref="G175"/>
    </sheetView>
  </sheetViews>
  <sheetFormatPr defaultRowHeight="15"/>
  <cols>
    <col min="5" max="5" width="0" hidden="1" customWidth="1"/>
    <col min="6" max="6" width="15.42578125" bestFit="1" customWidth="1"/>
    <col min="7" max="7" width="20.28515625" customWidth="1"/>
    <col min="8" max="8" width="20.140625" customWidth="1"/>
    <col min="12" max="12" width="13.42578125" customWidth="1"/>
    <col min="15" max="15" width="12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</v>
      </c>
      <c r="R1" t="s">
        <v>14</v>
      </c>
      <c r="S1" t="s">
        <v>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1</v>
      </c>
      <c r="AK1" t="s">
        <v>31</v>
      </c>
      <c r="AL1" t="s">
        <v>32</v>
      </c>
      <c r="AM1" t="s">
        <v>33</v>
      </c>
    </row>
    <row r="2" spans="1:39" s="1" customFormat="1">
      <c r="A2" s="1">
        <v>1</v>
      </c>
      <c r="B2" s="1" t="s">
        <v>34</v>
      </c>
      <c r="D2" s="1" t="s">
        <v>35</v>
      </c>
      <c r="E2">
        <v>347097622.60000002</v>
      </c>
      <c r="F2" s="1">
        <v>350087717.60000002</v>
      </c>
      <c r="G2" s="1">
        <v>350087273.60000002</v>
      </c>
      <c r="H2" s="1">
        <v>350087404.60000002</v>
      </c>
      <c r="I2" s="1">
        <v>0</v>
      </c>
      <c r="J2" s="1">
        <v>111</v>
      </c>
      <c r="K2" s="1">
        <v>313</v>
      </c>
      <c r="L2" s="1">
        <v>350087717.60000002</v>
      </c>
      <c r="M2" s="1">
        <v>0</v>
      </c>
      <c r="O2" s="1">
        <v>350087717.60000002</v>
      </c>
      <c r="P2" s="1">
        <f>O2-L2</f>
        <v>0</v>
      </c>
      <c r="T2" s="1">
        <v>0</v>
      </c>
      <c r="U2" s="1">
        <v>347097117.60000002</v>
      </c>
      <c r="V2" s="1">
        <v>700</v>
      </c>
      <c r="W2" s="1">
        <v>-1205</v>
      </c>
      <c r="X2" s="1">
        <v>0</v>
      </c>
      <c r="Y2" s="1" t="s">
        <v>36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K2" s="1">
        <v>0</v>
      </c>
      <c r="AL2" s="1">
        <v>0</v>
      </c>
    </row>
    <row r="3" spans="1:39" s="1" customFormat="1">
      <c r="A3" s="1">
        <v>50000000</v>
      </c>
      <c r="B3" s="1" t="s">
        <v>37</v>
      </c>
      <c r="C3" s="1">
        <v>1</v>
      </c>
      <c r="D3" s="1" t="s">
        <v>38</v>
      </c>
      <c r="E3">
        <v>275276622.60000002</v>
      </c>
      <c r="F3" s="1">
        <v>256477081.75999999</v>
      </c>
      <c r="G3" s="1">
        <v>256476657.75999999</v>
      </c>
      <c r="H3" s="1">
        <v>256476768.75999999</v>
      </c>
      <c r="I3" s="1">
        <v>0</v>
      </c>
      <c r="J3" s="1">
        <v>111</v>
      </c>
      <c r="K3" s="1">
        <v>313</v>
      </c>
      <c r="L3" s="1">
        <v>256477081.75999999</v>
      </c>
      <c r="M3" s="1">
        <v>0</v>
      </c>
      <c r="O3" s="1">
        <v>256423581.75999999</v>
      </c>
      <c r="P3" s="1">
        <f>O3-L3</f>
        <v>-53500</v>
      </c>
      <c r="T3" s="1">
        <v>0</v>
      </c>
      <c r="U3" s="1">
        <v>275276118.60000002</v>
      </c>
      <c r="V3" s="1">
        <v>0</v>
      </c>
      <c r="W3" s="1">
        <v>0</v>
      </c>
      <c r="X3" s="1">
        <v>0</v>
      </c>
      <c r="Y3" s="1" t="s">
        <v>36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K3" s="1">
        <v>0</v>
      </c>
      <c r="AL3" s="1">
        <v>0</v>
      </c>
    </row>
    <row r="4" spans="1:39">
      <c r="A4">
        <v>50010000</v>
      </c>
      <c r="B4" t="s">
        <v>39</v>
      </c>
      <c r="C4">
        <v>50000000</v>
      </c>
      <c r="D4" t="s">
        <v>40</v>
      </c>
      <c r="E4">
        <v>6658256.7800000003</v>
      </c>
      <c r="F4">
        <v>6858497.7800000003</v>
      </c>
      <c r="G4">
        <v>6858256.7800000003</v>
      </c>
      <c r="H4">
        <v>6858387.7800000003</v>
      </c>
      <c r="I4">
        <v>0</v>
      </c>
      <c r="J4">
        <v>111</v>
      </c>
      <c r="K4">
        <v>110</v>
      </c>
      <c r="L4">
        <v>6618256.7800000003</v>
      </c>
      <c r="M4">
        <v>240241</v>
      </c>
      <c r="T4">
        <v>0</v>
      </c>
      <c r="U4">
        <v>6657852.7800000003</v>
      </c>
      <c r="V4">
        <v>700</v>
      </c>
      <c r="W4">
        <v>-1104</v>
      </c>
      <c r="X4">
        <v>0</v>
      </c>
      <c r="Y4" t="s">
        <v>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K4">
        <v>0</v>
      </c>
      <c r="AL4">
        <v>0</v>
      </c>
    </row>
    <row r="5" spans="1:39" hidden="1">
      <c r="A5">
        <v>50010100</v>
      </c>
      <c r="B5" t="s">
        <v>41</v>
      </c>
      <c r="C5">
        <v>50010000</v>
      </c>
      <c r="D5" t="s">
        <v>42</v>
      </c>
      <c r="E5">
        <v>6658256.7800000003</v>
      </c>
      <c r="F5">
        <v>6618256.7800000003</v>
      </c>
      <c r="G5">
        <v>6618035.7800000003</v>
      </c>
      <c r="H5">
        <v>6618146.7800000003</v>
      </c>
      <c r="I5">
        <v>0</v>
      </c>
      <c r="J5">
        <v>111</v>
      </c>
      <c r="K5">
        <v>110</v>
      </c>
      <c r="L5">
        <v>0</v>
      </c>
      <c r="M5">
        <v>0</v>
      </c>
      <c r="T5">
        <v>0</v>
      </c>
      <c r="U5">
        <v>6658256.7800000003</v>
      </c>
      <c r="V5">
        <v>0</v>
      </c>
      <c r="W5">
        <v>0</v>
      </c>
      <c r="X5">
        <v>0</v>
      </c>
      <c r="Y5" t="s">
        <v>36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>
        <v>0</v>
      </c>
      <c r="AL5">
        <v>0</v>
      </c>
    </row>
    <row r="6" spans="1:39">
      <c r="A6">
        <v>50020000</v>
      </c>
      <c r="B6" t="s">
        <v>43</v>
      </c>
      <c r="C6">
        <v>50000000</v>
      </c>
      <c r="D6" t="s">
        <v>40</v>
      </c>
      <c r="E6">
        <v>23710767.5</v>
      </c>
      <c r="F6">
        <v>23710767.5</v>
      </c>
      <c r="G6">
        <v>23710764.5</v>
      </c>
      <c r="H6">
        <v>23710764.5</v>
      </c>
      <c r="I6">
        <v>0</v>
      </c>
      <c r="J6">
        <v>0</v>
      </c>
      <c r="K6">
        <v>3</v>
      </c>
      <c r="L6">
        <v>23710767.5</v>
      </c>
      <c r="M6">
        <v>0</v>
      </c>
      <c r="T6">
        <v>0</v>
      </c>
      <c r="U6">
        <v>23710767.5</v>
      </c>
      <c r="V6">
        <v>0</v>
      </c>
      <c r="W6">
        <v>0</v>
      </c>
      <c r="X6">
        <v>0</v>
      </c>
      <c r="Y6" t="s">
        <v>36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>
        <v>0</v>
      </c>
      <c r="AL6">
        <v>0</v>
      </c>
    </row>
    <row r="7" spans="1:39" hidden="1">
      <c r="A7">
        <v>50020200</v>
      </c>
      <c r="B7" t="s">
        <v>44</v>
      </c>
      <c r="C7">
        <v>50020000</v>
      </c>
      <c r="D7" t="s">
        <v>42</v>
      </c>
      <c r="E7">
        <v>14670883.67</v>
      </c>
      <c r="F7">
        <v>14670883.67</v>
      </c>
      <c r="G7">
        <v>14670883.67</v>
      </c>
      <c r="H7">
        <v>14670883.67</v>
      </c>
      <c r="I7">
        <v>0</v>
      </c>
      <c r="J7">
        <v>0</v>
      </c>
      <c r="K7">
        <v>0</v>
      </c>
      <c r="L7">
        <v>0</v>
      </c>
      <c r="M7">
        <v>0</v>
      </c>
      <c r="T7">
        <v>0</v>
      </c>
      <c r="U7">
        <v>14670883.67</v>
      </c>
      <c r="V7">
        <v>0</v>
      </c>
      <c r="W7">
        <v>0</v>
      </c>
      <c r="X7">
        <v>0</v>
      </c>
      <c r="Y7" t="s">
        <v>36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K7">
        <v>0</v>
      </c>
      <c r="AL7">
        <v>0</v>
      </c>
    </row>
    <row r="8" spans="1:39" hidden="1">
      <c r="A8">
        <v>50020500</v>
      </c>
      <c r="B8" t="s">
        <v>45</v>
      </c>
      <c r="C8">
        <v>50020000</v>
      </c>
      <c r="D8" t="s">
        <v>42</v>
      </c>
      <c r="E8">
        <v>8608333.8300000001</v>
      </c>
      <c r="F8">
        <v>8608333.8300000001</v>
      </c>
      <c r="G8">
        <v>8608330.8300000001</v>
      </c>
      <c r="H8">
        <v>8608330.8300000001</v>
      </c>
      <c r="I8">
        <v>0</v>
      </c>
      <c r="J8">
        <v>0</v>
      </c>
      <c r="K8">
        <v>3</v>
      </c>
      <c r="L8">
        <v>0</v>
      </c>
      <c r="M8">
        <v>0</v>
      </c>
      <c r="T8">
        <v>0</v>
      </c>
      <c r="U8">
        <v>8608333.8300000001</v>
      </c>
      <c r="V8">
        <v>0</v>
      </c>
      <c r="W8">
        <v>0</v>
      </c>
      <c r="X8">
        <v>0</v>
      </c>
      <c r="Y8" t="s">
        <v>36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K8">
        <v>0</v>
      </c>
      <c r="AL8">
        <v>0</v>
      </c>
    </row>
    <row r="9" spans="1:39" hidden="1">
      <c r="A9">
        <v>50020700</v>
      </c>
      <c r="B9" t="s">
        <v>46</v>
      </c>
      <c r="C9">
        <v>50020000</v>
      </c>
      <c r="D9" t="s">
        <v>42</v>
      </c>
      <c r="E9">
        <v>431550</v>
      </c>
      <c r="F9">
        <v>431550</v>
      </c>
      <c r="G9">
        <v>431550</v>
      </c>
      <c r="H9">
        <v>431550</v>
      </c>
      <c r="I9">
        <v>0</v>
      </c>
      <c r="J9">
        <v>0</v>
      </c>
      <c r="K9">
        <v>0</v>
      </c>
      <c r="L9">
        <v>0</v>
      </c>
      <c r="M9">
        <v>0</v>
      </c>
      <c r="T9">
        <v>0</v>
      </c>
      <c r="U9">
        <v>431550</v>
      </c>
      <c r="V9">
        <v>0</v>
      </c>
      <c r="W9">
        <v>0</v>
      </c>
      <c r="X9">
        <v>0</v>
      </c>
      <c r="Y9" t="s">
        <v>36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>
        <v>0</v>
      </c>
      <c r="AL9">
        <v>0</v>
      </c>
    </row>
    <row r="10" spans="1:39">
      <c r="A10">
        <v>50030000</v>
      </c>
      <c r="B10" t="s">
        <v>47</v>
      </c>
      <c r="C10">
        <v>50000000</v>
      </c>
      <c r="D10" t="s">
        <v>40</v>
      </c>
      <c r="E10">
        <v>17259886.449999999</v>
      </c>
      <c r="F10">
        <v>17413786.449999999</v>
      </c>
      <c r="G10">
        <v>17413786.449999999</v>
      </c>
      <c r="H10">
        <v>17413786.449999999</v>
      </c>
      <c r="I10">
        <v>0</v>
      </c>
      <c r="J10">
        <v>0</v>
      </c>
      <c r="K10">
        <v>0</v>
      </c>
      <c r="L10">
        <v>0</v>
      </c>
      <c r="M10">
        <v>17413786.449999999</v>
      </c>
      <c r="T10">
        <v>0</v>
      </c>
      <c r="U10">
        <v>17259786.449999999</v>
      </c>
      <c r="V10">
        <v>0</v>
      </c>
      <c r="W10">
        <v>-100</v>
      </c>
      <c r="X10">
        <v>0</v>
      </c>
      <c r="Y10" t="s">
        <v>36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K10">
        <v>0</v>
      </c>
      <c r="AL10">
        <v>0</v>
      </c>
    </row>
    <row r="11" spans="1:39">
      <c r="A11">
        <v>50040000</v>
      </c>
      <c r="B11" t="s">
        <v>48</v>
      </c>
      <c r="C11">
        <v>50000000</v>
      </c>
      <c r="D11" t="s">
        <v>40</v>
      </c>
      <c r="E11">
        <v>14300192.029999999</v>
      </c>
      <c r="F11">
        <v>14300192.029999999</v>
      </c>
      <c r="G11">
        <v>14300192.029999999</v>
      </c>
      <c r="H11">
        <v>14300192.029999999</v>
      </c>
      <c r="I11">
        <v>0</v>
      </c>
      <c r="J11">
        <v>0</v>
      </c>
      <c r="K11">
        <v>0</v>
      </c>
      <c r="L11">
        <v>0</v>
      </c>
      <c r="M11">
        <v>14300192.029999999</v>
      </c>
      <c r="T11">
        <v>0</v>
      </c>
      <c r="U11">
        <v>14300192.029999999</v>
      </c>
      <c r="V11">
        <v>0</v>
      </c>
      <c r="W11">
        <v>0</v>
      </c>
      <c r="X11">
        <v>0</v>
      </c>
      <c r="Y11" t="s">
        <v>36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K11">
        <v>0</v>
      </c>
      <c r="AL11">
        <v>0</v>
      </c>
    </row>
    <row r="12" spans="1:39">
      <c r="A12">
        <v>50050000</v>
      </c>
      <c r="B12" t="s">
        <v>49</v>
      </c>
      <c r="C12">
        <v>50000000</v>
      </c>
      <c r="D12" t="s">
        <v>40</v>
      </c>
      <c r="E12">
        <v>6046952.2999999998</v>
      </c>
      <c r="F12">
        <v>1209390.46</v>
      </c>
      <c r="G12">
        <v>1209390.46</v>
      </c>
      <c r="H12">
        <v>1209390.46</v>
      </c>
      <c r="I12">
        <v>0</v>
      </c>
      <c r="J12">
        <v>0</v>
      </c>
      <c r="K12">
        <v>0</v>
      </c>
      <c r="L12">
        <v>0</v>
      </c>
      <c r="M12">
        <v>1209390.46</v>
      </c>
      <c r="T12">
        <v>0</v>
      </c>
      <c r="U12">
        <v>6046952.2999999998</v>
      </c>
      <c r="V12">
        <v>0</v>
      </c>
      <c r="W12">
        <v>0</v>
      </c>
      <c r="X12">
        <v>0</v>
      </c>
      <c r="Y12" t="s">
        <v>36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K12">
        <v>0</v>
      </c>
      <c r="AL12">
        <v>0</v>
      </c>
    </row>
    <row r="13" spans="1:39">
      <c r="A13">
        <v>50060000</v>
      </c>
      <c r="B13" t="s">
        <v>50</v>
      </c>
      <c r="C13">
        <v>50000000</v>
      </c>
      <c r="D13" t="s">
        <v>40</v>
      </c>
      <c r="E13">
        <v>26277000</v>
      </c>
      <c r="F13">
        <v>26300500</v>
      </c>
      <c r="G13">
        <v>26300300</v>
      </c>
      <c r="H13">
        <v>26300300</v>
      </c>
      <c r="I13">
        <v>0</v>
      </c>
      <c r="J13">
        <v>0</v>
      </c>
      <c r="K13">
        <v>200</v>
      </c>
      <c r="L13">
        <v>20350000</v>
      </c>
      <c r="M13">
        <v>5950500</v>
      </c>
      <c r="T13">
        <v>0</v>
      </c>
      <c r="U13">
        <v>26277000</v>
      </c>
      <c r="V13">
        <v>0</v>
      </c>
      <c r="W13">
        <v>0</v>
      </c>
      <c r="X13">
        <v>0</v>
      </c>
      <c r="Y13" t="s">
        <v>36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K13">
        <v>0</v>
      </c>
      <c r="AL13">
        <v>0</v>
      </c>
    </row>
    <row r="14" spans="1:39" hidden="1">
      <c r="A14">
        <v>50060100</v>
      </c>
      <c r="B14" t="s">
        <v>53</v>
      </c>
      <c r="C14">
        <v>50060000</v>
      </c>
      <c r="D14" t="s">
        <v>42</v>
      </c>
      <c r="E14">
        <v>20350000</v>
      </c>
      <c r="F14">
        <v>20350000</v>
      </c>
      <c r="G14">
        <v>20349800</v>
      </c>
      <c r="H14">
        <v>20349800</v>
      </c>
      <c r="I14">
        <v>0</v>
      </c>
      <c r="J14">
        <v>0</v>
      </c>
      <c r="K14">
        <v>200</v>
      </c>
      <c r="L14">
        <v>0</v>
      </c>
      <c r="M14">
        <v>0</v>
      </c>
      <c r="T14">
        <v>0</v>
      </c>
      <c r="U14">
        <v>20350000</v>
      </c>
      <c r="V14">
        <v>0</v>
      </c>
      <c r="W14">
        <v>0</v>
      </c>
      <c r="X14">
        <v>0</v>
      </c>
      <c r="Y14" t="s">
        <v>36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K14">
        <v>0</v>
      </c>
      <c r="AL14">
        <v>0</v>
      </c>
    </row>
    <row r="15" spans="1:39" hidden="1">
      <c r="A15">
        <v>50060200</v>
      </c>
      <c r="B15" t="s">
        <v>54</v>
      </c>
      <c r="C15">
        <v>50060000</v>
      </c>
      <c r="D15" t="s">
        <v>42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K15">
        <v>0</v>
      </c>
      <c r="AL15">
        <v>0</v>
      </c>
    </row>
    <row r="16" spans="1:39" hidden="1">
      <c r="A16">
        <v>50060300</v>
      </c>
      <c r="B16" t="s">
        <v>55</v>
      </c>
      <c r="C16">
        <v>50060000</v>
      </c>
      <c r="D16" t="s">
        <v>42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36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K16">
        <v>0</v>
      </c>
      <c r="AL16">
        <v>0</v>
      </c>
    </row>
    <row r="17" spans="1:38" hidden="1">
      <c r="A17">
        <v>50060400</v>
      </c>
      <c r="B17" t="s">
        <v>56</v>
      </c>
      <c r="C17">
        <v>50060000</v>
      </c>
      <c r="D17" t="s">
        <v>42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36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K17">
        <v>0</v>
      </c>
      <c r="AL17">
        <v>0</v>
      </c>
    </row>
    <row r="18" spans="1:38" hidden="1">
      <c r="A18">
        <v>50060600</v>
      </c>
      <c r="B18" t="s">
        <v>57</v>
      </c>
      <c r="C18">
        <v>50060000</v>
      </c>
      <c r="D18" t="s">
        <v>42</v>
      </c>
      <c r="E18">
        <v>4550000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T18">
        <v>0</v>
      </c>
      <c r="U18">
        <v>4550000</v>
      </c>
      <c r="V18">
        <v>0</v>
      </c>
      <c r="W18">
        <v>0</v>
      </c>
      <c r="X18">
        <v>0</v>
      </c>
      <c r="Y18" t="s">
        <v>36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K18">
        <v>0</v>
      </c>
      <c r="AL18">
        <v>0</v>
      </c>
    </row>
    <row r="19" spans="1:38" hidden="1">
      <c r="A19">
        <v>50060700</v>
      </c>
      <c r="B19" t="s">
        <v>58</v>
      </c>
      <c r="C19">
        <v>50060000</v>
      </c>
      <c r="D19" t="s">
        <v>42</v>
      </c>
      <c r="E19">
        <v>1377000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T19">
        <v>0</v>
      </c>
      <c r="U19">
        <v>1377000</v>
      </c>
      <c r="V19">
        <v>0</v>
      </c>
      <c r="W19">
        <v>0</v>
      </c>
      <c r="X19">
        <v>0</v>
      </c>
      <c r="Y19" t="s">
        <v>36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>
        <v>0</v>
      </c>
      <c r="AL19">
        <v>0</v>
      </c>
    </row>
    <row r="20" spans="1:38" hidden="1">
      <c r="A20">
        <v>50060800</v>
      </c>
      <c r="B20" t="s">
        <v>59</v>
      </c>
      <c r="C20">
        <v>50060000</v>
      </c>
      <c r="D20" t="s">
        <v>42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36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>
        <v>0</v>
      </c>
      <c r="AL20">
        <v>0</v>
      </c>
    </row>
    <row r="21" spans="1:38">
      <c r="A21">
        <v>50070000</v>
      </c>
      <c r="B21" t="s">
        <v>60</v>
      </c>
      <c r="C21">
        <v>50000000</v>
      </c>
      <c r="D21" t="s">
        <v>40</v>
      </c>
      <c r="E21">
        <v>6223000</v>
      </c>
      <c r="F21">
        <v>1244600</v>
      </c>
      <c r="G21">
        <v>1244600</v>
      </c>
      <c r="H21">
        <v>1244600</v>
      </c>
      <c r="I21">
        <v>0</v>
      </c>
      <c r="J21">
        <v>0</v>
      </c>
      <c r="K21">
        <v>0</v>
      </c>
      <c r="L21">
        <v>0</v>
      </c>
      <c r="M21">
        <v>1244600</v>
      </c>
      <c r="T21">
        <v>0</v>
      </c>
      <c r="U21">
        <v>6223000</v>
      </c>
      <c r="V21">
        <v>0</v>
      </c>
      <c r="W21">
        <v>0</v>
      </c>
      <c r="X21">
        <v>0</v>
      </c>
      <c r="Y21" t="s">
        <v>36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K21">
        <v>0</v>
      </c>
      <c r="AL21">
        <v>0</v>
      </c>
    </row>
    <row r="22" spans="1:38">
      <c r="A22">
        <v>50080000</v>
      </c>
      <c r="B22" t="s">
        <v>61</v>
      </c>
      <c r="C22">
        <v>50000000</v>
      </c>
      <c r="D22" t="s">
        <v>40</v>
      </c>
      <c r="E22">
        <v>11893400</v>
      </c>
      <c r="F22">
        <v>2378680</v>
      </c>
      <c r="G22">
        <v>2378680</v>
      </c>
      <c r="H22">
        <v>2378680</v>
      </c>
      <c r="I22">
        <v>0</v>
      </c>
      <c r="J22">
        <v>0</v>
      </c>
      <c r="K22">
        <v>0</v>
      </c>
      <c r="L22">
        <v>0</v>
      </c>
      <c r="M22">
        <v>2378680</v>
      </c>
      <c r="T22">
        <v>0</v>
      </c>
      <c r="U22">
        <v>11893400</v>
      </c>
      <c r="V22">
        <v>0</v>
      </c>
      <c r="W22">
        <v>0</v>
      </c>
      <c r="X22">
        <v>0</v>
      </c>
      <c r="Y22" t="s">
        <v>36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K22">
        <v>0</v>
      </c>
      <c r="AL22">
        <v>0</v>
      </c>
    </row>
    <row r="23" spans="1:38" s="1" customFormat="1">
      <c r="A23" s="1">
        <v>50090000</v>
      </c>
      <c r="B23" s="1" t="s">
        <v>62</v>
      </c>
      <c r="C23" s="1">
        <v>50000000</v>
      </c>
      <c r="D23" s="1" t="s">
        <v>40</v>
      </c>
      <c r="E23">
        <v>15841198.75</v>
      </c>
      <c r="F23" s="1">
        <v>15894698.75</v>
      </c>
      <c r="G23" s="1">
        <v>15894698.75</v>
      </c>
      <c r="H23" s="1">
        <v>15894698.75</v>
      </c>
      <c r="I23" s="1">
        <v>0</v>
      </c>
      <c r="J23" s="1">
        <v>0</v>
      </c>
      <c r="K23" s="1">
        <v>0</v>
      </c>
      <c r="L23" s="1">
        <v>15841198.75</v>
      </c>
      <c r="M23" s="1">
        <v>53500</v>
      </c>
      <c r="O23" s="1">
        <v>15841198.75</v>
      </c>
      <c r="P23" s="1">
        <f>O23-F23</f>
        <v>-53500</v>
      </c>
      <c r="T23" s="1">
        <v>0</v>
      </c>
      <c r="U23" s="1">
        <v>15841198.75</v>
      </c>
      <c r="V23" s="1">
        <v>0</v>
      </c>
      <c r="W23" s="1">
        <v>0</v>
      </c>
      <c r="X23" s="1">
        <v>0</v>
      </c>
      <c r="Y23" s="1" t="s">
        <v>36</v>
      </c>
      <c r="Z23" s="1">
        <v>0</v>
      </c>
      <c r="AA23" s="1">
        <v>53500</v>
      </c>
      <c r="AB23" s="1">
        <v>53500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 t="s">
        <v>51</v>
      </c>
      <c r="AJ23" s="1" t="s">
        <v>52</v>
      </c>
      <c r="AK23" s="1">
        <v>0</v>
      </c>
      <c r="AL23" s="1">
        <v>0</v>
      </c>
    </row>
    <row r="24" spans="1:38" hidden="1">
      <c r="A24">
        <v>50090100</v>
      </c>
      <c r="B24" t="s">
        <v>63</v>
      </c>
      <c r="C24">
        <v>50090000</v>
      </c>
      <c r="D24" t="s">
        <v>42</v>
      </c>
      <c r="E24">
        <v>8208816</v>
      </c>
      <c r="F24">
        <v>8208816</v>
      </c>
      <c r="G24">
        <v>8208816</v>
      </c>
      <c r="H24">
        <v>8208816</v>
      </c>
      <c r="I24">
        <v>0</v>
      </c>
      <c r="J24">
        <v>0</v>
      </c>
      <c r="K24">
        <v>0</v>
      </c>
      <c r="L24">
        <v>0</v>
      </c>
      <c r="M24">
        <v>0</v>
      </c>
      <c r="T24">
        <v>0</v>
      </c>
      <c r="U24">
        <v>8208816</v>
      </c>
      <c r="V24">
        <v>0</v>
      </c>
      <c r="W24">
        <v>0</v>
      </c>
      <c r="X24">
        <v>0</v>
      </c>
      <c r="Y24" t="s">
        <v>36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K24">
        <v>0</v>
      </c>
      <c r="AL24">
        <v>0</v>
      </c>
    </row>
    <row r="25" spans="1:38" hidden="1">
      <c r="A25">
        <v>50090200</v>
      </c>
      <c r="B25" t="s">
        <v>64</v>
      </c>
      <c r="C25">
        <v>50090000</v>
      </c>
      <c r="D25" t="s">
        <v>42</v>
      </c>
      <c r="E25">
        <v>560000</v>
      </c>
      <c r="F25">
        <v>560000</v>
      </c>
      <c r="G25">
        <v>560000</v>
      </c>
      <c r="H25">
        <v>560000</v>
      </c>
      <c r="I25">
        <v>0</v>
      </c>
      <c r="J25">
        <v>0</v>
      </c>
      <c r="K25">
        <v>0</v>
      </c>
      <c r="L25">
        <v>0</v>
      </c>
      <c r="M25">
        <v>0</v>
      </c>
      <c r="T25">
        <v>0</v>
      </c>
      <c r="U25">
        <v>560000</v>
      </c>
      <c r="V25">
        <v>0</v>
      </c>
      <c r="W25">
        <v>0</v>
      </c>
      <c r="X25">
        <v>0</v>
      </c>
      <c r="Y25" t="s">
        <v>36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K25">
        <v>0</v>
      </c>
      <c r="AL25">
        <v>0</v>
      </c>
    </row>
    <row r="26" spans="1:38" hidden="1">
      <c r="A26">
        <v>50090400</v>
      </c>
      <c r="B26" t="s">
        <v>65</v>
      </c>
      <c r="C26">
        <v>50090000</v>
      </c>
      <c r="D26" t="s">
        <v>42</v>
      </c>
      <c r="E26">
        <v>7072382.75</v>
      </c>
      <c r="F26">
        <v>7072382.75</v>
      </c>
      <c r="G26">
        <v>7072382.75</v>
      </c>
      <c r="H26">
        <v>7072382.75</v>
      </c>
      <c r="I26">
        <v>0</v>
      </c>
      <c r="J26">
        <v>0</v>
      </c>
      <c r="K26">
        <v>0</v>
      </c>
      <c r="L26">
        <v>0</v>
      </c>
      <c r="M26">
        <v>0</v>
      </c>
      <c r="T26">
        <v>0</v>
      </c>
      <c r="U26">
        <v>7072382.75</v>
      </c>
      <c r="V26">
        <v>0</v>
      </c>
      <c r="W26">
        <v>0</v>
      </c>
      <c r="X26">
        <v>0</v>
      </c>
      <c r="Y26" t="s">
        <v>36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K26">
        <v>0</v>
      </c>
      <c r="AL26">
        <v>0</v>
      </c>
    </row>
    <row r="27" spans="1:38" hidden="1">
      <c r="A27">
        <v>50090500</v>
      </c>
      <c r="B27" t="s">
        <v>66</v>
      </c>
      <c r="C27">
        <v>50090000</v>
      </c>
      <c r="D27" t="s">
        <v>42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36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K27">
        <v>0</v>
      </c>
      <c r="AL27">
        <v>0</v>
      </c>
    </row>
    <row r="28" spans="1:38" hidden="1">
      <c r="A28">
        <v>50090600</v>
      </c>
      <c r="B28" t="s">
        <v>67</v>
      </c>
      <c r="C28">
        <v>50090000</v>
      </c>
      <c r="D28" t="s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36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K28">
        <v>0</v>
      </c>
      <c r="AL28">
        <v>0</v>
      </c>
    </row>
    <row r="29" spans="1:38">
      <c r="A29">
        <v>50100000</v>
      </c>
      <c r="B29" t="s">
        <v>68</v>
      </c>
      <c r="C29">
        <v>50000000</v>
      </c>
      <c r="D29" t="s">
        <v>40</v>
      </c>
      <c r="E29">
        <v>1925418.95</v>
      </c>
      <c r="F29">
        <v>2025418.95</v>
      </c>
      <c r="G29">
        <v>2025418.95</v>
      </c>
      <c r="H29">
        <v>2025418.95</v>
      </c>
      <c r="I29">
        <v>0</v>
      </c>
      <c r="J29">
        <v>0</v>
      </c>
      <c r="K29">
        <v>0</v>
      </c>
      <c r="L29">
        <v>1925418.95</v>
      </c>
      <c r="M29">
        <v>100000</v>
      </c>
      <c r="T29">
        <v>0</v>
      </c>
      <c r="U29">
        <v>1925418.95</v>
      </c>
      <c r="V29">
        <v>0</v>
      </c>
      <c r="W29">
        <v>0</v>
      </c>
      <c r="X29">
        <v>0</v>
      </c>
      <c r="Y29" t="s">
        <v>36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K29">
        <v>0</v>
      </c>
      <c r="AL29">
        <v>0</v>
      </c>
    </row>
    <row r="30" spans="1:38" hidden="1">
      <c r="A30">
        <v>50100100</v>
      </c>
      <c r="B30" t="s">
        <v>69</v>
      </c>
      <c r="C30">
        <v>50100000</v>
      </c>
      <c r="D30" t="s">
        <v>42</v>
      </c>
      <c r="E30">
        <v>1040767</v>
      </c>
      <c r="F30">
        <v>1040767</v>
      </c>
      <c r="G30">
        <v>1040767</v>
      </c>
      <c r="H30">
        <v>1040767</v>
      </c>
      <c r="I30">
        <v>0</v>
      </c>
      <c r="J30">
        <v>0</v>
      </c>
      <c r="K30">
        <v>0</v>
      </c>
      <c r="L30">
        <v>0</v>
      </c>
      <c r="M30">
        <v>0</v>
      </c>
      <c r="T30">
        <v>0</v>
      </c>
      <c r="U30">
        <v>1040767</v>
      </c>
      <c r="V30">
        <v>0</v>
      </c>
      <c r="W30">
        <v>0</v>
      </c>
      <c r="X30">
        <v>0</v>
      </c>
      <c r="Y30" t="s">
        <v>36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K30">
        <v>0</v>
      </c>
      <c r="AL30">
        <v>0</v>
      </c>
    </row>
    <row r="31" spans="1:38" hidden="1">
      <c r="A31">
        <v>50100200</v>
      </c>
      <c r="B31" t="s">
        <v>70</v>
      </c>
      <c r="C31">
        <v>50100000</v>
      </c>
      <c r="D31" t="s">
        <v>42</v>
      </c>
      <c r="E31">
        <v>884651.95</v>
      </c>
      <c r="F31">
        <v>884651.95</v>
      </c>
      <c r="G31">
        <v>884651.95</v>
      </c>
      <c r="H31">
        <v>884651.95</v>
      </c>
      <c r="I31">
        <v>0</v>
      </c>
      <c r="J31">
        <v>0</v>
      </c>
      <c r="K31">
        <v>0</v>
      </c>
      <c r="L31">
        <v>0</v>
      </c>
      <c r="M31">
        <v>0</v>
      </c>
      <c r="T31">
        <v>0</v>
      </c>
      <c r="U31">
        <v>884651.95</v>
      </c>
      <c r="V31">
        <v>0</v>
      </c>
      <c r="W31">
        <v>0</v>
      </c>
      <c r="X31">
        <v>0</v>
      </c>
      <c r="Y31" t="s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K31">
        <v>0</v>
      </c>
      <c r="AL31">
        <v>0</v>
      </c>
    </row>
    <row r="32" spans="1:38" hidden="1">
      <c r="A32">
        <v>50100300</v>
      </c>
      <c r="B32" t="s">
        <v>71</v>
      </c>
      <c r="C32">
        <v>50100000</v>
      </c>
      <c r="D32" t="s">
        <v>42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36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K32">
        <v>0</v>
      </c>
      <c r="AL32">
        <v>0</v>
      </c>
    </row>
    <row r="33" spans="1:38" hidden="1">
      <c r="A33">
        <v>50100400</v>
      </c>
      <c r="B33" t="s">
        <v>72</v>
      </c>
      <c r="C33">
        <v>50100000</v>
      </c>
      <c r="D33" t="s">
        <v>42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36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K33">
        <v>0</v>
      </c>
      <c r="AL33">
        <v>0</v>
      </c>
    </row>
    <row r="34" spans="1:38" hidden="1">
      <c r="A34">
        <v>50100500</v>
      </c>
      <c r="B34" t="s">
        <v>73</v>
      </c>
      <c r="C34">
        <v>50100000</v>
      </c>
      <c r="D34" t="s">
        <v>42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36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K34">
        <v>0</v>
      </c>
      <c r="AL34">
        <v>0</v>
      </c>
    </row>
    <row r="35" spans="1:38">
      <c r="A35">
        <v>50110000</v>
      </c>
      <c r="B35" t="s">
        <v>74</v>
      </c>
      <c r="C35">
        <v>50000000</v>
      </c>
      <c r="D35" t="s">
        <v>40</v>
      </c>
      <c r="E35">
        <v>1830750</v>
      </c>
      <c r="F35">
        <v>1830750</v>
      </c>
      <c r="G35">
        <v>1830750</v>
      </c>
      <c r="H35">
        <v>1830750</v>
      </c>
      <c r="I35">
        <v>0</v>
      </c>
      <c r="J35">
        <v>0</v>
      </c>
      <c r="K35">
        <v>0</v>
      </c>
      <c r="L35">
        <v>1830750</v>
      </c>
      <c r="M35">
        <v>0</v>
      </c>
      <c r="T35">
        <v>0</v>
      </c>
      <c r="U35">
        <v>1830750</v>
      </c>
      <c r="V35">
        <v>0</v>
      </c>
      <c r="W35">
        <v>0</v>
      </c>
      <c r="X35">
        <v>0</v>
      </c>
      <c r="Y35" t="s">
        <v>36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K35">
        <v>0</v>
      </c>
      <c r="AL35">
        <v>0</v>
      </c>
    </row>
    <row r="36" spans="1:38" hidden="1">
      <c r="A36">
        <v>50110100</v>
      </c>
      <c r="B36" t="s">
        <v>75</v>
      </c>
      <c r="C36">
        <v>50110000</v>
      </c>
      <c r="D36" t="s">
        <v>42</v>
      </c>
      <c r="E36">
        <v>1830750</v>
      </c>
      <c r="F36">
        <v>1830750</v>
      </c>
      <c r="G36">
        <v>1830750</v>
      </c>
      <c r="H36">
        <v>1830750</v>
      </c>
      <c r="I36">
        <v>0</v>
      </c>
      <c r="J36">
        <v>0</v>
      </c>
      <c r="K36">
        <v>0</v>
      </c>
      <c r="L36">
        <v>0</v>
      </c>
      <c r="M36">
        <v>0</v>
      </c>
      <c r="T36">
        <v>0</v>
      </c>
      <c r="U36">
        <v>1830750</v>
      </c>
      <c r="V36">
        <v>0</v>
      </c>
      <c r="W36">
        <v>0</v>
      </c>
      <c r="X36">
        <v>0</v>
      </c>
      <c r="Y36" t="s">
        <v>36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K36">
        <v>0</v>
      </c>
      <c r="AL36">
        <v>0</v>
      </c>
    </row>
    <row r="37" spans="1:38">
      <c r="A37">
        <v>50120000</v>
      </c>
      <c r="B37" t="s">
        <v>76</v>
      </c>
      <c r="C37">
        <v>50000000</v>
      </c>
      <c r="D37" t="s">
        <v>40</v>
      </c>
      <c r="E37">
        <v>1160000</v>
      </c>
      <c r="F37">
        <v>1160000</v>
      </c>
      <c r="G37">
        <v>1160000</v>
      </c>
      <c r="H37">
        <v>1160000</v>
      </c>
      <c r="I37">
        <v>0</v>
      </c>
      <c r="J37">
        <v>0</v>
      </c>
      <c r="K37">
        <v>0</v>
      </c>
      <c r="L37">
        <v>1160000</v>
      </c>
      <c r="M37">
        <v>0</v>
      </c>
      <c r="T37">
        <v>0</v>
      </c>
      <c r="U37">
        <v>1160000</v>
      </c>
      <c r="V37">
        <v>0</v>
      </c>
      <c r="W37">
        <v>0</v>
      </c>
      <c r="X37">
        <v>0</v>
      </c>
      <c r="Y37" t="s">
        <v>36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K37">
        <v>0</v>
      </c>
      <c r="AL37">
        <v>0</v>
      </c>
    </row>
    <row r="38" spans="1:38" hidden="1">
      <c r="A38">
        <v>50120100</v>
      </c>
      <c r="B38" t="s">
        <v>77</v>
      </c>
      <c r="C38">
        <v>50120000</v>
      </c>
      <c r="D38" t="s">
        <v>42</v>
      </c>
      <c r="E38">
        <v>1160000</v>
      </c>
      <c r="F38">
        <v>1160000</v>
      </c>
      <c r="G38">
        <v>1160000</v>
      </c>
      <c r="H38">
        <v>1160000</v>
      </c>
      <c r="I38">
        <v>0</v>
      </c>
      <c r="J38">
        <v>0</v>
      </c>
      <c r="K38">
        <v>0</v>
      </c>
      <c r="L38">
        <v>0</v>
      </c>
      <c r="M38">
        <v>0</v>
      </c>
      <c r="T38">
        <v>0</v>
      </c>
      <c r="U38">
        <v>1160000</v>
      </c>
      <c r="V38">
        <v>0</v>
      </c>
      <c r="W38">
        <v>0</v>
      </c>
      <c r="X38">
        <v>0</v>
      </c>
      <c r="Y38" t="s">
        <v>36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K38">
        <v>0</v>
      </c>
      <c r="AL38">
        <v>0</v>
      </c>
    </row>
    <row r="39" spans="1:38" hidden="1">
      <c r="A39">
        <v>50120200</v>
      </c>
      <c r="B39" t="s">
        <v>78</v>
      </c>
      <c r="C39">
        <v>50120000</v>
      </c>
      <c r="D39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36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K39">
        <v>0</v>
      </c>
      <c r="AL39">
        <v>0</v>
      </c>
    </row>
    <row r="40" spans="1:38" hidden="1">
      <c r="A40">
        <v>50120300</v>
      </c>
      <c r="B40" t="s">
        <v>79</v>
      </c>
      <c r="C40">
        <v>50120000</v>
      </c>
      <c r="D40" t="s">
        <v>42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36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K40">
        <v>0</v>
      </c>
      <c r="AL40">
        <v>0</v>
      </c>
    </row>
    <row r="41" spans="1:38">
      <c r="A41">
        <v>50130000</v>
      </c>
      <c r="B41" t="s">
        <v>80</v>
      </c>
      <c r="C41">
        <v>50000000</v>
      </c>
      <c r="D41" t="s">
        <v>40</v>
      </c>
      <c r="E41">
        <v>860000</v>
      </c>
      <c r="F41">
        <v>860000</v>
      </c>
      <c r="G41">
        <v>860000</v>
      </c>
      <c r="H41">
        <v>860000</v>
      </c>
      <c r="I41">
        <v>0</v>
      </c>
      <c r="J41">
        <v>0</v>
      </c>
      <c r="K41">
        <v>0</v>
      </c>
      <c r="L41">
        <v>860000</v>
      </c>
      <c r="M41">
        <v>0</v>
      </c>
      <c r="T41">
        <v>0</v>
      </c>
      <c r="U41">
        <v>860000</v>
      </c>
      <c r="V41">
        <v>0</v>
      </c>
      <c r="W41">
        <v>0</v>
      </c>
      <c r="X41">
        <v>0</v>
      </c>
      <c r="Y41" t="s">
        <v>36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K41">
        <v>0</v>
      </c>
      <c r="AL41">
        <v>0</v>
      </c>
    </row>
    <row r="42" spans="1:38" hidden="1">
      <c r="A42">
        <v>50130100</v>
      </c>
      <c r="B42" t="s">
        <v>81</v>
      </c>
      <c r="C42">
        <v>50130000</v>
      </c>
      <c r="D42" t="s">
        <v>42</v>
      </c>
      <c r="E42">
        <v>860000</v>
      </c>
      <c r="F42">
        <v>860000</v>
      </c>
      <c r="G42">
        <v>860000</v>
      </c>
      <c r="H42">
        <v>860000</v>
      </c>
      <c r="I42">
        <v>0</v>
      </c>
      <c r="J42">
        <v>0</v>
      </c>
      <c r="K42">
        <v>0</v>
      </c>
      <c r="L42">
        <v>0</v>
      </c>
      <c r="M42">
        <v>0</v>
      </c>
      <c r="T42">
        <v>0</v>
      </c>
      <c r="U42">
        <v>860000</v>
      </c>
      <c r="V42">
        <v>0</v>
      </c>
      <c r="W42">
        <v>0</v>
      </c>
      <c r="X42">
        <v>0</v>
      </c>
      <c r="Y42" t="s">
        <v>36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K42">
        <v>0</v>
      </c>
      <c r="AL42">
        <v>0</v>
      </c>
    </row>
    <row r="43" spans="1:38" hidden="1">
      <c r="A43">
        <v>50130200</v>
      </c>
      <c r="B43" t="s">
        <v>82</v>
      </c>
      <c r="C43">
        <v>50130000</v>
      </c>
      <c r="D43" t="s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36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K43">
        <v>0</v>
      </c>
      <c r="AL43">
        <v>0</v>
      </c>
    </row>
    <row r="44" spans="1:38">
      <c r="A44">
        <v>50140000</v>
      </c>
      <c r="B44" t="s">
        <v>83</v>
      </c>
      <c r="C44">
        <v>50000000</v>
      </c>
      <c r="D44" t="s">
        <v>40</v>
      </c>
      <c r="E44">
        <v>1385000</v>
      </c>
      <c r="F44">
        <v>1385000</v>
      </c>
      <c r="G44">
        <v>1385000</v>
      </c>
      <c r="H44">
        <v>1385000</v>
      </c>
      <c r="I44">
        <v>0</v>
      </c>
      <c r="J44">
        <v>0</v>
      </c>
      <c r="K44">
        <v>0</v>
      </c>
      <c r="L44">
        <v>1385000</v>
      </c>
      <c r="M44">
        <v>0</v>
      </c>
      <c r="T44">
        <v>0</v>
      </c>
      <c r="U44">
        <v>1385000</v>
      </c>
      <c r="V44">
        <v>0</v>
      </c>
      <c r="W44">
        <v>0</v>
      </c>
      <c r="X44">
        <v>0</v>
      </c>
      <c r="Y44" t="s">
        <v>36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K44">
        <v>0</v>
      </c>
      <c r="AL44">
        <v>0</v>
      </c>
    </row>
    <row r="45" spans="1:38" hidden="1">
      <c r="A45">
        <v>50140100</v>
      </c>
      <c r="B45" t="s">
        <v>84</v>
      </c>
      <c r="C45">
        <v>50140000</v>
      </c>
      <c r="D45" t="s">
        <v>42</v>
      </c>
      <c r="E45">
        <v>1385000</v>
      </c>
      <c r="F45">
        <v>1385000</v>
      </c>
      <c r="G45">
        <v>1385000</v>
      </c>
      <c r="H45">
        <v>1385000</v>
      </c>
      <c r="I45">
        <v>0</v>
      </c>
      <c r="J45">
        <v>0</v>
      </c>
      <c r="K45">
        <v>0</v>
      </c>
      <c r="L45">
        <v>0</v>
      </c>
      <c r="M45">
        <v>0</v>
      </c>
      <c r="T45">
        <v>0</v>
      </c>
      <c r="U45">
        <v>1385000</v>
      </c>
      <c r="V45">
        <v>0</v>
      </c>
      <c r="W45">
        <v>0</v>
      </c>
      <c r="X45">
        <v>0</v>
      </c>
      <c r="Y45" t="s">
        <v>36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K45">
        <v>0</v>
      </c>
      <c r="AL45">
        <v>0</v>
      </c>
    </row>
    <row r="46" spans="1:38">
      <c r="A46">
        <v>50150000</v>
      </c>
      <c r="B46" t="s">
        <v>85</v>
      </c>
      <c r="C46">
        <v>50000000</v>
      </c>
      <c r="D46" t="s">
        <v>40</v>
      </c>
      <c r="E46">
        <v>638000</v>
      </c>
      <c r="F46">
        <v>638000</v>
      </c>
      <c r="G46">
        <v>638000</v>
      </c>
      <c r="H46">
        <v>638000</v>
      </c>
      <c r="I46">
        <v>0</v>
      </c>
      <c r="J46">
        <v>0</v>
      </c>
      <c r="K46">
        <v>0</v>
      </c>
      <c r="L46">
        <v>638000</v>
      </c>
      <c r="M46">
        <v>0</v>
      </c>
      <c r="T46">
        <v>0</v>
      </c>
      <c r="U46">
        <v>638000</v>
      </c>
      <c r="V46">
        <v>0</v>
      </c>
      <c r="W46">
        <v>0</v>
      </c>
      <c r="X46">
        <v>0</v>
      </c>
      <c r="Y46" t="s">
        <v>36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K46">
        <v>0</v>
      </c>
      <c r="AL46">
        <v>0</v>
      </c>
    </row>
    <row r="47" spans="1:38" hidden="1">
      <c r="A47">
        <v>50150200</v>
      </c>
      <c r="B47" t="s">
        <v>86</v>
      </c>
      <c r="C47">
        <v>50150000</v>
      </c>
      <c r="D47" t="s">
        <v>42</v>
      </c>
      <c r="E47">
        <v>638000</v>
      </c>
      <c r="F47">
        <v>638000</v>
      </c>
      <c r="G47">
        <v>638000</v>
      </c>
      <c r="H47">
        <v>638000</v>
      </c>
      <c r="I47">
        <v>0</v>
      </c>
      <c r="J47">
        <v>0</v>
      </c>
      <c r="K47">
        <v>0</v>
      </c>
      <c r="L47">
        <v>0</v>
      </c>
      <c r="M47">
        <v>0</v>
      </c>
      <c r="T47">
        <v>0</v>
      </c>
      <c r="U47">
        <v>638000</v>
      </c>
      <c r="V47">
        <v>0</v>
      </c>
      <c r="W47">
        <v>0</v>
      </c>
      <c r="X47">
        <v>0</v>
      </c>
      <c r="Y47" t="s">
        <v>36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K47">
        <v>0</v>
      </c>
      <c r="AL47">
        <v>0</v>
      </c>
    </row>
    <row r="48" spans="1:38" hidden="1">
      <c r="A48">
        <v>50150300</v>
      </c>
      <c r="B48" t="s">
        <v>87</v>
      </c>
      <c r="C48">
        <v>50150000</v>
      </c>
      <c r="D48" t="s">
        <v>42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36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K48">
        <v>0</v>
      </c>
      <c r="AL48">
        <v>0</v>
      </c>
    </row>
    <row r="49" spans="1:38" hidden="1">
      <c r="A49">
        <v>50150400</v>
      </c>
      <c r="B49" t="s">
        <v>88</v>
      </c>
      <c r="C49">
        <v>50150000</v>
      </c>
      <c r="D49" t="s">
        <v>42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36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K49">
        <v>0</v>
      </c>
      <c r="AL49">
        <v>0</v>
      </c>
    </row>
    <row r="50" spans="1:38">
      <c r="A50">
        <v>50160000</v>
      </c>
      <c r="B50" t="s">
        <v>89</v>
      </c>
      <c r="C50">
        <v>50000000</v>
      </c>
      <c r="D50" t="s">
        <v>40</v>
      </c>
      <c r="E50">
        <v>205000</v>
      </c>
      <c r="F50">
        <v>205000</v>
      </c>
      <c r="G50">
        <v>205000</v>
      </c>
      <c r="H50">
        <v>205000</v>
      </c>
      <c r="I50">
        <v>0</v>
      </c>
      <c r="J50">
        <v>0</v>
      </c>
      <c r="K50">
        <v>0</v>
      </c>
      <c r="L50">
        <v>205000</v>
      </c>
      <c r="M50">
        <v>0</v>
      </c>
      <c r="T50">
        <v>0</v>
      </c>
      <c r="U50">
        <v>205000</v>
      </c>
      <c r="V50">
        <v>0</v>
      </c>
      <c r="W50">
        <v>0</v>
      </c>
      <c r="X50">
        <v>0</v>
      </c>
      <c r="Y50" t="s">
        <v>36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K50">
        <v>0</v>
      </c>
      <c r="AL50">
        <v>0</v>
      </c>
    </row>
    <row r="51" spans="1:38" hidden="1">
      <c r="A51">
        <v>50160300</v>
      </c>
      <c r="B51" t="s">
        <v>90</v>
      </c>
      <c r="C51">
        <v>50160000</v>
      </c>
      <c r="D51" t="s">
        <v>42</v>
      </c>
      <c r="E51">
        <v>205000</v>
      </c>
      <c r="F51">
        <v>205000</v>
      </c>
      <c r="G51">
        <v>205000</v>
      </c>
      <c r="H51">
        <v>205000</v>
      </c>
      <c r="I51">
        <v>0</v>
      </c>
      <c r="J51">
        <v>0</v>
      </c>
      <c r="K51">
        <v>0</v>
      </c>
      <c r="L51">
        <v>0</v>
      </c>
      <c r="M51">
        <v>0</v>
      </c>
      <c r="T51">
        <v>0</v>
      </c>
      <c r="U51">
        <v>205000</v>
      </c>
      <c r="V51">
        <v>0</v>
      </c>
      <c r="W51">
        <v>0</v>
      </c>
      <c r="X51">
        <v>0</v>
      </c>
      <c r="Y51" t="s">
        <v>36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K51">
        <v>0</v>
      </c>
      <c r="AL51">
        <v>0</v>
      </c>
    </row>
    <row r="52" spans="1:38">
      <c r="A52">
        <v>50170000</v>
      </c>
      <c r="B52" t="s">
        <v>91</v>
      </c>
      <c r="C52">
        <v>50000000</v>
      </c>
      <c r="D52" t="s">
        <v>40</v>
      </c>
      <c r="E52">
        <v>269535</v>
      </c>
      <c r="F52">
        <v>269535</v>
      </c>
      <c r="G52">
        <v>269535</v>
      </c>
      <c r="H52">
        <v>269535</v>
      </c>
      <c r="I52">
        <v>0</v>
      </c>
      <c r="J52">
        <v>0</v>
      </c>
      <c r="K52">
        <v>0</v>
      </c>
      <c r="L52">
        <v>269535</v>
      </c>
      <c r="M52">
        <v>0</v>
      </c>
      <c r="T52">
        <v>0</v>
      </c>
      <c r="U52">
        <v>269535</v>
      </c>
      <c r="V52">
        <v>0</v>
      </c>
      <c r="W52">
        <v>0</v>
      </c>
      <c r="X52">
        <v>0</v>
      </c>
      <c r="Y52" t="s">
        <v>36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K52">
        <v>0</v>
      </c>
      <c r="AL52">
        <v>0</v>
      </c>
    </row>
    <row r="53" spans="1:38" hidden="1">
      <c r="A53">
        <v>50170100</v>
      </c>
      <c r="B53" t="s">
        <v>92</v>
      </c>
      <c r="C53">
        <v>50170000</v>
      </c>
      <c r="D53" t="s">
        <v>42</v>
      </c>
      <c r="E53">
        <v>269535</v>
      </c>
      <c r="F53">
        <v>269535</v>
      </c>
      <c r="G53">
        <v>269535</v>
      </c>
      <c r="H53">
        <v>269535</v>
      </c>
      <c r="I53">
        <v>0</v>
      </c>
      <c r="J53">
        <v>0</v>
      </c>
      <c r="K53">
        <v>0</v>
      </c>
      <c r="L53">
        <v>0</v>
      </c>
      <c r="M53">
        <v>0</v>
      </c>
      <c r="T53">
        <v>0</v>
      </c>
      <c r="U53">
        <v>269535</v>
      </c>
      <c r="V53">
        <v>0</v>
      </c>
      <c r="W53">
        <v>0</v>
      </c>
      <c r="X53">
        <v>0</v>
      </c>
      <c r="Y53" t="s">
        <v>36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K53">
        <v>0</v>
      </c>
      <c r="AL53">
        <v>0</v>
      </c>
    </row>
    <row r="54" spans="1:38">
      <c r="A54">
        <v>50180000</v>
      </c>
      <c r="B54" t="s">
        <v>93</v>
      </c>
      <c r="C54">
        <v>50000000</v>
      </c>
      <c r="D54" t="s">
        <v>40</v>
      </c>
      <c r="E54">
        <v>5025600</v>
      </c>
      <c r="F54">
        <v>5025600</v>
      </c>
      <c r="G54">
        <v>5025600</v>
      </c>
      <c r="H54">
        <v>5025600</v>
      </c>
      <c r="I54">
        <v>0</v>
      </c>
      <c r="J54">
        <v>0</v>
      </c>
      <c r="K54">
        <v>0</v>
      </c>
      <c r="L54">
        <v>5025600</v>
      </c>
      <c r="M54">
        <v>0</v>
      </c>
      <c r="T54">
        <v>0</v>
      </c>
      <c r="U54">
        <v>5025600</v>
      </c>
      <c r="V54">
        <v>0</v>
      </c>
      <c r="W54">
        <v>0</v>
      </c>
      <c r="X54">
        <v>0</v>
      </c>
      <c r="Y54" t="s">
        <v>36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K54">
        <v>0</v>
      </c>
      <c r="AL54">
        <v>0</v>
      </c>
    </row>
    <row r="55" spans="1:38" hidden="1">
      <c r="A55">
        <v>50180100</v>
      </c>
      <c r="B55" t="s">
        <v>94</v>
      </c>
      <c r="C55">
        <v>50180000</v>
      </c>
      <c r="D55" t="s">
        <v>42</v>
      </c>
      <c r="E55">
        <v>5025600</v>
      </c>
      <c r="F55">
        <v>5025600</v>
      </c>
      <c r="G55">
        <v>5025600</v>
      </c>
      <c r="H55">
        <v>5025600</v>
      </c>
      <c r="I55">
        <v>0</v>
      </c>
      <c r="J55">
        <v>0</v>
      </c>
      <c r="K55">
        <v>0</v>
      </c>
      <c r="L55">
        <v>0</v>
      </c>
      <c r="M55">
        <v>0</v>
      </c>
      <c r="T55">
        <v>0</v>
      </c>
      <c r="U55">
        <v>5025600</v>
      </c>
      <c r="V55">
        <v>0</v>
      </c>
      <c r="W55">
        <v>0</v>
      </c>
      <c r="X55">
        <v>0</v>
      </c>
      <c r="Y55" t="s">
        <v>36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K55">
        <v>0</v>
      </c>
      <c r="AL55">
        <v>0</v>
      </c>
    </row>
    <row r="56" spans="1:38">
      <c r="A56">
        <v>50190000</v>
      </c>
      <c r="B56" t="s">
        <v>95</v>
      </c>
      <c r="C56">
        <v>50000000</v>
      </c>
      <c r="D56" t="s">
        <v>40</v>
      </c>
      <c r="E56">
        <v>108000</v>
      </c>
      <c r="F56">
        <v>108000</v>
      </c>
      <c r="G56">
        <v>108000</v>
      </c>
      <c r="H56">
        <v>108000</v>
      </c>
      <c r="I56">
        <v>0</v>
      </c>
      <c r="J56">
        <v>0</v>
      </c>
      <c r="K56">
        <v>0</v>
      </c>
      <c r="L56">
        <v>108000</v>
      </c>
      <c r="M56">
        <v>0</v>
      </c>
      <c r="T56">
        <v>0</v>
      </c>
      <c r="U56">
        <v>108000</v>
      </c>
      <c r="V56">
        <v>0</v>
      </c>
      <c r="W56">
        <v>0</v>
      </c>
      <c r="X56">
        <v>0</v>
      </c>
      <c r="Y56" t="s">
        <v>36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K56">
        <v>0</v>
      </c>
      <c r="AL56">
        <v>0</v>
      </c>
    </row>
    <row r="57" spans="1:38" hidden="1">
      <c r="A57">
        <v>50190500</v>
      </c>
      <c r="B57" t="s">
        <v>96</v>
      </c>
      <c r="C57">
        <v>50190000</v>
      </c>
      <c r="D57" t="s">
        <v>42</v>
      </c>
      <c r="E57">
        <v>108000</v>
      </c>
      <c r="F57">
        <v>108000</v>
      </c>
      <c r="G57">
        <v>108000</v>
      </c>
      <c r="H57">
        <v>108000</v>
      </c>
      <c r="I57">
        <v>0</v>
      </c>
      <c r="J57">
        <v>0</v>
      </c>
      <c r="K57">
        <v>0</v>
      </c>
      <c r="L57">
        <v>0</v>
      </c>
      <c r="M57">
        <v>0</v>
      </c>
      <c r="T57">
        <v>0</v>
      </c>
      <c r="U57">
        <v>108000</v>
      </c>
      <c r="V57">
        <v>0</v>
      </c>
      <c r="W57">
        <v>0</v>
      </c>
      <c r="X57">
        <v>0</v>
      </c>
      <c r="Y57" t="s">
        <v>36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K57">
        <v>0</v>
      </c>
      <c r="AL57">
        <v>0</v>
      </c>
    </row>
    <row r="58" spans="1:38">
      <c r="A58">
        <v>50210000</v>
      </c>
      <c r="B58" t="s">
        <v>97</v>
      </c>
      <c r="C58">
        <v>50000000</v>
      </c>
      <c r="D58" t="s">
        <v>40</v>
      </c>
      <c r="E58">
        <v>2438650</v>
      </c>
      <c r="F58">
        <v>2438650</v>
      </c>
      <c r="G58">
        <v>2438650</v>
      </c>
      <c r="H58">
        <v>2438650</v>
      </c>
      <c r="I58">
        <v>0</v>
      </c>
      <c r="J58">
        <v>0</v>
      </c>
      <c r="K58">
        <v>0</v>
      </c>
      <c r="L58">
        <v>2438650</v>
      </c>
      <c r="M58">
        <v>0</v>
      </c>
      <c r="T58">
        <v>0</v>
      </c>
      <c r="U58">
        <v>2438650</v>
      </c>
      <c r="V58">
        <v>0</v>
      </c>
      <c r="W58">
        <v>0</v>
      </c>
      <c r="X58">
        <v>0</v>
      </c>
      <c r="Y58" t="s">
        <v>36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K58">
        <v>0</v>
      </c>
      <c r="AL58">
        <v>0</v>
      </c>
    </row>
    <row r="59" spans="1:38" hidden="1">
      <c r="A59">
        <v>50210100</v>
      </c>
      <c r="B59" t="s">
        <v>98</v>
      </c>
      <c r="C59">
        <v>50210000</v>
      </c>
      <c r="D59" t="s">
        <v>42</v>
      </c>
      <c r="E59">
        <v>2438650</v>
      </c>
      <c r="F59">
        <v>2438650</v>
      </c>
      <c r="G59">
        <v>2438650</v>
      </c>
      <c r="H59">
        <v>2438650</v>
      </c>
      <c r="I59">
        <v>0</v>
      </c>
      <c r="J59">
        <v>0</v>
      </c>
      <c r="K59">
        <v>0</v>
      </c>
      <c r="L59">
        <v>0</v>
      </c>
      <c r="M59">
        <v>0</v>
      </c>
      <c r="T59">
        <v>0</v>
      </c>
      <c r="U59">
        <v>2438650</v>
      </c>
      <c r="V59">
        <v>0</v>
      </c>
      <c r="W59">
        <v>0</v>
      </c>
      <c r="X59">
        <v>0</v>
      </c>
      <c r="Y59" t="s">
        <v>36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K59">
        <v>0</v>
      </c>
      <c r="AL59">
        <v>0</v>
      </c>
    </row>
    <row r="60" spans="1:38" hidden="1">
      <c r="A60">
        <v>50210200</v>
      </c>
      <c r="B60" t="s">
        <v>99</v>
      </c>
      <c r="C60">
        <v>50210000</v>
      </c>
      <c r="D60" t="s">
        <v>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36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K60">
        <v>0</v>
      </c>
      <c r="AL60">
        <v>0</v>
      </c>
    </row>
    <row r="61" spans="1:38" hidden="1">
      <c r="A61">
        <v>50210300</v>
      </c>
      <c r="B61" t="s">
        <v>100</v>
      </c>
      <c r="C61">
        <v>50210000</v>
      </c>
      <c r="D61" t="s">
        <v>42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36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K61">
        <v>0</v>
      </c>
      <c r="AL61">
        <v>0</v>
      </c>
    </row>
    <row r="62" spans="1:38" hidden="1">
      <c r="A62">
        <v>50210700</v>
      </c>
      <c r="B62" t="s">
        <v>101</v>
      </c>
      <c r="C62">
        <v>50210000</v>
      </c>
      <c r="D62" t="s">
        <v>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36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K62">
        <v>0</v>
      </c>
      <c r="AL62">
        <v>0</v>
      </c>
    </row>
    <row r="63" spans="1:38">
      <c r="A63">
        <v>50220000</v>
      </c>
      <c r="B63" t="s">
        <v>102</v>
      </c>
      <c r="C63">
        <v>50000000</v>
      </c>
      <c r="D63" t="s">
        <v>40</v>
      </c>
      <c r="E63">
        <v>6494904</v>
      </c>
      <c r="F63">
        <v>6494904</v>
      </c>
      <c r="G63">
        <v>6494904</v>
      </c>
      <c r="H63">
        <v>6494904</v>
      </c>
      <c r="I63">
        <v>0</v>
      </c>
      <c r="J63">
        <v>0</v>
      </c>
      <c r="K63">
        <v>0</v>
      </c>
      <c r="L63">
        <v>6494904</v>
      </c>
      <c r="M63">
        <v>0</v>
      </c>
      <c r="T63">
        <v>0</v>
      </c>
      <c r="U63">
        <v>6494904</v>
      </c>
      <c r="V63">
        <v>0</v>
      </c>
      <c r="W63">
        <v>0</v>
      </c>
      <c r="X63">
        <v>0</v>
      </c>
      <c r="Y63" t="s">
        <v>36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K63">
        <v>0</v>
      </c>
      <c r="AL63">
        <v>0</v>
      </c>
    </row>
    <row r="64" spans="1:38" hidden="1">
      <c r="A64">
        <v>50220400</v>
      </c>
      <c r="B64" t="s">
        <v>103</v>
      </c>
      <c r="C64">
        <v>50220000</v>
      </c>
      <c r="D64" t="s">
        <v>42</v>
      </c>
      <c r="E64">
        <v>780000</v>
      </c>
      <c r="F64">
        <v>780000</v>
      </c>
      <c r="G64">
        <v>780000</v>
      </c>
      <c r="H64">
        <v>780000</v>
      </c>
      <c r="I64">
        <v>0</v>
      </c>
      <c r="J64">
        <v>0</v>
      </c>
      <c r="K64">
        <v>0</v>
      </c>
      <c r="L64">
        <v>0</v>
      </c>
      <c r="M64">
        <v>0</v>
      </c>
      <c r="T64">
        <v>0</v>
      </c>
      <c r="U64">
        <v>780000</v>
      </c>
      <c r="V64">
        <v>0</v>
      </c>
      <c r="W64">
        <v>0</v>
      </c>
      <c r="X64">
        <v>0</v>
      </c>
      <c r="Y64" t="s">
        <v>36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K64">
        <v>0</v>
      </c>
      <c r="AL64">
        <v>0</v>
      </c>
    </row>
    <row r="65" spans="1:38" hidden="1">
      <c r="A65">
        <v>50220500</v>
      </c>
      <c r="B65" t="s">
        <v>104</v>
      </c>
      <c r="C65">
        <v>50220000</v>
      </c>
      <c r="D65" t="s">
        <v>42</v>
      </c>
      <c r="E65">
        <v>2927400</v>
      </c>
      <c r="F65">
        <v>2927400</v>
      </c>
      <c r="G65">
        <v>2927400</v>
      </c>
      <c r="H65">
        <v>2927400</v>
      </c>
      <c r="I65">
        <v>0</v>
      </c>
      <c r="J65">
        <v>0</v>
      </c>
      <c r="K65">
        <v>0</v>
      </c>
      <c r="L65">
        <v>0</v>
      </c>
      <c r="M65">
        <v>0</v>
      </c>
      <c r="T65">
        <v>0</v>
      </c>
      <c r="U65">
        <v>2927400</v>
      </c>
      <c r="V65">
        <v>0</v>
      </c>
      <c r="W65">
        <v>0</v>
      </c>
      <c r="X65">
        <v>0</v>
      </c>
      <c r="Y65" t="s">
        <v>36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K65">
        <v>0</v>
      </c>
      <c r="AL65">
        <v>0</v>
      </c>
    </row>
    <row r="66" spans="1:38" hidden="1">
      <c r="A66">
        <v>50221100</v>
      </c>
      <c r="B66" t="s">
        <v>105</v>
      </c>
      <c r="C66">
        <v>50220000</v>
      </c>
      <c r="D66" t="s">
        <v>42</v>
      </c>
      <c r="E66">
        <v>1272026.06</v>
      </c>
      <c r="F66">
        <v>1272026.06</v>
      </c>
      <c r="G66">
        <v>1272026.06</v>
      </c>
      <c r="H66">
        <v>1272026.06</v>
      </c>
      <c r="I66">
        <v>0</v>
      </c>
      <c r="J66">
        <v>0</v>
      </c>
      <c r="K66">
        <v>0</v>
      </c>
      <c r="L66">
        <v>0</v>
      </c>
      <c r="M66">
        <v>0</v>
      </c>
      <c r="T66">
        <v>0</v>
      </c>
      <c r="U66">
        <v>1272026.06</v>
      </c>
      <c r="V66">
        <v>0</v>
      </c>
      <c r="W66">
        <v>0</v>
      </c>
      <c r="X66">
        <v>0</v>
      </c>
      <c r="Y66" t="s">
        <v>36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K66">
        <v>0</v>
      </c>
      <c r="AL66">
        <v>0</v>
      </c>
    </row>
    <row r="67" spans="1:38" hidden="1">
      <c r="A67">
        <v>50221200</v>
      </c>
      <c r="B67" t="s">
        <v>106</v>
      </c>
      <c r="C67">
        <v>50220000</v>
      </c>
      <c r="D67" t="s">
        <v>42</v>
      </c>
      <c r="E67">
        <v>1215477.94</v>
      </c>
      <c r="F67">
        <v>1215477.94</v>
      </c>
      <c r="G67">
        <v>1215477.94</v>
      </c>
      <c r="H67">
        <v>1215477.94</v>
      </c>
      <c r="I67">
        <v>0</v>
      </c>
      <c r="J67">
        <v>0</v>
      </c>
      <c r="K67">
        <v>0</v>
      </c>
      <c r="L67">
        <v>0</v>
      </c>
      <c r="M67">
        <v>0</v>
      </c>
      <c r="T67">
        <v>0</v>
      </c>
      <c r="U67">
        <v>1215477.94</v>
      </c>
      <c r="V67">
        <v>0</v>
      </c>
      <c r="W67">
        <v>0</v>
      </c>
      <c r="X67">
        <v>0</v>
      </c>
      <c r="Y67" t="s">
        <v>36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K67">
        <v>0</v>
      </c>
      <c r="AL67">
        <v>0</v>
      </c>
    </row>
    <row r="68" spans="1:38" hidden="1">
      <c r="A68">
        <v>50221400</v>
      </c>
      <c r="B68" t="s">
        <v>107</v>
      </c>
      <c r="C68">
        <v>50220000</v>
      </c>
      <c r="D68" t="s">
        <v>42</v>
      </c>
      <c r="E68">
        <v>300000</v>
      </c>
      <c r="F68">
        <v>300000</v>
      </c>
      <c r="G68">
        <v>300000</v>
      </c>
      <c r="H68">
        <v>300000</v>
      </c>
      <c r="I68">
        <v>0</v>
      </c>
      <c r="J68">
        <v>0</v>
      </c>
      <c r="K68">
        <v>0</v>
      </c>
      <c r="L68">
        <v>0</v>
      </c>
      <c r="M68">
        <v>0</v>
      </c>
      <c r="T68">
        <v>0</v>
      </c>
      <c r="U68">
        <v>300000</v>
      </c>
      <c r="V68">
        <v>0</v>
      </c>
      <c r="W68">
        <v>0</v>
      </c>
      <c r="X68">
        <v>0</v>
      </c>
      <c r="Y68" t="s">
        <v>36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K68">
        <v>0</v>
      </c>
      <c r="AL68">
        <v>0</v>
      </c>
    </row>
    <row r="69" spans="1:38">
      <c r="A69">
        <v>50240000</v>
      </c>
      <c r="B69" t="s">
        <v>108</v>
      </c>
      <c r="C69">
        <v>50000000</v>
      </c>
      <c r="D69" t="s">
        <v>40</v>
      </c>
      <c r="E69">
        <v>7038000</v>
      </c>
      <c r="F69">
        <v>7038000</v>
      </c>
      <c r="G69">
        <v>7038000</v>
      </c>
      <c r="H69">
        <v>7038000</v>
      </c>
      <c r="I69">
        <v>0</v>
      </c>
      <c r="J69">
        <v>0</v>
      </c>
      <c r="K69">
        <v>0</v>
      </c>
      <c r="L69">
        <v>7038000</v>
      </c>
      <c r="M69">
        <v>0</v>
      </c>
      <c r="T69">
        <v>0</v>
      </c>
      <c r="U69">
        <v>7038000</v>
      </c>
      <c r="V69">
        <v>0</v>
      </c>
      <c r="W69">
        <v>0</v>
      </c>
      <c r="X69">
        <v>0</v>
      </c>
      <c r="Y69" t="s">
        <v>36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K69">
        <v>0</v>
      </c>
      <c r="AL69">
        <v>0</v>
      </c>
    </row>
    <row r="70" spans="1:38" hidden="1">
      <c r="A70">
        <v>50240100</v>
      </c>
      <c r="B70" t="s">
        <v>109</v>
      </c>
      <c r="C70">
        <v>50240000</v>
      </c>
      <c r="D70" t="s">
        <v>42</v>
      </c>
      <c r="E70">
        <v>5883000</v>
      </c>
      <c r="F70">
        <v>5883000</v>
      </c>
      <c r="G70">
        <v>5883000</v>
      </c>
      <c r="H70">
        <v>5883000</v>
      </c>
      <c r="I70">
        <v>0</v>
      </c>
      <c r="J70">
        <v>0</v>
      </c>
      <c r="K70">
        <v>0</v>
      </c>
      <c r="L70">
        <v>0</v>
      </c>
      <c r="M70">
        <v>0</v>
      </c>
      <c r="T70">
        <v>0</v>
      </c>
      <c r="U70">
        <v>5883000</v>
      </c>
      <c r="V70">
        <v>0</v>
      </c>
      <c r="W70">
        <v>0</v>
      </c>
      <c r="X70">
        <v>0</v>
      </c>
      <c r="Y70" t="s">
        <v>36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K70">
        <v>0</v>
      </c>
      <c r="AL70">
        <v>0</v>
      </c>
    </row>
    <row r="71" spans="1:38" hidden="1">
      <c r="A71">
        <v>50240300</v>
      </c>
      <c r="B71" t="s">
        <v>110</v>
      </c>
      <c r="C71">
        <v>50240000</v>
      </c>
      <c r="D71" t="s">
        <v>42</v>
      </c>
      <c r="E71">
        <v>790000</v>
      </c>
      <c r="F71">
        <v>790000</v>
      </c>
      <c r="G71">
        <v>790000</v>
      </c>
      <c r="H71">
        <v>790000</v>
      </c>
      <c r="I71">
        <v>0</v>
      </c>
      <c r="J71">
        <v>0</v>
      </c>
      <c r="K71">
        <v>0</v>
      </c>
      <c r="L71">
        <v>0</v>
      </c>
      <c r="M71">
        <v>0</v>
      </c>
      <c r="T71">
        <v>0</v>
      </c>
      <c r="U71">
        <v>790000</v>
      </c>
      <c r="V71">
        <v>0</v>
      </c>
      <c r="W71">
        <v>0</v>
      </c>
      <c r="X71">
        <v>0</v>
      </c>
      <c r="Y71" t="s">
        <v>36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K71">
        <v>0</v>
      </c>
      <c r="AL71">
        <v>0</v>
      </c>
    </row>
    <row r="72" spans="1:38" hidden="1">
      <c r="A72">
        <v>50240400</v>
      </c>
      <c r="B72" t="s">
        <v>111</v>
      </c>
      <c r="C72">
        <v>50240000</v>
      </c>
      <c r="D72" t="s">
        <v>42</v>
      </c>
      <c r="E72">
        <v>365000</v>
      </c>
      <c r="F72">
        <v>365000</v>
      </c>
      <c r="G72">
        <v>365000</v>
      </c>
      <c r="H72">
        <v>365000</v>
      </c>
      <c r="I72">
        <v>0</v>
      </c>
      <c r="J72">
        <v>0</v>
      </c>
      <c r="K72">
        <v>0</v>
      </c>
      <c r="L72">
        <v>0</v>
      </c>
      <c r="M72">
        <v>0</v>
      </c>
      <c r="T72">
        <v>0</v>
      </c>
      <c r="U72">
        <v>365000</v>
      </c>
      <c r="V72">
        <v>0</v>
      </c>
      <c r="W72">
        <v>0</v>
      </c>
      <c r="X72">
        <v>0</v>
      </c>
      <c r="Y72" t="s">
        <v>36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K72">
        <v>0</v>
      </c>
      <c r="AL72">
        <v>0</v>
      </c>
    </row>
    <row r="73" spans="1:38">
      <c r="A73">
        <v>50270000</v>
      </c>
      <c r="B73" t="s">
        <v>112</v>
      </c>
      <c r="C73">
        <v>50000000</v>
      </c>
      <c r="D73" t="s">
        <v>40</v>
      </c>
      <c r="E73">
        <v>2024400</v>
      </c>
      <c r="F73">
        <v>2024400</v>
      </c>
      <c r="G73">
        <v>2024400</v>
      </c>
      <c r="H73">
        <v>2024400</v>
      </c>
      <c r="I73">
        <v>0</v>
      </c>
      <c r="J73">
        <v>0</v>
      </c>
      <c r="K73">
        <v>0</v>
      </c>
      <c r="L73">
        <v>2024400</v>
      </c>
      <c r="M73">
        <v>0</v>
      </c>
      <c r="T73">
        <v>0</v>
      </c>
      <c r="U73">
        <v>2024400</v>
      </c>
      <c r="V73">
        <v>0</v>
      </c>
      <c r="W73">
        <v>0</v>
      </c>
      <c r="X73">
        <v>0</v>
      </c>
      <c r="Y73" t="s">
        <v>36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K73">
        <v>0</v>
      </c>
      <c r="AL73">
        <v>0</v>
      </c>
    </row>
    <row r="74" spans="1:38" hidden="1">
      <c r="A74">
        <v>50270100</v>
      </c>
      <c r="B74" t="s">
        <v>113</v>
      </c>
      <c r="C74">
        <v>50270000</v>
      </c>
      <c r="D74" t="s">
        <v>42</v>
      </c>
      <c r="E74">
        <v>2024400</v>
      </c>
      <c r="F74">
        <v>2024400</v>
      </c>
      <c r="G74">
        <v>2024400</v>
      </c>
      <c r="H74">
        <v>2024400</v>
      </c>
      <c r="I74">
        <v>0</v>
      </c>
      <c r="J74">
        <v>0</v>
      </c>
      <c r="K74">
        <v>0</v>
      </c>
      <c r="L74">
        <v>0</v>
      </c>
      <c r="M74">
        <v>0</v>
      </c>
      <c r="T74">
        <v>0</v>
      </c>
      <c r="U74">
        <v>2024400</v>
      </c>
      <c r="V74">
        <v>0</v>
      </c>
      <c r="W74">
        <v>0</v>
      </c>
      <c r="X74">
        <v>0</v>
      </c>
      <c r="Y74" t="s">
        <v>36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K74">
        <v>0</v>
      </c>
      <c r="AL74">
        <v>0</v>
      </c>
    </row>
    <row r="75" spans="1:38" hidden="1">
      <c r="A75">
        <v>50270200</v>
      </c>
      <c r="B75" t="s">
        <v>114</v>
      </c>
      <c r="C75">
        <v>50270000</v>
      </c>
      <c r="D75" t="s">
        <v>42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36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0</v>
      </c>
      <c r="AL75">
        <v>0</v>
      </c>
    </row>
    <row r="76" spans="1:38">
      <c r="A76">
        <v>50280000</v>
      </c>
      <c r="B76" t="s">
        <v>115</v>
      </c>
      <c r="C76">
        <v>50000000</v>
      </c>
      <c r="D76" t="s">
        <v>40</v>
      </c>
      <c r="E76">
        <v>530000</v>
      </c>
      <c r="F76">
        <v>530000</v>
      </c>
      <c r="G76">
        <v>530000</v>
      </c>
      <c r="H76">
        <v>530000</v>
      </c>
      <c r="I76">
        <v>0</v>
      </c>
      <c r="J76">
        <v>0</v>
      </c>
      <c r="K76">
        <v>0</v>
      </c>
      <c r="L76">
        <v>530000</v>
      </c>
      <c r="M76">
        <v>0</v>
      </c>
      <c r="T76">
        <v>0</v>
      </c>
      <c r="U76">
        <v>530000</v>
      </c>
      <c r="V76">
        <v>0</v>
      </c>
      <c r="W76">
        <v>0</v>
      </c>
      <c r="X76">
        <v>0</v>
      </c>
      <c r="Y76" t="s">
        <v>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0</v>
      </c>
      <c r="AL76">
        <v>0</v>
      </c>
    </row>
    <row r="77" spans="1:38" hidden="1">
      <c r="A77">
        <v>50280100</v>
      </c>
      <c r="B77" t="s">
        <v>115</v>
      </c>
      <c r="C77">
        <v>50280000</v>
      </c>
      <c r="D77" t="s">
        <v>42</v>
      </c>
      <c r="E77">
        <v>530000</v>
      </c>
      <c r="F77">
        <v>530000</v>
      </c>
      <c r="G77">
        <v>530000</v>
      </c>
      <c r="H77">
        <v>530000</v>
      </c>
      <c r="I77">
        <v>0</v>
      </c>
      <c r="J77">
        <v>0</v>
      </c>
      <c r="K77">
        <v>0</v>
      </c>
      <c r="L77">
        <v>0</v>
      </c>
      <c r="M77">
        <v>0</v>
      </c>
      <c r="T77">
        <v>0</v>
      </c>
      <c r="U77">
        <v>530000</v>
      </c>
      <c r="V77">
        <v>0</v>
      </c>
      <c r="W77">
        <v>0</v>
      </c>
      <c r="X77">
        <v>0</v>
      </c>
      <c r="Y77" t="s">
        <v>36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0</v>
      </c>
      <c r="AL77">
        <v>0</v>
      </c>
    </row>
    <row r="78" spans="1:38">
      <c r="A78">
        <v>50290000</v>
      </c>
      <c r="B78" t="s">
        <v>116</v>
      </c>
      <c r="C78">
        <v>50000000</v>
      </c>
      <c r="D78" t="s">
        <v>40</v>
      </c>
      <c r="E78">
        <v>650000</v>
      </c>
      <c r="F78">
        <v>650000</v>
      </c>
      <c r="G78">
        <v>650000</v>
      </c>
      <c r="H78">
        <v>650000</v>
      </c>
      <c r="I78">
        <v>0</v>
      </c>
      <c r="J78">
        <v>0</v>
      </c>
      <c r="K78">
        <v>0</v>
      </c>
      <c r="L78">
        <v>650000</v>
      </c>
      <c r="M78">
        <v>0</v>
      </c>
      <c r="T78">
        <v>0</v>
      </c>
      <c r="U78">
        <v>650000</v>
      </c>
      <c r="V78">
        <v>0</v>
      </c>
      <c r="W78">
        <v>0</v>
      </c>
      <c r="X78">
        <v>0</v>
      </c>
      <c r="Y78" t="s">
        <v>36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0</v>
      </c>
      <c r="AL78">
        <v>0</v>
      </c>
    </row>
    <row r="79" spans="1:38" hidden="1">
      <c r="A79">
        <v>50290100</v>
      </c>
      <c r="B79" t="s">
        <v>116</v>
      </c>
      <c r="C79">
        <v>50290000</v>
      </c>
      <c r="D79" t="s">
        <v>42</v>
      </c>
      <c r="E79">
        <v>650000</v>
      </c>
      <c r="F79">
        <v>650000</v>
      </c>
      <c r="G79">
        <v>650000</v>
      </c>
      <c r="H79">
        <v>650000</v>
      </c>
      <c r="I79">
        <v>0</v>
      </c>
      <c r="J79">
        <v>0</v>
      </c>
      <c r="K79">
        <v>0</v>
      </c>
      <c r="L79">
        <v>0</v>
      </c>
      <c r="M79">
        <v>0</v>
      </c>
      <c r="T79">
        <v>0</v>
      </c>
      <c r="U79">
        <v>650000</v>
      </c>
      <c r="V79">
        <v>0</v>
      </c>
      <c r="W79">
        <v>0</v>
      </c>
      <c r="X79">
        <v>0</v>
      </c>
      <c r="Y79" t="s">
        <v>36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0</v>
      </c>
      <c r="AL79">
        <v>0</v>
      </c>
    </row>
    <row r="80" spans="1:38">
      <c r="A80">
        <v>50300000</v>
      </c>
      <c r="B80" t="s">
        <v>117</v>
      </c>
      <c r="C80">
        <v>50000000</v>
      </c>
      <c r="D80" t="s">
        <v>40</v>
      </c>
      <c r="E80">
        <v>325000</v>
      </c>
      <c r="F80">
        <v>325000</v>
      </c>
      <c r="G80">
        <v>325000</v>
      </c>
      <c r="H80">
        <v>325000</v>
      </c>
      <c r="I80">
        <v>0</v>
      </c>
      <c r="J80">
        <v>0</v>
      </c>
      <c r="K80">
        <v>0</v>
      </c>
      <c r="L80">
        <v>325000</v>
      </c>
      <c r="M80">
        <v>0</v>
      </c>
      <c r="T80">
        <v>0</v>
      </c>
      <c r="U80">
        <v>325000</v>
      </c>
      <c r="V80">
        <v>0</v>
      </c>
      <c r="W80">
        <v>0</v>
      </c>
      <c r="X80">
        <v>0</v>
      </c>
      <c r="Y80" t="s">
        <v>36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0</v>
      </c>
      <c r="AL80">
        <v>0</v>
      </c>
    </row>
    <row r="81" spans="1:38" hidden="1">
      <c r="A81">
        <v>50300100</v>
      </c>
      <c r="B81" t="s">
        <v>118</v>
      </c>
      <c r="C81">
        <v>50300000</v>
      </c>
      <c r="D81" t="s">
        <v>42</v>
      </c>
      <c r="E81">
        <v>175000</v>
      </c>
      <c r="F81">
        <v>175000</v>
      </c>
      <c r="G81">
        <v>175000</v>
      </c>
      <c r="H81">
        <v>175000</v>
      </c>
      <c r="I81">
        <v>0</v>
      </c>
      <c r="J81">
        <v>0</v>
      </c>
      <c r="K81">
        <v>0</v>
      </c>
      <c r="L81">
        <v>0</v>
      </c>
      <c r="M81">
        <v>0</v>
      </c>
      <c r="T81">
        <v>0</v>
      </c>
      <c r="U81">
        <v>175000</v>
      </c>
      <c r="V81">
        <v>0</v>
      </c>
      <c r="W81">
        <v>0</v>
      </c>
      <c r="X81">
        <v>0</v>
      </c>
      <c r="Y81" t="s">
        <v>36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0</v>
      </c>
      <c r="AL81">
        <v>0</v>
      </c>
    </row>
    <row r="82" spans="1:38" hidden="1">
      <c r="A82">
        <v>50300200</v>
      </c>
      <c r="B82" t="s">
        <v>119</v>
      </c>
      <c r="C82">
        <v>50300000</v>
      </c>
      <c r="D82" t="s">
        <v>42</v>
      </c>
      <c r="E82">
        <v>150000</v>
      </c>
      <c r="F82">
        <v>150000</v>
      </c>
      <c r="G82">
        <v>150000</v>
      </c>
      <c r="H82">
        <v>150000</v>
      </c>
      <c r="I82">
        <v>0</v>
      </c>
      <c r="J82">
        <v>0</v>
      </c>
      <c r="K82">
        <v>0</v>
      </c>
      <c r="L82">
        <v>0</v>
      </c>
      <c r="M82">
        <v>0</v>
      </c>
      <c r="T82">
        <v>0</v>
      </c>
      <c r="U82">
        <v>150000</v>
      </c>
      <c r="V82">
        <v>0</v>
      </c>
      <c r="W82">
        <v>0</v>
      </c>
      <c r="X82">
        <v>0</v>
      </c>
      <c r="Y82" t="s">
        <v>36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0</v>
      </c>
      <c r="AL82">
        <v>0</v>
      </c>
    </row>
    <row r="83" spans="1:38">
      <c r="A83">
        <v>50350000</v>
      </c>
      <c r="B83" t="s">
        <v>120</v>
      </c>
      <c r="C83">
        <v>50000000</v>
      </c>
      <c r="D83" t="s">
        <v>40</v>
      </c>
      <c r="E83">
        <v>5901895.8099999996</v>
      </c>
      <c r="F83">
        <v>5901895.8099999996</v>
      </c>
      <c r="G83">
        <v>5901895.8099999996</v>
      </c>
      <c r="H83">
        <v>5901895.8099999996</v>
      </c>
      <c r="I83">
        <v>0</v>
      </c>
      <c r="J83">
        <v>0</v>
      </c>
      <c r="K83">
        <v>0</v>
      </c>
      <c r="L83">
        <v>5901895.8099999996</v>
      </c>
      <c r="M83">
        <v>0</v>
      </c>
      <c r="T83">
        <v>0</v>
      </c>
      <c r="U83">
        <v>5901895.8099999996</v>
      </c>
      <c r="V83">
        <v>0</v>
      </c>
      <c r="W83">
        <v>0</v>
      </c>
      <c r="X83">
        <v>0</v>
      </c>
      <c r="Y83" t="s">
        <v>36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0</v>
      </c>
      <c r="AL83">
        <v>0</v>
      </c>
    </row>
    <row r="84" spans="1:38" hidden="1">
      <c r="A84">
        <v>50350100</v>
      </c>
      <c r="B84" t="s">
        <v>121</v>
      </c>
      <c r="C84">
        <v>50350000</v>
      </c>
      <c r="D84" t="s">
        <v>42</v>
      </c>
      <c r="E84">
        <v>2750000</v>
      </c>
      <c r="F84">
        <v>2750000</v>
      </c>
      <c r="G84">
        <v>2750000</v>
      </c>
      <c r="H84">
        <v>2750000</v>
      </c>
      <c r="I84">
        <v>0</v>
      </c>
      <c r="J84">
        <v>0</v>
      </c>
      <c r="K84">
        <v>0</v>
      </c>
      <c r="L84">
        <v>0</v>
      </c>
      <c r="M84">
        <v>0</v>
      </c>
      <c r="T84">
        <v>0</v>
      </c>
      <c r="U84">
        <v>2750000</v>
      </c>
      <c r="V84">
        <v>0</v>
      </c>
      <c r="W84">
        <v>0</v>
      </c>
      <c r="X84">
        <v>0</v>
      </c>
      <c r="Y84" t="s">
        <v>36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0</v>
      </c>
      <c r="AL84">
        <v>0</v>
      </c>
    </row>
    <row r="85" spans="1:38" hidden="1">
      <c r="A85">
        <v>50350200</v>
      </c>
      <c r="B85" t="s">
        <v>122</v>
      </c>
      <c r="C85">
        <v>50350000</v>
      </c>
      <c r="D85" t="s">
        <v>42</v>
      </c>
      <c r="E85">
        <v>3151895.81</v>
      </c>
      <c r="F85">
        <v>3151895.81</v>
      </c>
      <c r="G85">
        <v>3151895.81</v>
      </c>
      <c r="H85">
        <v>3151895.81</v>
      </c>
      <c r="I85">
        <v>0</v>
      </c>
      <c r="J85">
        <v>0</v>
      </c>
      <c r="K85">
        <v>0</v>
      </c>
      <c r="L85">
        <v>0</v>
      </c>
      <c r="M85">
        <v>0</v>
      </c>
      <c r="T85">
        <v>0</v>
      </c>
      <c r="U85">
        <v>3151895.81</v>
      </c>
      <c r="V85">
        <v>0</v>
      </c>
      <c r="W85">
        <v>0</v>
      </c>
      <c r="X85">
        <v>0</v>
      </c>
      <c r="Y85" t="s">
        <v>36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0</v>
      </c>
      <c r="AL85">
        <v>0</v>
      </c>
    </row>
    <row r="86" spans="1:38">
      <c r="A86">
        <v>50430000</v>
      </c>
      <c r="B86" t="s">
        <v>123</v>
      </c>
      <c r="C86">
        <v>50000000</v>
      </c>
      <c r="D86" t="s">
        <v>40</v>
      </c>
      <c r="E86">
        <v>13500000</v>
      </c>
      <c r="F86">
        <v>13500000</v>
      </c>
      <c r="G86">
        <v>13500000</v>
      </c>
      <c r="H86">
        <v>13500000</v>
      </c>
      <c r="I86">
        <v>0</v>
      </c>
      <c r="J86">
        <v>0</v>
      </c>
      <c r="K86">
        <v>0</v>
      </c>
      <c r="L86">
        <v>13500000</v>
      </c>
      <c r="M86">
        <v>0</v>
      </c>
      <c r="T86">
        <v>0</v>
      </c>
      <c r="U86">
        <v>13500000</v>
      </c>
      <c r="V86">
        <v>0</v>
      </c>
      <c r="W86">
        <v>0</v>
      </c>
      <c r="X86">
        <v>0</v>
      </c>
      <c r="Y86" t="s">
        <v>36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0</v>
      </c>
      <c r="AL86">
        <v>0</v>
      </c>
    </row>
    <row r="87" spans="1:38" hidden="1">
      <c r="A87">
        <v>50430100</v>
      </c>
      <c r="B87" t="s">
        <v>124</v>
      </c>
      <c r="C87">
        <v>50430000</v>
      </c>
      <c r="D87" t="s">
        <v>42</v>
      </c>
      <c r="E87">
        <v>13500000</v>
      </c>
      <c r="F87">
        <v>13500000</v>
      </c>
      <c r="G87">
        <v>13500000</v>
      </c>
      <c r="H87">
        <v>13500000</v>
      </c>
      <c r="I87">
        <v>0</v>
      </c>
      <c r="J87">
        <v>0</v>
      </c>
      <c r="K87">
        <v>0</v>
      </c>
      <c r="L87">
        <v>0</v>
      </c>
      <c r="M87">
        <v>0</v>
      </c>
      <c r="T87">
        <v>0</v>
      </c>
      <c r="U87">
        <v>13500000</v>
      </c>
      <c r="V87">
        <v>0</v>
      </c>
      <c r="W87">
        <v>0</v>
      </c>
      <c r="X87">
        <v>0</v>
      </c>
      <c r="Y87" t="s">
        <v>36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0</v>
      </c>
      <c r="AL87">
        <v>0</v>
      </c>
    </row>
    <row r="88" spans="1:38" hidden="1">
      <c r="A88">
        <v>50430400</v>
      </c>
      <c r="B88" t="s">
        <v>125</v>
      </c>
      <c r="C88">
        <v>50430000</v>
      </c>
      <c r="D88" t="s">
        <v>42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36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0</v>
      </c>
      <c r="AL88">
        <v>0</v>
      </c>
    </row>
    <row r="89" spans="1:38" hidden="1">
      <c r="A89">
        <v>50430600</v>
      </c>
      <c r="B89" t="s">
        <v>126</v>
      </c>
      <c r="C89">
        <v>50430000</v>
      </c>
      <c r="D89" t="s">
        <v>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36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0</v>
      </c>
      <c r="AL89">
        <v>0</v>
      </c>
    </row>
    <row r="90" spans="1:38">
      <c r="A90">
        <v>50460000</v>
      </c>
      <c r="B90" t="s">
        <v>127</v>
      </c>
      <c r="C90">
        <v>50000000</v>
      </c>
      <c r="D90" t="s">
        <v>40</v>
      </c>
      <c r="E90">
        <v>17582000</v>
      </c>
      <c r="F90">
        <v>17582000</v>
      </c>
      <c r="G90">
        <v>17582000</v>
      </c>
      <c r="H90">
        <v>17582000</v>
      </c>
      <c r="I90">
        <v>0</v>
      </c>
      <c r="J90">
        <v>0</v>
      </c>
      <c r="K90">
        <v>0</v>
      </c>
      <c r="L90">
        <v>17582000</v>
      </c>
      <c r="M90">
        <v>0</v>
      </c>
      <c r="T90">
        <v>0</v>
      </c>
      <c r="U90">
        <v>17582000</v>
      </c>
      <c r="V90">
        <v>0</v>
      </c>
      <c r="W90">
        <v>0</v>
      </c>
      <c r="X90">
        <v>0</v>
      </c>
      <c r="Y90" t="s">
        <v>36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0</v>
      </c>
      <c r="AL90">
        <v>0</v>
      </c>
    </row>
    <row r="91" spans="1:38" hidden="1">
      <c r="A91">
        <v>50460200</v>
      </c>
      <c r="B91" t="s">
        <v>128</v>
      </c>
      <c r="C91">
        <v>50460000</v>
      </c>
      <c r="D91" t="s">
        <v>42</v>
      </c>
      <c r="E91">
        <v>16700000</v>
      </c>
      <c r="F91">
        <v>16700000</v>
      </c>
      <c r="G91">
        <v>16700000</v>
      </c>
      <c r="H91">
        <v>16700000</v>
      </c>
      <c r="I91">
        <v>0</v>
      </c>
      <c r="J91">
        <v>0</v>
      </c>
      <c r="K91">
        <v>0</v>
      </c>
      <c r="L91">
        <v>0</v>
      </c>
      <c r="M91">
        <v>0</v>
      </c>
      <c r="T91">
        <v>0</v>
      </c>
      <c r="U91">
        <v>16700000</v>
      </c>
      <c r="V91">
        <v>0</v>
      </c>
      <c r="W91">
        <v>0</v>
      </c>
      <c r="X91">
        <v>0</v>
      </c>
      <c r="Y91" t="s">
        <v>36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0</v>
      </c>
      <c r="AL91">
        <v>0</v>
      </c>
    </row>
    <row r="92" spans="1:38" hidden="1">
      <c r="A92">
        <v>50460500</v>
      </c>
      <c r="B92" t="s">
        <v>129</v>
      </c>
      <c r="C92">
        <v>50460000</v>
      </c>
      <c r="D92" t="s">
        <v>42</v>
      </c>
      <c r="E92">
        <v>882000</v>
      </c>
      <c r="F92">
        <v>882000</v>
      </c>
      <c r="G92">
        <v>882000</v>
      </c>
      <c r="H92">
        <v>882000</v>
      </c>
      <c r="I92">
        <v>0</v>
      </c>
      <c r="J92">
        <v>0</v>
      </c>
      <c r="K92">
        <v>0</v>
      </c>
      <c r="L92">
        <v>0</v>
      </c>
      <c r="M92">
        <v>0</v>
      </c>
      <c r="T92">
        <v>0</v>
      </c>
      <c r="U92">
        <v>882000</v>
      </c>
      <c r="V92">
        <v>0</v>
      </c>
      <c r="W92">
        <v>0</v>
      </c>
      <c r="X92">
        <v>0</v>
      </c>
      <c r="Y92" t="s">
        <v>36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0</v>
      </c>
      <c r="AL92">
        <v>0</v>
      </c>
    </row>
    <row r="93" spans="1:38">
      <c r="A93">
        <v>50470000</v>
      </c>
      <c r="B93" t="s">
        <v>130</v>
      </c>
      <c r="C93">
        <v>50000000</v>
      </c>
      <c r="D93" t="s">
        <v>40</v>
      </c>
      <c r="E93">
        <v>7720000</v>
      </c>
      <c r="F93">
        <v>7720000</v>
      </c>
      <c r="G93">
        <v>7720000</v>
      </c>
      <c r="H93">
        <v>7720000</v>
      </c>
      <c r="I93">
        <v>0</v>
      </c>
      <c r="J93">
        <v>0</v>
      </c>
      <c r="K93">
        <v>0</v>
      </c>
      <c r="L93">
        <v>7720000</v>
      </c>
      <c r="M93">
        <v>0</v>
      </c>
      <c r="T93">
        <v>0</v>
      </c>
      <c r="U93">
        <v>7720000</v>
      </c>
      <c r="V93">
        <v>0</v>
      </c>
      <c r="W93">
        <v>0</v>
      </c>
      <c r="X93">
        <v>0</v>
      </c>
      <c r="Y93" t="s">
        <v>36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0</v>
      </c>
      <c r="AL93">
        <v>0</v>
      </c>
    </row>
    <row r="94" spans="1:38" hidden="1">
      <c r="A94">
        <v>50470100</v>
      </c>
      <c r="B94" t="s">
        <v>131</v>
      </c>
      <c r="C94">
        <v>50470000</v>
      </c>
      <c r="D94" t="s">
        <v>42</v>
      </c>
      <c r="E94">
        <v>1700000</v>
      </c>
      <c r="F94">
        <v>1700000</v>
      </c>
      <c r="G94">
        <v>1700000</v>
      </c>
      <c r="H94">
        <v>1700000</v>
      </c>
      <c r="I94">
        <v>0</v>
      </c>
      <c r="J94">
        <v>0</v>
      </c>
      <c r="K94">
        <v>0</v>
      </c>
      <c r="L94">
        <v>0</v>
      </c>
      <c r="M94">
        <v>0</v>
      </c>
      <c r="T94">
        <v>0</v>
      </c>
      <c r="U94">
        <v>1700000</v>
      </c>
      <c r="V94">
        <v>0</v>
      </c>
      <c r="W94">
        <v>0</v>
      </c>
      <c r="X94">
        <v>0</v>
      </c>
      <c r="Y94" t="s">
        <v>36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0</v>
      </c>
      <c r="AL94">
        <v>0</v>
      </c>
    </row>
    <row r="95" spans="1:38" hidden="1">
      <c r="A95">
        <v>50470300</v>
      </c>
      <c r="B95" t="s">
        <v>132</v>
      </c>
      <c r="C95">
        <v>50470000</v>
      </c>
      <c r="D95" t="s">
        <v>42</v>
      </c>
      <c r="E95">
        <v>1520000</v>
      </c>
      <c r="F95">
        <v>1520000</v>
      </c>
      <c r="G95">
        <v>1520000</v>
      </c>
      <c r="H95">
        <v>1520000</v>
      </c>
      <c r="I95">
        <v>0</v>
      </c>
      <c r="J95">
        <v>0</v>
      </c>
      <c r="K95">
        <v>0</v>
      </c>
      <c r="L95">
        <v>0</v>
      </c>
      <c r="M95">
        <v>0</v>
      </c>
      <c r="T95">
        <v>0</v>
      </c>
      <c r="U95">
        <v>1520000</v>
      </c>
      <c r="V95">
        <v>0</v>
      </c>
      <c r="W95">
        <v>0</v>
      </c>
      <c r="X95">
        <v>0</v>
      </c>
      <c r="Y95" t="s">
        <v>36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0</v>
      </c>
      <c r="AL95">
        <v>0</v>
      </c>
    </row>
    <row r="96" spans="1:38" hidden="1">
      <c r="A96">
        <v>50470400</v>
      </c>
      <c r="B96" t="s">
        <v>133</v>
      </c>
      <c r="C96">
        <v>50470000</v>
      </c>
      <c r="D96" t="s">
        <v>42</v>
      </c>
      <c r="E96">
        <v>4500000</v>
      </c>
      <c r="F96">
        <v>4500000</v>
      </c>
      <c r="G96">
        <v>4500000</v>
      </c>
      <c r="H96">
        <v>4500000</v>
      </c>
      <c r="I96">
        <v>0</v>
      </c>
      <c r="J96">
        <v>0</v>
      </c>
      <c r="K96">
        <v>0</v>
      </c>
      <c r="L96">
        <v>0</v>
      </c>
      <c r="M96">
        <v>0</v>
      </c>
      <c r="T96">
        <v>0</v>
      </c>
      <c r="U96">
        <v>4500000</v>
      </c>
      <c r="V96">
        <v>0</v>
      </c>
      <c r="W96">
        <v>0</v>
      </c>
      <c r="X96">
        <v>0</v>
      </c>
      <c r="Y96" t="s">
        <v>36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0</v>
      </c>
      <c r="AL96">
        <v>0</v>
      </c>
    </row>
    <row r="97" spans="1:38">
      <c r="A97">
        <v>50480000</v>
      </c>
      <c r="B97" t="s">
        <v>134</v>
      </c>
      <c r="C97">
        <v>50000000</v>
      </c>
      <c r="D97" t="s">
        <v>40</v>
      </c>
      <c r="E97">
        <v>12000000</v>
      </c>
      <c r="F97">
        <v>12000000</v>
      </c>
      <c r="G97">
        <v>12000000</v>
      </c>
      <c r="H97">
        <v>12000000</v>
      </c>
      <c r="I97">
        <v>0</v>
      </c>
      <c r="J97">
        <v>0</v>
      </c>
      <c r="K97">
        <v>0</v>
      </c>
      <c r="L97">
        <v>12000000</v>
      </c>
      <c r="M97">
        <v>0</v>
      </c>
      <c r="T97">
        <v>0</v>
      </c>
      <c r="U97">
        <v>12000000</v>
      </c>
      <c r="V97">
        <v>0</v>
      </c>
      <c r="W97">
        <v>0</v>
      </c>
      <c r="X97">
        <v>0</v>
      </c>
      <c r="Y97" t="s">
        <v>36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0</v>
      </c>
      <c r="AL97">
        <v>0</v>
      </c>
    </row>
    <row r="98" spans="1:38" hidden="1">
      <c r="A98">
        <v>50480100</v>
      </c>
      <c r="B98" t="s">
        <v>135</v>
      </c>
      <c r="C98">
        <v>50480000</v>
      </c>
      <c r="D98" t="s">
        <v>42</v>
      </c>
      <c r="E98">
        <v>11700000</v>
      </c>
      <c r="F98">
        <v>11700000</v>
      </c>
      <c r="G98">
        <v>11700000</v>
      </c>
      <c r="H98">
        <v>11700000</v>
      </c>
      <c r="I98">
        <v>0</v>
      </c>
      <c r="J98">
        <v>0</v>
      </c>
      <c r="K98">
        <v>0</v>
      </c>
      <c r="L98">
        <v>0</v>
      </c>
      <c r="M98">
        <v>0</v>
      </c>
      <c r="T98">
        <v>0</v>
      </c>
      <c r="U98">
        <v>11700000</v>
      </c>
      <c r="V98">
        <v>0</v>
      </c>
      <c r="W98">
        <v>0</v>
      </c>
      <c r="X98">
        <v>0</v>
      </c>
      <c r="Y98" t="s">
        <v>36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0</v>
      </c>
      <c r="AL98">
        <v>0</v>
      </c>
    </row>
    <row r="99" spans="1:38" hidden="1">
      <c r="A99">
        <v>50480700</v>
      </c>
      <c r="B99" t="s">
        <v>136</v>
      </c>
      <c r="C99">
        <v>50480000</v>
      </c>
      <c r="D99" t="s">
        <v>42</v>
      </c>
      <c r="E99">
        <v>300000</v>
      </c>
      <c r="F99">
        <v>300000</v>
      </c>
      <c r="G99">
        <v>300000</v>
      </c>
      <c r="H99">
        <v>300000</v>
      </c>
      <c r="I99">
        <v>0</v>
      </c>
      <c r="J99">
        <v>0</v>
      </c>
      <c r="K99">
        <v>0</v>
      </c>
      <c r="L99">
        <v>0</v>
      </c>
      <c r="M99">
        <v>0</v>
      </c>
      <c r="T99">
        <v>0</v>
      </c>
      <c r="U99">
        <v>300000</v>
      </c>
      <c r="V99">
        <v>0</v>
      </c>
      <c r="W99">
        <v>0</v>
      </c>
      <c r="X99">
        <v>0</v>
      </c>
      <c r="Y99" t="s">
        <v>36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0</v>
      </c>
      <c r="AL99">
        <v>0</v>
      </c>
    </row>
    <row r="100" spans="1:38">
      <c r="A100">
        <v>50490000</v>
      </c>
      <c r="B100" t="s">
        <v>137</v>
      </c>
      <c r="C100">
        <v>50000000</v>
      </c>
      <c r="D100" t="s">
        <v>40</v>
      </c>
      <c r="E100">
        <v>3000000</v>
      </c>
      <c r="F100">
        <v>3000000</v>
      </c>
      <c r="G100">
        <v>3000000</v>
      </c>
      <c r="H100">
        <v>3000000</v>
      </c>
      <c r="I100">
        <v>0</v>
      </c>
      <c r="J100">
        <v>0</v>
      </c>
      <c r="K100">
        <v>0</v>
      </c>
      <c r="L100">
        <v>3000000</v>
      </c>
      <c r="M100">
        <v>0</v>
      </c>
      <c r="T100">
        <v>0</v>
      </c>
      <c r="U100">
        <v>3000000</v>
      </c>
      <c r="V100">
        <v>0</v>
      </c>
      <c r="W100">
        <v>0</v>
      </c>
      <c r="X100">
        <v>0</v>
      </c>
      <c r="Y100" t="s">
        <v>36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0</v>
      </c>
      <c r="AL100">
        <v>0</v>
      </c>
    </row>
    <row r="101" spans="1:38" hidden="1">
      <c r="A101">
        <v>50490100</v>
      </c>
      <c r="B101" t="s">
        <v>138</v>
      </c>
      <c r="C101">
        <v>50490000</v>
      </c>
      <c r="D101" t="s">
        <v>42</v>
      </c>
      <c r="E101">
        <v>3000000</v>
      </c>
      <c r="F101">
        <v>3000000</v>
      </c>
      <c r="G101">
        <v>3000000</v>
      </c>
      <c r="H101">
        <v>3000000</v>
      </c>
      <c r="I101">
        <v>0</v>
      </c>
      <c r="J101">
        <v>0</v>
      </c>
      <c r="K101">
        <v>0</v>
      </c>
      <c r="L101">
        <v>0</v>
      </c>
      <c r="M101">
        <v>0</v>
      </c>
      <c r="T101">
        <v>0</v>
      </c>
      <c r="U101">
        <v>3000000</v>
      </c>
      <c r="V101">
        <v>0</v>
      </c>
      <c r="W101">
        <v>0</v>
      </c>
      <c r="X101">
        <v>0</v>
      </c>
      <c r="Y101" t="s">
        <v>36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0</v>
      </c>
      <c r="AL101">
        <v>0</v>
      </c>
    </row>
    <row r="102" spans="1:38">
      <c r="A102">
        <v>50500000</v>
      </c>
      <c r="B102" t="s">
        <v>139</v>
      </c>
      <c r="C102">
        <v>50000000</v>
      </c>
      <c r="D102" t="s">
        <v>40</v>
      </c>
      <c r="E102">
        <v>18563605.199999999</v>
      </c>
      <c r="F102">
        <v>18563605.199999999</v>
      </c>
      <c r="G102">
        <v>18563605.199999999</v>
      </c>
      <c r="H102">
        <v>18563605.199999999</v>
      </c>
      <c r="I102">
        <v>0</v>
      </c>
      <c r="J102">
        <v>0</v>
      </c>
      <c r="K102">
        <v>0</v>
      </c>
      <c r="L102">
        <v>18563605.199999999</v>
      </c>
      <c r="M102">
        <v>0</v>
      </c>
      <c r="T102">
        <v>0</v>
      </c>
      <c r="U102">
        <v>18563605.199999999</v>
      </c>
      <c r="V102">
        <v>0</v>
      </c>
      <c r="W102">
        <v>0</v>
      </c>
      <c r="X102">
        <v>0</v>
      </c>
      <c r="Y102" t="s">
        <v>36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0</v>
      </c>
      <c r="AL102">
        <v>0</v>
      </c>
    </row>
    <row r="103" spans="1:38" hidden="1">
      <c r="A103">
        <v>50500100</v>
      </c>
      <c r="B103" t="s">
        <v>140</v>
      </c>
      <c r="C103">
        <v>50500000</v>
      </c>
      <c r="D103" t="s">
        <v>42</v>
      </c>
      <c r="E103">
        <v>2392500</v>
      </c>
      <c r="F103">
        <v>2392500</v>
      </c>
      <c r="G103">
        <v>2392500</v>
      </c>
      <c r="H103">
        <v>2392500</v>
      </c>
      <c r="I103">
        <v>0</v>
      </c>
      <c r="J103">
        <v>0</v>
      </c>
      <c r="K103">
        <v>0</v>
      </c>
      <c r="L103">
        <v>0</v>
      </c>
      <c r="M103">
        <v>0</v>
      </c>
      <c r="T103">
        <v>0</v>
      </c>
      <c r="U103">
        <v>2392500</v>
      </c>
      <c r="V103">
        <v>0</v>
      </c>
      <c r="W103">
        <v>0</v>
      </c>
      <c r="X103">
        <v>0</v>
      </c>
      <c r="Y103" t="s">
        <v>36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0</v>
      </c>
      <c r="AL103">
        <v>0</v>
      </c>
    </row>
    <row r="104" spans="1:38" hidden="1">
      <c r="A104">
        <v>50500200</v>
      </c>
      <c r="B104" t="s">
        <v>141</v>
      </c>
      <c r="C104">
        <v>50500000</v>
      </c>
      <c r="D104" t="s">
        <v>42</v>
      </c>
      <c r="E104">
        <v>253105.2</v>
      </c>
      <c r="F104">
        <v>253105.2</v>
      </c>
      <c r="G104">
        <v>253105.2</v>
      </c>
      <c r="H104">
        <v>253105.2</v>
      </c>
      <c r="I104">
        <v>0</v>
      </c>
      <c r="J104">
        <v>0</v>
      </c>
      <c r="K104">
        <v>0</v>
      </c>
      <c r="L104">
        <v>0</v>
      </c>
      <c r="M104">
        <v>0</v>
      </c>
      <c r="T104">
        <v>0</v>
      </c>
      <c r="U104">
        <v>253105.2</v>
      </c>
      <c r="V104">
        <v>0</v>
      </c>
      <c r="W104">
        <v>0</v>
      </c>
      <c r="X104">
        <v>0</v>
      </c>
      <c r="Y104" t="s">
        <v>36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0</v>
      </c>
      <c r="AL104">
        <v>0</v>
      </c>
    </row>
    <row r="105" spans="1:38" hidden="1">
      <c r="A105">
        <v>50500300</v>
      </c>
      <c r="B105" t="s">
        <v>142</v>
      </c>
      <c r="C105">
        <v>50500000</v>
      </c>
      <c r="D105" t="s">
        <v>42</v>
      </c>
      <c r="E105">
        <v>9800000</v>
      </c>
      <c r="F105">
        <v>9800000</v>
      </c>
      <c r="G105">
        <v>9800000</v>
      </c>
      <c r="H105">
        <v>9800000</v>
      </c>
      <c r="I105">
        <v>0</v>
      </c>
      <c r="J105">
        <v>0</v>
      </c>
      <c r="K105">
        <v>0</v>
      </c>
      <c r="L105">
        <v>0</v>
      </c>
      <c r="M105">
        <v>0</v>
      </c>
      <c r="T105">
        <v>0</v>
      </c>
      <c r="U105">
        <v>9800000</v>
      </c>
      <c r="V105">
        <v>0</v>
      </c>
      <c r="W105">
        <v>0</v>
      </c>
      <c r="X105">
        <v>0</v>
      </c>
      <c r="Y105" t="s">
        <v>36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0</v>
      </c>
      <c r="AL105">
        <v>0</v>
      </c>
    </row>
    <row r="106" spans="1:38" hidden="1">
      <c r="A106">
        <v>50500400</v>
      </c>
      <c r="B106" t="s">
        <v>143</v>
      </c>
      <c r="C106">
        <v>50500000</v>
      </c>
      <c r="D106" t="s">
        <v>42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36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0</v>
      </c>
      <c r="AL106">
        <v>0</v>
      </c>
    </row>
    <row r="107" spans="1:38" hidden="1">
      <c r="A107">
        <v>50500600</v>
      </c>
      <c r="B107" t="s">
        <v>144</v>
      </c>
      <c r="C107">
        <v>50500000</v>
      </c>
      <c r="D107" t="s">
        <v>42</v>
      </c>
      <c r="E107">
        <v>1077000</v>
      </c>
      <c r="F107">
        <v>1077000</v>
      </c>
      <c r="G107">
        <v>1077000</v>
      </c>
      <c r="H107">
        <v>1077000</v>
      </c>
      <c r="I107">
        <v>0</v>
      </c>
      <c r="J107">
        <v>0</v>
      </c>
      <c r="K107">
        <v>0</v>
      </c>
      <c r="L107">
        <v>0</v>
      </c>
      <c r="M107">
        <v>0</v>
      </c>
      <c r="T107">
        <v>0</v>
      </c>
      <c r="U107">
        <v>1077000</v>
      </c>
      <c r="V107">
        <v>0</v>
      </c>
      <c r="W107">
        <v>0</v>
      </c>
      <c r="X107">
        <v>0</v>
      </c>
      <c r="Y107" t="s">
        <v>36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0</v>
      </c>
      <c r="AL107">
        <v>0</v>
      </c>
    </row>
    <row r="108" spans="1:38" hidden="1">
      <c r="A108">
        <v>50500800</v>
      </c>
      <c r="B108" t="s">
        <v>145</v>
      </c>
      <c r="C108">
        <v>50500000</v>
      </c>
      <c r="D108" t="s">
        <v>42</v>
      </c>
      <c r="E108">
        <v>4034000</v>
      </c>
      <c r="F108">
        <v>4034000</v>
      </c>
      <c r="G108">
        <v>4034000</v>
      </c>
      <c r="H108">
        <v>4034000</v>
      </c>
      <c r="I108">
        <v>0</v>
      </c>
      <c r="J108">
        <v>0</v>
      </c>
      <c r="K108">
        <v>0</v>
      </c>
      <c r="L108">
        <v>0</v>
      </c>
      <c r="M108">
        <v>0</v>
      </c>
      <c r="T108">
        <v>0</v>
      </c>
      <c r="U108">
        <v>4034000</v>
      </c>
      <c r="V108">
        <v>0</v>
      </c>
      <c r="W108">
        <v>0</v>
      </c>
      <c r="X108">
        <v>0</v>
      </c>
      <c r="Y108" t="s">
        <v>36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0</v>
      </c>
      <c r="AL108">
        <v>0</v>
      </c>
    </row>
    <row r="109" spans="1:38" hidden="1">
      <c r="A109">
        <v>50501200</v>
      </c>
      <c r="B109" t="s">
        <v>146</v>
      </c>
      <c r="C109">
        <v>50500000</v>
      </c>
      <c r="D109" t="s">
        <v>42</v>
      </c>
      <c r="E109">
        <v>90000</v>
      </c>
      <c r="F109">
        <v>90000</v>
      </c>
      <c r="G109">
        <v>90000</v>
      </c>
      <c r="H109">
        <v>90000</v>
      </c>
      <c r="I109">
        <v>0</v>
      </c>
      <c r="J109">
        <v>0</v>
      </c>
      <c r="K109">
        <v>0</v>
      </c>
      <c r="L109">
        <v>0</v>
      </c>
      <c r="M109">
        <v>0</v>
      </c>
      <c r="T109">
        <v>0</v>
      </c>
      <c r="U109">
        <v>90000</v>
      </c>
      <c r="V109">
        <v>0</v>
      </c>
      <c r="W109">
        <v>0</v>
      </c>
      <c r="X109">
        <v>0</v>
      </c>
      <c r="Y109" t="s">
        <v>36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0</v>
      </c>
      <c r="AL109">
        <v>0</v>
      </c>
    </row>
    <row r="110" spans="1:38" hidden="1">
      <c r="A110">
        <v>50501300</v>
      </c>
      <c r="B110" t="s">
        <v>147</v>
      </c>
      <c r="C110">
        <v>50500000</v>
      </c>
      <c r="D110" t="s">
        <v>42</v>
      </c>
      <c r="E110">
        <v>904000</v>
      </c>
      <c r="F110">
        <v>904000</v>
      </c>
      <c r="G110">
        <v>904000</v>
      </c>
      <c r="H110">
        <v>904000</v>
      </c>
      <c r="I110">
        <v>0</v>
      </c>
      <c r="J110">
        <v>0</v>
      </c>
      <c r="K110">
        <v>0</v>
      </c>
      <c r="L110">
        <v>0</v>
      </c>
      <c r="M110">
        <v>0</v>
      </c>
      <c r="T110">
        <v>0</v>
      </c>
      <c r="U110">
        <v>904000</v>
      </c>
      <c r="V110">
        <v>0</v>
      </c>
      <c r="W110">
        <v>0</v>
      </c>
      <c r="X110">
        <v>0</v>
      </c>
      <c r="Y110" t="s">
        <v>36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0</v>
      </c>
      <c r="AL110">
        <v>0</v>
      </c>
    </row>
    <row r="111" spans="1:38" hidden="1">
      <c r="A111">
        <v>50501400</v>
      </c>
      <c r="B111" t="s">
        <v>148</v>
      </c>
      <c r="C111">
        <v>50500000</v>
      </c>
      <c r="D111" t="s">
        <v>42</v>
      </c>
      <c r="E111">
        <v>13000</v>
      </c>
      <c r="F111">
        <v>13000</v>
      </c>
      <c r="G111">
        <v>13000</v>
      </c>
      <c r="H111">
        <v>13000</v>
      </c>
      <c r="I111">
        <v>0</v>
      </c>
      <c r="J111">
        <v>0</v>
      </c>
      <c r="K111">
        <v>0</v>
      </c>
      <c r="L111">
        <v>0</v>
      </c>
      <c r="M111">
        <v>0</v>
      </c>
      <c r="T111">
        <v>0</v>
      </c>
      <c r="U111">
        <v>13000</v>
      </c>
      <c r="V111">
        <v>0</v>
      </c>
      <c r="W111">
        <v>0</v>
      </c>
      <c r="X111">
        <v>0</v>
      </c>
      <c r="Y111" t="s">
        <v>36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0</v>
      </c>
      <c r="AL111">
        <v>0</v>
      </c>
    </row>
    <row r="112" spans="1:38">
      <c r="A112">
        <v>50530000</v>
      </c>
      <c r="B112" t="s">
        <v>149</v>
      </c>
      <c r="C112">
        <v>50000000</v>
      </c>
      <c r="D112" t="s">
        <v>40</v>
      </c>
      <c r="E112">
        <v>26000</v>
      </c>
      <c r="F112">
        <v>26000</v>
      </c>
      <c r="G112">
        <v>26000</v>
      </c>
      <c r="H112">
        <v>26000</v>
      </c>
      <c r="I112">
        <v>0</v>
      </c>
      <c r="J112">
        <v>0</v>
      </c>
      <c r="K112">
        <v>0</v>
      </c>
      <c r="L112">
        <v>26000</v>
      </c>
      <c r="M112">
        <v>0</v>
      </c>
      <c r="T112">
        <v>0</v>
      </c>
      <c r="U112">
        <v>26000</v>
      </c>
      <c r="V112">
        <v>0</v>
      </c>
      <c r="W112">
        <v>0</v>
      </c>
      <c r="X112">
        <v>0</v>
      </c>
      <c r="Y112" t="s">
        <v>36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0</v>
      </c>
      <c r="AL112">
        <v>0</v>
      </c>
    </row>
    <row r="113" spans="1:38" hidden="1">
      <c r="A113">
        <v>50530100</v>
      </c>
      <c r="B113" t="s">
        <v>150</v>
      </c>
      <c r="C113">
        <v>50530000</v>
      </c>
      <c r="D113" t="s">
        <v>42</v>
      </c>
      <c r="E113">
        <v>26000</v>
      </c>
      <c r="F113">
        <v>26000</v>
      </c>
      <c r="G113">
        <v>26000</v>
      </c>
      <c r="H113">
        <v>26000</v>
      </c>
      <c r="I113">
        <v>0</v>
      </c>
      <c r="J113">
        <v>0</v>
      </c>
      <c r="K113">
        <v>0</v>
      </c>
      <c r="L113">
        <v>0</v>
      </c>
      <c r="M113">
        <v>0</v>
      </c>
      <c r="T113">
        <v>0</v>
      </c>
      <c r="U113">
        <v>26000</v>
      </c>
      <c r="V113">
        <v>0</v>
      </c>
      <c r="W113">
        <v>0</v>
      </c>
      <c r="X113">
        <v>0</v>
      </c>
      <c r="Y113" t="s">
        <v>36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0</v>
      </c>
      <c r="AL113">
        <v>0</v>
      </c>
    </row>
    <row r="114" spans="1:38">
      <c r="A114">
        <v>50550000</v>
      </c>
      <c r="B114" t="s">
        <v>151</v>
      </c>
      <c r="C114">
        <v>50000000</v>
      </c>
      <c r="D114" t="s">
        <v>40</v>
      </c>
      <c r="E114">
        <v>2675000</v>
      </c>
      <c r="F114">
        <v>2675000</v>
      </c>
      <c r="G114">
        <v>2675000</v>
      </c>
      <c r="H114">
        <v>2675000</v>
      </c>
      <c r="I114">
        <v>0</v>
      </c>
      <c r="J114">
        <v>0</v>
      </c>
      <c r="K114">
        <v>0</v>
      </c>
      <c r="L114">
        <v>2675000</v>
      </c>
      <c r="M114">
        <v>0</v>
      </c>
      <c r="T114">
        <v>0</v>
      </c>
      <c r="U114">
        <v>2675000</v>
      </c>
      <c r="V114">
        <v>0</v>
      </c>
      <c r="W114">
        <v>0</v>
      </c>
      <c r="X114">
        <v>0</v>
      </c>
      <c r="Y114" t="s">
        <v>36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0</v>
      </c>
      <c r="AL114">
        <v>0</v>
      </c>
    </row>
    <row r="115" spans="1:38" hidden="1">
      <c r="A115">
        <v>50550100</v>
      </c>
      <c r="B115" t="s">
        <v>152</v>
      </c>
      <c r="C115">
        <v>50550000</v>
      </c>
      <c r="D115" t="s">
        <v>42</v>
      </c>
      <c r="E115">
        <v>175000</v>
      </c>
      <c r="F115">
        <v>175000</v>
      </c>
      <c r="G115">
        <v>175000</v>
      </c>
      <c r="H115">
        <v>175000</v>
      </c>
      <c r="I115">
        <v>0</v>
      </c>
      <c r="J115">
        <v>0</v>
      </c>
      <c r="K115">
        <v>0</v>
      </c>
      <c r="L115">
        <v>0</v>
      </c>
      <c r="M115">
        <v>0</v>
      </c>
      <c r="T115">
        <v>0</v>
      </c>
      <c r="U115">
        <v>175000</v>
      </c>
      <c r="V115">
        <v>0</v>
      </c>
      <c r="W115">
        <v>0</v>
      </c>
      <c r="X115">
        <v>0</v>
      </c>
      <c r="Y115" t="s">
        <v>36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0</v>
      </c>
      <c r="AL115">
        <v>0</v>
      </c>
    </row>
    <row r="116" spans="1:38" hidden="1">
      <c r="A116">
        <v>50550200</v>
      </c>
      <c r="B116" t="s">
        <v>153</v>
      </c>
      <c r="C116">
        <v>50550000</v>
      </c>
      <c r="D116" t="s">
        <v>42</v>
      </c>
      <c r="E116">
        <v>2500000</v>
      </c>
      <c r="F116">
        <v>2500000</v>
      </c>
      <c r="G116">
        <v>2500000</v>
      </c>
      <c r="H116">
        <v>2500000</v>
      </c>
      <c r="I116">
        <v>0</v>
      </c>
      <c r="J116">
        <v>0</v>
      </c>
      <c r="K116">
        <v>0</v>
      </c>
      <c r="L116">
        <v>0</v>
      </c>
      <c r="M116">
        <v>0</v>
      </c>
      <c r="T116">
        <v>0</v>
      </c>
      <c r="U116">
        <v>2500000</v>
      </c>
      <c r="V116">
        <v>0</v>
      </c>
      <c r="W116">
        <v>0</v>
      </c>
      <c r="X116">
        <v>0</v>
      </c>
      <c r="Y116" t="s">
        <v>36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0</v>
      </c>
      <c r="AL116">
        <v>0</v>
      </c>
    </row>
    <row r="117" spans="1:38">
      <c r="A117">
        <v>50570000</v>
      </c>
      <c r="B117" t="s">
        <v>154</v>
      </c>
      <c r="C117">
        <v>50000000</v>
      </c>
      <c r="D117" t="s">
        <v>40</v>
      </c>
      <c r="E117">
        <v>2475709.83</v>
      </c>
      <c r="F117">
        <v>2475709.83</v>
      </c>
      <c r="G117">
        <v>2475709.83</v>
      </c>
      <c r="H117">
        <v>2475709.83</v>
      </c>
      <c r="I117">
        <v>0</v>
      </c>
      <c r="J117">
        <v>0</v>
      </c>
      <c r="K117">
        <v>0</v>
      </c>
      <c r="L117">
        <v>2475709.83</v>
      </c>
      <c r="M117">
        <v>0</v>
      </c>
      <c r="T117">
        <v>0</v>
      </c>
      <c r="U117">
        <v>2475709.83</v>
      </c>
      <c r="V117">
        <v>0</v>
      </c>
      <c r="W117">
        <v>0</v>
      </c>
      <c r="X117">
        <v>0</v>
      </c>
      <c r="Y117" t="s">
        <v>36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0</v>
      </c>
      <c r="AL117">
        <v>0</v>
      </c>
    </row>
    <row r="118" spans="1:38" hidden="1">
      <c r="A118">
        <v>50570800</v>
      </c>
      <c r="B118" t="s">
        <v>155</v>
      </c>
      <c r="C118">
        <v>50570000</v>
      </c>
      <c r="D118" t="s">
        <v>42</v>
      </c>
      <c r="E118">
        <v>160000</v>
      </c>
      <c r="F118">
        <v>160000</v>
      </c>
      <c r="G118">
        <v>160000</v>
      </c>
      <c r="H118">
        <v>160000</v>
      </c>
      <c r="I118">
        <v>0</v>
      </c>
      <c r="J118">
        <v>0</v>
      </c>
      <c r="K118">
        <v>0</v>
      </c>
      <c r="L118">
        <v>0</v>
      </c>
      <c r="M118">
        <v>0</v>
      </c>
      <c r="T118">
        <v>0</v>
      </c>
      <c r="U118">
        <v>160000</v>
      </c>
      <c r="V118">
        <v>0</v>
      </c>
      <c r="W118">
        <v>0</v>
      </c>
      <c r="X118">
        <v>0</v>
      </c>
      <c r="Y118" t="s">
        <v>36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0</v>
      </c>
      <c r="AL118">
        <v>0</v>
      </c>
    </row>
    <row r="119" spans="1:38" hidden="1">
      <c r="A119">
        <v>50570900</v>
      </c>
      <c r="B119" t="s">
        <v>156</v>
      </c>
      <c r="C119">
        <v>50570000</v>
      </c>
      <c r="D119" t="s">
        <v>42</v>
      </c>
      <c r="E119">
        <v>2200709.83</v>
      </c>
      <c r="F119">
        <v>2200709.83</v>
      </c>
      <c r="G119">
        <v>2200709.83</v>
      </c>
      <c r="H119">
        <v>2200709.83</v>
      </c>
      <c r="I119">
        <v>0</v>
      </c>
      <c r="J119">
        <v>0</v>
      </c>
      <c r="K119">
        <v>0</v>
      </c>
      <c r="L119">
        <v>0</v>
      </c>
      <c r="M119">
        <v>0</v>
      </c>
      <c r="T119">
        <v>0</v>
      </c>
      <c r="U119">
        <v>2200709.83</v>
      </c>
      <c r="V119">
        <v>0</v>
      </c>
      <c r="W119">
        <v>0</v>
      </c>
      <c r="X119">
        <v>0</v>
      </c>
      <c r="Y119" t="s">
        <v>36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0</v>
      </c>
      <c r="AL119">
        <v>0</v>
      </c>
    </row>
    <row r="120" spans="1:38" hidden="1">
      <c r="A120">
        <v>50571000</v>
      </c>
      <c r="B120" t="s">
        <v>157</v>
      </c>
      <c r="C120">
        <v>50570000</v>
      </c>
      <c r="D120" t="s">
        <v>42</v>
      </c>
      <c r="E120">
        <v>20000</v>
      </c>
      <c r="F120">
        <v>20000</v>
      </c>
      <c r="G120">
        <v>20000</v>
      </c>
      <c r="H120">
        <v>20000</v>
      </c>
      <c r="I120">
        <v>0</v>
      </c>
      <c r="J120">
        <v>0</v>
      </c>
      <c r="K120">
        <v>0</v>
      </c>
      <c r="L120">
        <v>0</v>
      </c>
      <c r="M120">
        <v>0</v>
      </c>
      <c r="T120">
        <v>0</v>
      </c>
      <c r="U120">
        <v>20000</v>
      </c>
      <c r="V120">
        <v>0</v>
      </c>
      <c r="W120">
        <v>0</v>
      </c>
      <c r="X120">
        <v>0</v>
      </c>
      <c r="Y120" t="s">
        <v>36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0</v>
      </c>
      <c r="AL120">
        <v>0</v>
      </c>
    </row>
    <row r="121" spans="1:38" hidden="1">
      <c r="A121">
        <v>50571100</v>
      </c>
      <c r="B121" t="s">
        <v>158</v>
      </c>
      <c r="C121">
        <v>50570000</v>
      </c>
      <c r="D121" t="s">
        <v>42</v>
      </c>
      <c r="E121">
        <v>95000</v>
      </c>
      <c r="F121">
        <v>95000</v>
      </c>
      <c r="G121">
        <v>95000</v>
      </c>
      <c r="H121">
        <v>95000</v>
      </c>
      <c r="I121">
        <v>0</v>
      </c>
      <c r="J121">
        <v>0</v>
      </c>
      <c r="K121">
        <v>0</v>
      </c>
      <c r="L121">
        <v>0</v>
      </c>
      <c r="M121">
        <v>0</v>
      </c>
      <c r="T121">
        <v>0</v>
      </c>
      <c r="U121">
        <v>95000</v>
      </c>
      <c r="V121">
        <v>0</v>
      </c>
      <c r="W121">
        <v>0</v>
      </c>
      <c r="X121">
        <v>0</v>
      </c>
      <c r="Y121" t="s">
        <v>36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0</v>
      </c>
      <c r="AL121">
        <v>0</v>
      </c>
    </row>
    <row r="122" spans="1:38" hidden="1">
      <c r="A122">
        <v>50571500</v>
      </c>
      <c r="B122" t="s">
        <v>159</v>
      </c>
      <c r="C122">
        <v>50570000</v>
      </c>
      <c r="D122" t="s">
        <v>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36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0</v>
      </c>
      <c r="AL122">
        <v>0</v>
      </c>
    </row>
    <row r="123" spans="1:38">
      <c r="A123">
        <v>50710000</v>
      </c>
      <c r="B123" t="s">
        <v>160</v>
      </c>
      <c r="C123">
        <v>50000000</v>
      </c>
      <c r="D123" t="s">
        <v>40</v>
      </c>
      <c r="E123">
        <v>3885500</v>
      </c>
      <c r="F123">
        <v>3885500</v>
      </c>
      <c r="G123">
        <v>3885500</v>
      </c>
      <c r="H123">
        <v>3885500</v>
      </c>
      <c r="I123">
        <v>0</v>
      </c>
      <c r="J123">
        <v>0</v>
      </c>
      <c r="K123">
        <v>0</v>
      </c>
      <c r="L123">
        <v>3885500</v>
      </c>
      <c r="M123">
        <v>0</v>
      </c>
      <c r="T123">
        <v>0</v>
      </c>
      <c r="U123">
        <v>3885500</v>
      </c>
      <c r="V123">
        <v>0</v>
      </c>
      <c r="W123">
        <v>0</v>
      </c>
      <c r="X123">
        <v>0</v>
      </c>
      <c r="Y123" t="s">
        <v>36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0</v>
      </c>
      <c r="AL123">
        <v>0</v>
      </c>
    </row>
    <row r="124" spans="1:38" hidden="1">
      <c r="A124">
        <v>50710100</v>
      </c>
      <c r="B124" t="s">
        <v>161</v>
      </c>
      <c r="C124">
        <v>50710000</v>
      </c>
      <c r="D124" t="s">
        <v>42</v>
      </c>
      <c r="E124">
        <v>1873000</v>
      </c>
      <c r="F124">
        <v>1873000</v>
      </c>
      <c r="G124">
        <v>1873000</v>
      </c>
      <c r="H124">
        <v>1873000</v>
      </c>
      <c r="I124">
        <v>0</v>
      </c>
      <c r="J124">
        <v>0</v>
      </c>
      <c r="K124">
        <v>0</v>
      </c>
      <c r="L124">
        <v>0</v>
      </c>
      <c r="M124">
        <v>0</v>
      </c>
      <c r="T124">
        <v>0</v>
      </c>
      <c r="U124">
        <v>1873000</v>
      </c>
      <c r="V124">
        <v>0</v>
      </c>
      <c r="W124">
        <v>0</v>
      </c>
      <c r="X124">
        <v>0</v>
      </c>
      <c r="Y124" t="s">
        <v>36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0</v>
      </c>
      <c r="AL124">
        <v>0</v>
      </c>
    </row>
    <row r="125" spans="1:38" hidden="1">
      <c r="A125">
        <v>50710200</v>
      </c>
      <c r="B125" t="s">
        <v>162</v>
      </c>
      <c r="C125">
        <v>50710000</v>
      </c>
      <c r="D125" t="s">
        <v>42</v>
      </c>
      <c r="E125">
        <v>128500</v>
      </c>
      <c r="F125">
        <v>128500</v>
      </c>
      <c r="G125">
        <v>128500</v>
      </c>
      <c r="H125">
        <v>128500</v>
      </c>
      <c r="I125">
        <v>0</v>
      </c>
      <c r="J125">
        <v>0</v>
      </c>
      <c r="K125">
        <v>0</v>
      </c>
      <c r="L125">
        <v>0</v>
      </c>
      <c r="M125">
        <v>0</v>
      </c>
      <c r="T125">
        <v>0</v>
      </c>
      <c r="U125">
        <v>128500</v>
      </c>
      <c r="V125">
        <v>0</v>
      </c>
      <c r="W125">
        <v>0</v>
      </c>
      <c r="X125">
        <v>0</v>
      </c>
      <c r="Y125" t="s">
        <v>36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0</v>
      </c>
      <c r="AL125">
        <v>0</v>
      </c>
    </row>
    <row r="126" spans="1:38" hidden="1">
      <c r="A126">
        <v>50710300</v>
      </c>
      <c r="B126" t="s">
        <v>163</v>
      </c>
      <c r="C126">
        <v>50710000</v>
      </c>
      <c r="D126" t="s">
        <v>42</v>
      </c>
      <c r="E126">
        <v>460000</v>
      </c>
      <c r="F126">
        <v>460000</v>
      </c>
      <c r="G126">
        <v>460000</v>
      </c>
      <c r="H126">
        <v>460000</v>
      </c>
      <c r="I126">
        <v>0</v>
      </c>
      <c r="J126">
        <v>0</v>
      </c>
      <c r="K126">
        <v>0</v>
      </c>
      <c r="L126">
        <v>0</v>
      </c>
      <c r="M126">
        <v>0</v>
      </c>
      <c r="T126">
        <v>0</v>
      </c>
      <c r="U126">
        <v>460000</v>
      </c>
      <c r="V126">
        <v>0</v>
      </c>
      <c r="W126">
        <v>0</v>
      </c>
      <c r="X126">
        <v>0</v>
      </c>
      <c r="Y126" t="s">
        <v>36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0</v>
      </c>
      <c r="AL126">
        <v>0</v>
      </c>
    </row>
    <row r="127" spans="1:38" hidden="1">
      <c r="A127">
        <v>50710400</v>
      </c>
      <c r="B127" t="s">
        <v>164</v>
      </c>
      <c r="C127">
        <v>50710000</v>
      </c>
      <c r="D127" t="s">
        <v>42</v>
      </c>
      <c r="E127">
        <v>114000</v>
      </c>
      <c r="F127">
        <v>114000</v>
      </c>
      <c r="G127">
        <v>114000</v>
      </c>
      <c r="H127">
        <v>114000</v>
      </c>
      <c r="I127">
        <v>0</v>
      </c>
      <c r="J127">
        <v>0</v>
      </c>
      <c r="K127">
        <v>0</v>
      </c>
      <c r="L127">
        <v>0</v>
      </c>
      <c r="M127">
        <v>0</v>
      </c>
      <c r="T127">
        <v>0</v>
      </c>
      <c r="U127">
        <v>114000</v>
      </c>
      <c r="V127">
        <v>0</v>
      </c>
      <c r="W127">
        <v>0</v>
      </c>
      <c r="X127">
        <v>0</v>
      </c>
      <c r="Y127" t="s">
        <v>36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0</v>
      </c>
      <c r="AL127">
        <v>0</v>
      </c>
    </row>
    <row r="128" spans="1:38" hidden="1">
      <c r="A128">
        <v>50710600</v>
      </c>
      <c r="B128" t="s">
        <v>165</v>
      </c>
      <c r="C128">
        <v>50710000</v>
      </c>
      <c r="D128" t="s">
        <v>42</v>
      </c>
      <c r="E128">
        <v>200000</v>
      </c>
      <c r="F128">
        <v>200000</v>
      </c>
      <c r="G128">
        <v>200000</v>
      </c>
      <c r="H128">
        <v>200000</v>
      </c>
      <c r="I128">
        <v>0</v>
      </c>
      <c r="J128">
        <v>0</v>
      </c>
      <c r="K128">
        <v>0</v>
      </c>
      <c r="L128">
        <v>0</v>
      </c>
      <c r="M128">
        <v>0</v>
      </c>
      <c r="T128">
        <v>0</v>
      </c>
      <c r="U128">
        <v>200000</v>
      </c>
      <c r="V128">
        <v>0</v>
      </c>
      <c r="W128">
        <v>0</v>
      </c>
      <c r="X128">
        <v>0</v>
      </c>
      <c r="Y128" t="s">
        <v>36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0</v>
      </c>
      <c r="AL128">
        <v>0</v>
      </c>
    </row>
    <row r="129" spans="1:38" hidden="1">
      <c r="A129">
        <v>50710700</v>
      </c>
      <c r="B129" t="s">
        <v>166</v>
      </c>
      <c r="C129">
        <v>50710000</v>
      </c>
      <c r="D129" t="s">
        <v>42</v>
      </c>
      <c r="E129">
        <v>1110000</v>
      </c>
      <c r="F129">
        <v>1110000</v>
      </c>
      <c r="G129">
        <v>1110000</v>
      </c>
      <c r="H129">
        <v>1110000</v>
      </c>
      <c r="I129">
        <v>0</v>
      </c>
      <c r="J129">
        <v>0</v>
      </c>
      <c r="K129">
        <v>0</v>
      </c>
      <c r="L129">
        <v>0</v>
      </c>
      <c r="M129">
        <v>0</v>
      </c>
      <c r="T129">
        <v>0</v>
      </c>
      <c r="U129">
        <v>1110000</v>
      </c>
      <c r="V129">
        <v>0</v>
      </c>
      <c r="W129">
        <v>0</v>
      </c>
      <c r="X129">
        <v>0</v>
      </c>
      <c r="Y129" t="s">
        <v>36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0</v>
      </c>
      <c r="AL129">
        <v>0</v>
      </c>
    </row>
    <row r="130" spans="1:38">
      <c r="A130">
        <v>50720000</v>
      </c>
      <c r="B130" t="s">
        <v>167</v>
      </c>
      <c r="C130">
        <v>50000000</v>
      </c>
      <c r="D130" t="s">
        <v>40</v>
      </c>
      <c r="E130">
        <v>5100000</v>
      </c>
      <c r="F130">
        <v>5100000</v>
      </c>
      <c r="G130">
        <v>5100000</v>
      </c>
      <c r="H130">
        <v>5100000</v>
      </c>
      <c r="I130">
        <v>0</v>
      </c>
      <c r="J130">
        <v>0</v>
      </c>
      <c r="K130">
        <v>0</v>
      </c>
      <c r="L130">
        <v>5100000</v>
      </c>
      <c r="M130">
        <v>0</v>
      </c>
      <c r="T130">
        <v>0</v>
      </c>
      <c r="U130">
        <v>5100000</v>
      </c>
      <c r="V130">
        <v>0</v>
      </c>
      <c r="W130">
        <v>0</v>
      </c>
      <c r="X130">
        <v>0</v>
      </c>
      <c r="Y130" t="s">
        <v>36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0</v>
      </c>
      <c r="AL130">
        <v>0</v>
      </c>
    </row>
    <row r="131" spans="1:38" hidden="1">
      <c r="A131">
        <v>50720100</v>
      </c>
      <c r="B131" t="s">
        <v>168</v>
      </c>
      <c r="C131">
        <v>50720000</v>
      </c>
      <c r="D131" t="s">
        <v>42</v>
      </c>
      <c r="E131">
        <v>2500000</v>
      </c>
      <c r="F131">
        <v>2500000</v>
      </c>
      <c r="G131">
        <v>2500000</v>
      </c>
      <c r="H131">
        <v>2500000</v>
      </c>
      <c r="I131">
        <v>0</v>
      </c>
      <c r="J131">
        <v>0</v>
      </c>
      <c r="K131">
        <v>0</v>
      </c>
      <c r="L131">
        <v>0</v>
      </c>
      <c r="M131">
        <v>0</v>
      </c>
      <c r="T131">
        <v>0</v>
      </c>
      <c r="U131">
        <v>2500000</v>
      </c>
      <c r="V131">
        <v>0</v>
      </c>
      <c r="W131">
        <v>0</v>
      </c>
      <c r="X131">
        <v>0</v>
      </c>
      <c r="Y131" t="s">
        <v>36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0</v>
      </c>
      <c r="AL131">
        <v>0</v>
      </c>
    </row>
    <row r="132" spans="1:38" hidden="1">
      <c r="A132">
        <v>50720200</v>
      </c>
      <c r="B132" t="s">
        <v>169</v>
      </c>
      <c r="C132">
        <v>50720000</v>
      </c>
      <c r="D132" t="s">
        <v>42</v>
      </c>
      <c r="E132">
        <v>2600000</v>
      </c>
      <c r="F132">
        <v>2600000</v>
      </c>
      <c r="G132">
        <v>2600000</v>
      </c>
      <c r="H132">
        <v>2600000</v>
      </c>
      <c r="I132">
        <v>0</v>
      </c>
      <c r="J132">
        <v>0</v>
      </c>
      <c r="K132">
        <v>0</v>
      </c>
      <c r="L132">
        <v>0</v>
      </c>
      <c r="M132">
        <v>0</v>
      </c>
      <c r="T132">
        <v>0</v>
      </c>
      <c r="U132">
        <v>2600000</v>
      </c>
      <c r="V132">
        <v>0</v>
      </c>
      <c r="W132">
        <v>0</v>
      </c>
      <c r="X132">
        <v>0</v>
      </c>
      <c r="Y132" t="s">
        <v>36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0</v>
      </c>
      <c r="AL132">
        <v>0</v>
      </c>
    </row>
    <row r="133" spans="1:38">
      <c r="A133">
        <v>50810000</v>
      </c>
      <c r="B133" t="s">
        <v>170</v>
      </c>
      <c r="C133">
        <v>50000000</v>
      </c>
      <c r="D133" t="s">
        <v>40</v>
      </c>
      <c r="E133">
        <v>8728000</v>
      </c>
      <c r="F133">
        <v>8728000</v>
      </c>
      <c r="G133">
        <v>8728000</v>
      </c>
      <c r="H133">
        <v>8728000</v>
      </c>
      <c r="I133">
        <v>0</v>
      </c>
      <c r="J133">
        <v>0</v>
      </c>
      <c r="K133">
        <v>0</v>
      </c>
      <c r="L133">
        <v>8728000</v>
      </c>
      <c r="M133">
        <v>0</v>
      </c>
      <c r="T133">
        <v>0</v>
      </c>
      <c r="U133">
        <v>8728000</v>
      </c>
      <c r="V133">
        <v>0</v>
      </c>
      <c r="W133">
        <v>0</v>
      </c>
      <c r="X133">
        <v>0</v>
      </c>
      <c r="Y133" t="s">
        <v>36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0</v>
      </c>
      <c r="AL133">
        <v>0</v>
      </c>
    </row>
    <row r="134" spans="1:38" hidden="1">
      <c r="A134">
        <v>50810100</v>
      </c>
      <c r="B134" t="s">
        <v>171</v>
      </c>
      <c r="C134">
        <v>50810000</v>
      </c>
      <c r="D134" t="s">
        <v>42</v>
      </c>
      <c r="E134">
        <v>5900000</v>
      </c>
      <c r="F134">
        <v>5900000</v>
      </c>
      <c r="G134">
        <v>5900000</v>
      </c>
      <c r="H134">
        <v>5900000</v>
      </c>
      <c r="I134">
        <v>0</v>
      </c>
      <c r="J134">
        <v>0</v>
      </c>
      <c r="K134">
        <v>0</v>
      </c>
      <c r="L134">
        <v>0</v>
      </c>
      <c r="M134">
        <v>0</v>
      </c>
      <c r="T134">
        <v>0</v>
      </c>
      <c r="U134">
        <v>5900000</v>
      </c>
      <c r="V134">
        <v>0</v>
      </c>
      <c r="W134">
        <v>0</v>
      </c>
      <c r="X134">
        <v>0</v>
      </c>
      <c r="Y134" t="s">
        <v>36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0</v>
      </c>
      <c r="AL134">
        <v>0</v>
      </c>
    </row>
    <row r="135" spans="1:38" hidden="1">
      <c r="A135">
        <v>50810400</v>
      </c>
      <c r="B135" t="s">
        <v>172</v>
      </c>
      <c r="C135">
        <v>50810000</v>
      </c>
      <c r="D135" t="s">
        <v>42</v>
      </c>
      <c r="E135">
        <v>100000</v>
      </c>
      <c r="F135">
        <v>100000</v>
      </c>
      <c r="G135">
        <v>100000</v>
      </c>
      <c r="H135">
        <v>100000</v>
      </c>
      <c r="I135">
        <v>0</v>
      </c>
      <c r="J135">
        <v>0</v>
      </c>
      <c r="K135">
        <v>0</v>
      </c>
      <c r="L135">
        <v>0</v>
      </c>
      <c r="M135">
        <v>0</v>
      </c>
      <c r="T135">
        <v>0</v>
      </c>
      <c r="U135">
        <v>100000</v>
      </c>
      <c r="V135">
        <v>0</v>
      </c>
      <c r="W135">
        <v>0</v>
      </c>
      <c r="X135">
        <v>0</v>
      </c>
      <c r="Y135" t="s">
        <v>36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0</v>
      </c>
      <c r="AL135">
        <v>0</v>
      </c>
    </row>
    <row r="136" spans="1:38" hidden="1">
      <c r="A136">
        <v>50810600</v>
      </c>
      <c r="B136" t="s">
        <v>173</v>
      </c>
      <c r="C136">
        <v>50810000</v>
      </c>
      <c r="D136" t="s">
        <v>42</v>
      </c>
      <c r="E136">
        <v>620000</v>
      </c>
      <c r="F136">
        <v>620000</v>
      </c>
      <c r="G136">
        <v>620000</v>
      </c>
      <c r="H136">
        <v>620000</v>
      </c>
      <c r="I136">
        <v>0</v>
      </c>
      <c r="J136">
        <v>0</v>
      </c>
      <c r="K136">
        <v>0</v>
      </c>
      <c r="L136">
        <v>0</v>
      </c>
      <c r="M136">
        <v>0</v>
      </c>
      <c r="T136">
        <v>0</v>
      </c>
      <c r="U136">
        <v>620000</v>
      </c>
      <c r="V136">
        <v>0</v>
      </c>
      <c r="W136">
        <v>0</v>
      </c>
      <c r="X136">
        <v>0</v>
      </c>
      <c r="Y136" t="s">
        <v>36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0</v>
      </c>
      <c r="AL136">
        <v>0</v>
      </c>
    </row>
    <row r="137" spans="1:38" hidden="1">
      <c r="A137">
        <v>50810800</v>
      </c>
      <c r="B137" t="s">
        <v>174</v>
      </c>
      <c r="C137">
        <v>50810000</v>
      </c>
      <c r="D137" t="s">
        <v>42</v>
      </c>
      <c r="E137">
        <v>2108000</v>
      </c>
      <c r="F137">
        <v>2108000</v>
      </c>
      <c r="G137">
        <v>2108000</v>
      </c>
      <c r="H137">
        <v>2108000</v>
      </c>
      <c r="I137">
        <v>0</v>
      </c>
      <c r="J137">
        <v>0</v>
      </c>
      <c r="K137">
        <v>0</v>
      </c>
      <c r="L137">
        <v>0</v>
      </c>
      <c r="M137">
        <v>0</v>
      </c>
      <c r="T137">
        <v>0</v>
      </c>
      <c r="U137">
        <v>2108000</v>
      </c>
      <c r="V137">
        <v>0</v>
      </c>
      <c r="W137">
        <v>0</v>
      </c>
      <c r="X137">
        <v>0</v>
      </c>
      <c r="Y137" t="s">
        <v>36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0</v>
      </c>
      <c r="AL137">
        <v>0</v>
      </c>
    </row>
    <row r="138" spans="1:38">
      <c r="A138">
        <v>50820000</v>
      </c>
      <c r="B138" t="s">
        <v>175</v>
      </c>
      <c r="C138">
        <v>50000000</v>
      </c>
      <c r="D138" t="s">
        <v>40</v>
      </c>
      <c r="E138">
        <v>13000000</v>
      </c>
      <c r="F138">
        <v>13000000</v>
      </c>
      <c r="G138">
        <v>13000000</v>
      </c>
      <c r="H138">
        <v>13000000</v>
      </c>
      <c r="I138">
        <v>0</v>
      </c>
      <c r="J138">
        <v>0</v>
      </c>
      <c r="K138">
        <v>0</v>
      </c>
      <c r="L138">
        <v>13000000</v>
      </c>
      <c r="M138">
        <v>0</v>
      </c>
      <c r="T138">
        <v>0</v>
      </c>
      <c r="U138">
        <v>13000000</v>
      </c>
      <c r="V138">
        <v>0</v>
      </c>
      <c r="W138">
        <v>0</v>
      </c>
      <c r="X138">
        <v>0</v>
      </c>
      <c r="Y138" t="s">
        <v>36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0</v>
      </c>
      <c r="AL138">
        <v>0</v>
      </c>
    </row>
    <row r="139" spans="1:38" hidden="1">
      <c r="A139">
        <v>50820100</v>
      </c>
      <c r="B139" t="s">
        <v>176</v>
      </c>
      <c r="C139">
        <v>50820000</v>
      </c>
      <c r="D139" t="s">
        <v>42</v>
      </c>
      <c r="E139">
        <v>9575000</v>
      </c>
      <c r="F139">
        <v>9575000</v>
      </c>
      <c r="G139">
        <v>9575000</v>
      </c>
      <c r="H139">
        <v>9575000</v>
      </c>
      <c r="I139">
        <v>0</v>
      </c>
      <c r="J139">
        <v>0</v>
      </c>
      <c r="K139">
        <v>0</v>
      </c>
      <c r="L139">
        <v>0</v>
      </c>
      <c r="M139">
        <v>0</v>
      </c>
      <c r="T139">
        <v>0</v>
      </c>
      <c r="U139">
        <v>9575000</v>
      </c>
      <c r="V139">
        <v>0</v>
      </c>
      <c r="W139">
        <v>0</v>
      </c>
      <c r="X139">
        <v>0</v>
      </c>
      <c r="Y139" t="s">
        <v>36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0</v>
      </c>
      <c r="AL139">
        <v>0</v>
      </c>
    </row>
    <row r="140" spans="1:38" hidden="1">
      <c r="A140">
        <v>50820200</v>
      </c>
      <c r="B140" t="s">
        <v>177</v>
      </c>
      <c r="C140">
        <v>50820000</v>
      </c>
      <c r="D140" t="s">
        <v>42</v>
      </c>
      <c r="E140">
        <v>2325000</v>
      </c>
      <c r="F140">
        <v>2325000</v>
      </c>
      <c r="G140">
        <v>2325000</v>
      </c>
      <c r="H140">
        <v>2325000</v>
      </c>
      <c r="I140">
        <v>0</v>
      </c>
      <c r="J140">
        <v>0</v>
      </c>
      <c r="K140">
        <v>0</v>
      </c>
      <c r="L140">
        <v>0</v>
      </c>
      <c r="M140">
        <v>0</v>
      </c>
      <c r="T140">
        <v>0</v>
      </c>
      <c r="U140">
        <v>2325000</v>
      </c>
      <c r="V140">
        <v>0</v>
      </c>
      <c r="W140">
        <v>0</v>
      </c>
      <c r="X140">
        <v>0</v>
      </c>
      <c r="Y140" t="s">
        <v>36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0</v>
      </c>
      <c r="AL140">
        <v>0</v>
      </c>
    </row>
    <row r="141" spans="1:38" hidden="1">
      <c r="A141">
        <v>50820300</v>
      </c>
      <c r="B141" t="s">
        <v>178</v>
      </c>
      <c r="C141">
        <v>50820000</v>
      </c>
      <c r="D141" t="s">
        <v>42</v>
      </c>
      <c r="E141">
        <v>1100000</v>
      </c>
      <c r="F141">
        <v>1100000</v>
      </c>
      <c r="G141">
        <v>1100000</v>
      </c>
      <c r="H141">
        <v>1100000</v>
      </c>
      <c r="I141">
        <v>0</v>
      </c>
      <c r="J141">
        <v>0</v>
      </c>
      <c r="K141">
        <v>0</v>
      </c>
      <c r="L141">
        <v>0</v>
      </c>
      <c r="M141">
        <v>0</v>
      </c>
      <c r="T141">
        <v>0</v>
      </c>
      <c r="U141">
        <v>1100000</v>
      </c>
      <c r="V141">
        <v>0</v>
      </c>
      <c r="W141">
        <v>0</v>
      </c>
      <c r="X141">
        <v>0</v>
      </c>
      <c r="Y141" t="s">
        <v>36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0</v>
      </c>
      <c r="AL141">
        <v>0</v>
      </c>
    </row>
    <row r="142" spans="1:38">
      <c r="A142">
        <v>68000000</v>
      </c>
      <c r="B142" t="s">
        <v>128</v>
      </c>
      <c r="C142">
        <v>1</v>
      </c>
      <c r="D142" t="s">
        <v>38</v>
      </c>
      <c r="E142">
        <v>0</v>
      </c>
      <c r="F142">
        <v>2200000</v>
      </c>
      <c r="G142">
        <v>2200000</v>
      </c>
      <c r="H142">
        <v>2200000</v>
      </c>
      <c r="I142">
        <v>0</v>
      </c>
      <c r="J142">
        <v>0</v>
      </c>
      <c r="K142">
        <v>0</v>
      </c>
      <c r="L142">
        <v>2200000</v>
      </c>
      <c r="M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t="s">
        <v>36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0</v>
      </c>
      <c r="AL142">
        <v>0</v>
      </c>
    </row>
    <row r="143" spans="1:38">
      <c r="A143">
        <v>68010000</v>
      </c>
      <c r="B143" t="s">
        <v>179</v>
      </c>
      <c r="C143">
        <v>68000000</v>
      </c>
      <c r="D143" t="s">
        <v>40</v>
      </c>
      <c r="E143">
        <v>0</v>
      </c>
      <c r="F143">
        <v>200000</v>
      </c>
      <c r="G143">
        <v>200000</v>
      </c>
      <c r="H143">
        <v>200000</v>
      </c>
      <c r="I143">
        <v>0</v>
      </c>
      <c r="J143">
        <v>0</v>
      </c>
      <c r="K143">
        <v>0</v>
      </c>
      <c r="L143">
        <v>0</v>
      </c>
      <c r="M143">
        <v>200000</v>
      </c>
      <c r="T143">
        <v>0</v>
      </c>
      <c r="U143">
        <v>0</v>
      </c>
      <c r="V143">
        <v>0</v>
      </c>
      <c r="W143">
        <v>0</v>
      </c>
      <c r="X143">
        <v>0</v>
      </c>
      <c r="Y143" t="s">
        <v>36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0</v>
      </c>
      <c r="AL143">
        <v>0</v>
      </c>
    </row>
    <row r="144" spans="1:38">
      <c r="A144">
        <v>68020000</v>
      </c>
      <c r="B144" t="s">
        <v>180</v>
      </c>
      <c r="C144">
        <v>68000000</v>
      </c>
      <c r="D144" t="s">
        <v>40</v>
      </c>
      <c r="E144">
        <v>0</v>
      </c>
      <c r="F144">
        <v>1000000</v>
      </c>
      <c r="G144">
        <v>1000000</v>
      </c>
      <c r="H144">
        <v>1000000</v>
      </c>
      <c r="I144">
        <v>0</v>
      </c>
      <c r="J144">
        <v>0</v>
      </c>
      <c r="K144">
        <v>0</v>
      </c>
      <c r="L144">
        <v>0</v>
      </c>
      <c r="M144">
        <v>1000000</v>
      </c>
      <c r="T144">
        <v>0</v>
      </c>
      <c r="U144">
        <v>0</v>
      </c>
      <c r="V144">
        <v>0</v>
      </c>
      <c r="W144">
        <v>0</v>
      </c>
      <c r="X144">
        <v>0</v>
      </c>
      <c r="Y144" t="s">
        <v>36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0</v>
      </c>
      <c r="AL144">
        <v>0</v>
      </c>
    </row>
    <row r="145" spans="1:38" hidden="1">
      <c r="A145">
        <v>68020100</v>
      </c>
      <c r="B145" t="s">
        <v>180</v>
      </c>
      <c r="C145">
        <v>68020000</v>
      </c>
      <c r="D145" t="s">
        <v>42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t="s">
        <v>36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0</v>
      </c>
      <c r="AL145">
        <v>0</v>
      </c>
    </row>
    <row r="146" spans="1:38">
      <c r="A146">
        <v>68030000</v>
      </c>
      <c r="B146" t="s">
        <v>181</v>
      </c>
      <c r="C146">
        <v>68000000</v>
      </c>
      <c r="D146" t="s">
        <v>40</v>
      </c>
      <c r="E146">
        <v>0</v>
      </c>
      <c r="F146">
        <v>1000000</v>
      </c>
      <c r="G146">
        <v>1000000</v>
      </c>
      <c r="H146">
        <v>1000000</v>
      </c>
      <c r="I146">
        <v>0</v>
      </c>
      <c r="J146">
        <v>0</v>
      </c>
      <c r="K146">
        <v>0</v>
      </c>
      <c r="L146">
        <v>0</v>
      </c>
      <c r="M146">
        <v>1000000</v>
      </c>
      <c r="T146">
        <v>0</v>
      </c>
      <c r="U146">
        <v>0</v>
      </c>
      <c r="V146">
        <v>0</v>
      </c>
      <c r="W146">
        <v>0</v>
      </c>
      <c r="X146">
        <v>0</v>
      </c>
      <c r="Y146" t="s">
        <v>36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0</v>
      </c>
      <c r="AL146">
        <v>0</v>
      </c>
    </row>
    <row r="147" spans="1:38" hidden="1">
      <c r="A147">
        <v>68030100</v>
      </c>
      <c r="B147" t="s">
        <v>182</v>
      </c>
      <c r="C147">
        <v>68030000</v>
      </c>
      <c r="D147" t="s">
        <v>42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t="s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0</v>
      </c>
      <c r="AL147">
        <v>0</v>
      </c>
    </row>
    <row r="148" spans="1:38">
      <c r="A148">
        <v>70000000</v>
      </c>
      <c r="B148" t="s">
        <v>183</v>
      </c>
      <c r="C148">
        <v>1</v>
      </c>
      <c r="D148" t="s">
        <v>38</v>
      </c>
      <c r="E148">
        <v>500000</v>
      </c>
      <c r="F148">
        <v>500000</v>
      </c>
      <c r="G148">
        <v>500000</v>
      </c>
      <c r="H148">
        <v>500000</v>
      </c>
      <c r="I148">
        <v>0</v>
      </c>
      <c r="J148">
        <v>0</v>
      </c>
      <c r="K148">
        <v>0</v>
      </c>
      <c r="L148">
        <v>500000</v>
      </c>
      <c r="M148">
        <v>0</v>
      </c>
      <c r="T148">
        <v>0</v>
      </c>
      <c r="U148">
        <v>500000</v>
      </c>
      <c r="V148">
        <v>0</v>
      </c>
      <c r="W148">
        <v>0</v>
      </c>
      <c r="X148">
        <v>0</v>
      </c>
      <c r="Y148" t="s">
        <v>36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0</v>
      </c>
      <c r="AL148">
        <v>0</v>
      </c>
    </row>
    <row r="149" spans="1:38">
      <c r="A149">
        <v>70100000</v>
      </c>
      <c r="B149" t="s">
        <v>184</v>
      </c>
      <c r="C149">
        <v>70000000</v>
      </c>
      <c r="D149" t="s">
        <v>40</v>
      </c>
      <c r="E149">
        <v>500000</v>
      </c>
      <c r="F149">
        <v>500000</v>
      </c>
      <c r="G149">
        <v>500000</v>
      </c>
      <c r="H149">
        <v>500000</v>
      </c>
      <c r="I149">
        <v>0</v>
      </c>
      <c r="J149">
        <v>0</v>
      </c>
      <c r="K149">
        <v>0</v>
      </c>
      <c r="L149">
        <v>500000</v>
      </c>
      <c r="M149">
        <v>0</v>
      </c>
      <c r="T149">
        <v>0</v>
      </c>
      <c r="U149">
        <v>500000</v>
      </c>
      <c r="V149">
        <v>0</v>
      </c>
      <c r="W149">
        <v>0</v>
      </c>
      <c r="X149">
        <v>0</v>
      </c>
      <c r="Y149" t="s">
        <v>36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0</v>
      </c>
      <c r="AL149">
        <v>0</v>
      </c>
    </row>
    <row r="150" spans="1:38" hidden="1">
      <c r="A150">
        <v>70101000</v>
      </c>
      <c r="B150" t="s">
        <v>185</v>
      </c>
      <c r="C150">
        <v>70100000</v>
      </c>
      <c r="D150" t="s">
        <v>42</v>
      </c>
      <c r="E150">
        <v>500000</v>
      </c>
      <c r="F150">
        <v>500000</v>
      </c>
      <c r="G150">
        <v>500000</v>
      </c>
      <c r="H150">
        <v>500000</v>
      </c>
      <c r="I150">
        <v>0</v>
      </c>
      <c r="J150">
        <v>0</v>
      </c>
      <c r="K150">
        <v>0</v>
      </c>
      <c r="L150">
        <v>0</v>
      </c>
      <c r="M150">
        <v>0</v>
      </c>
      <c r="T150">
        <v>0</v>
      </c>
      <c r="U150">
        <v>500000</v>
      </c>
      <c r="V150">
        <v>0</v>
      </c>
      <c r="W150">
        <v>0</v>
      </c>
      <c r="X150">
        <v>0</v>
      </c>
      <c r="Y150" t="s">
        <v>36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0</v>
      </c>
      <c r="AL150">
        <v>0</v>
      </c>
    </row>
    <row r="151" spans="1:38" s="1" customFormat="1">
      <c r="A151" s="1">
        <v>99000000</v>
      </c>
      <c r="B151" s="1" t="s">
        <v>186</v>
      </c>
      <c r="C151" s="1">
        <v>1</v>
      </c>
      <c r="D151" s="1" t="s">
        <v>38</v>
      </c>
      <c r="E151">
        <v>71321000</v>
      </c>
      <c r="F151" s="1">
        <v>90910635.840000004</v>
      </c>
      <c r="G151" s="1">
        <v>90910635.840000004</v>
      </c>
      <c r="H151" s="1">
        <v>90910635.840000004</v>
      </c>
      <c r="I151" s="1">
        <v>0</v>
      </c>
      <c r="J151" s="1">
        <v>0</v>
      </c>
      <c r="K151" s="1">
        <v>0</v>
      </c>
      <c r="L151" s="1">
        <v>90910635.840000004</v>
      </c>
      <c r="M151" s="1">
        <v>0</v>
      </c>
      <c r="O151" s="1">
        <v>90964135.840000004</v>
      </c>
      <c r="P151" s="1">
        <f>O151-L151</f>
        <v>53500</v>
      </c>
      <c r="T151" s="1">
        <v>0</v>
      </c>
      <c r="U151" s="1">
        <v>71320999</v>
      </c>
      <c r="V151" s="1">
        <v>0</v>
      </c>
      <c r="W151" s="1">
        <v>0</v>
      </c>
      <c r="X151" s="1">
        <v>0</v>
      </c>
      <c r="Y151" s="1" t="s">
        <v>36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K151" s="1">
        <v>0</v>
      </c>
      <c r="AL151" s="1">
        <v>0</v>
      </c>
    </row>
    <row r="152" spans="1:38">
      <c r="A152">
        <v>99020000</v>
      </c>
      <c r="B152" t="s">
        <v>187</v>
      </c>
      <c r="C152">
        <v>99000000</v>
      </c>
      <c r="D152" t="s">
        <v>40</v>
      </c>
      <c r="E152">
        <v>5800000</v>
      </c>
      <c r="F152">
        <v>5800000</v>
      </c>
      <c r="G152">
        <v>5800000</v>
      </c>
      <c r="H152">
        <v>5800000</v>
      </c>
      <c r="I152">
        <v>0</v>
      </c>
      <c r="J152">
        <v>0</v>
      </c>
      <c r="K152">
        <v>0</v>
      </c>
      <c r="L152">
        <v>5800000</v>
      </c>
      <c r="M152">
        <v>0</v>
      </c>
      <c r="T152">
        <v>0</v>
      </c>
      <c r="U152">
        <v>5800000</v>
      </c>
      <c r="V152">
        <v>0</v>
      </c>
      <c r="W152">
        <v>0</v>
      </c>
      <c r="X152">
        <v>0</v>
      </c>
      <c r="Y152" t="s">
        <v>36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0</v>
      </c>
      <c r="AL152">
        <v>0</v>
      </c>
    </row>
    <row r="153" spans="1:38" hidden="1">
      <c r="A153">
        <v>99020100</v>
      </c>
      <c r="B153" t="s">
        <v>187</v>
      </c>
      <c r="C153">
        <v>99020000</v>
      </c>
      <c r="D153" t="s">
        <v>42</v>
      </c>
      <c r="E153">
        <v>5300000</v>
      </c>
      <c r="F153">
        <v>5300000</v>
      </c>
      <c r="G153">
        <v>5300000</v>
      </c>
      <c r="H153">
        <v>5300000</v>
      </c>
      <c r="I153">
        <v>0</v>
      </c>
      <c r="J153">
        <v>0</v>
      </c>
      <c r="K153">
        <v>0</v>
      </c>
      <c r="L153">
        <v>0</v>
      </c>
      <c r="M153">
        <v>0</v>
      </c>
      <c r="T153">
        <v>0</v>
      </c>
      <c r="U153">
        <v>5300000</v>
      </c>
      <c r="V153">
        <v>0</v>
      </c>
      <c r="W153">
        <v>0</v>
      </c>
      <c r="X153">
        <v>0</v>
      </c>
      <c r="Y153" t="s">
        <v>36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0</v>
      </c>
      <c r="AL153">
        <v>0</v>
      </c>
    </row>
    <row r="154" spans="1:38" hidden="1">
      <c r="A154">
        <v>99022000</v>
      </c>
      <c r="B154" t="s">
        <v>188</v>
      </c>
      <c r="C154">
        <v>99020000</v>
      </c>
      <c r="D154" t="s">
        <v>42</v>
      </c>
      <c r="E154">
        <v>500000</v>
      </c>
      <c r="F154">
        <v>500000</v>
      </c>
      <c r="G154">
        <v>500000</v>
      </c>
      <c r="H154">
        <v>500000</v>
      </c>
      <c r="I154">
        <v>0</v>
      </c>
      <c r="J154">
        <v>0</v>
      </c>
      <c r="K154">
        <v>0</v>
      </c>
      <c r="L154">
        <v>0</v>
      </c>
      <c r="M154">
        <v>0</v>
      </c>
      <c r="T154">
        <v>0</v>
      </c>
      <c r="U154">
        <v>500000</v>
      </c>
      <c r="V154">
        <v>0</v>
      </c>
      <c r="W154">
        <v>0</v>
      </c>
      <c r="X154">
        <v>0</v>
      </c>
      <c r="Y154" t="s">
        <v>36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0</v>
      </c>
      <c r="AL154">
        <v>0</v>
      </c>
    </row>
    <row r="155" spans="1:38">
      <c r="A155">
        <v>99040000</v>
      </c>
      <c r="B155" t="s">
        <v>189</v>
      </c>
      <c r="C155">
        <v>99000000</v>
      </c>
      <c r="D155" t="s">
        <v>40</v>
      </c>
      <c r="E155">
        <v>3400000</v>
      </c>
      <c r="F155">
        <v>3400000</v>
      </c>
      <c r="G155">
        <v>3400000</v>
      </c>
      <c r="H155">
        <v>3400000</v>
      </c>
      <c r="I155">
        <v>0</v>
      </c>
      <c r="J155">
        <v>0</v>
      </c>
      <c r="K155">
        <v>0</v>
      </c>
      <c r="L155">
        <v>3400000</v>
      </c>
      <c r="M155">
        <v>0</v>
      </c>
      <c r="T155">
        <v>0</v>
      </c>
      <c r="U155">
        <v>3400000</v>
      </c>
      <c r="V155">
        <v>0</v>
      </c>
      <c r="W155">
        <v>0</v>
      </c>
      <c r="X155">
        <v>0</v>
      </c>
      <c r="Y155" t="s">
        <v>36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0</v>
      </c>
      <c r="AL155">
        <v>0</v>
      </c>
    </row>
    <row r="156" spans="1:38" hidden="1">
      <c r="A156">
        <v>99040100</v>
      </c>
      <c r="B156" t="s">
        <v>190</v>
      </c>
      <c r="C156">
        <v>99040000</v>
      </c>
      <c r="D156" t="s">
        <v>42</v>
      </c>
      <c r="E156">
        <v>3400000</v>
      </c>
      <c r="F156">
        <v>3400000</v>
      </c>
      <c r="G156">
        <v>3400000</v>
      </c>
      <c r="H156">
        <v>3400000</v>
      </c>
      <c r="I156">
        <v>0</v>
      </c>
      <c r="J156">
        <v>0</v>
      </c>
      <c r="K156">
        <v>0</v>
      </c>
      <c r="L156">
        <v>0</v>
      </c>
      <c r="M156">
        <v>0</v>
      </c>
      <c r="T156">
        <v>0</v>
      </c>
      <c r="U156">
        <v>3400000</v>
      </c>
      <c r="V156">
        <v>0</v>
      </c>
      <c r="W156">
        <v>0</v>
      </c>
      <c r="X156">
        <v>0</v>
      </c>
      <c r="Y156" t="s">
        <v>36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0</v>
      </c>
      <c r="AL156">
        <v>0</v>
      </c>
    </row>
    <row r="157" spans="1:38">
      <c r="A157">
        <v>99050000</v>
      </c>
      <c r="B157" t="s">
        <v>191</v>
      </c>
      <c r="C157">
        <v>99000000</v>
      </c>
      <c r="D157" t="s">
        <v>40</v>
      </c>
      <c r="E157">
        <v>32400000</v>
      </c>
      <c r="F157">
        <v>32399955</v>
      </c>
      <c r="G157">
        <v>32399955</v>
      </c>
      <c r="H157">
        <v>32399955</v>
      </c>
      <c r="I157">
        <v>0</v>
      </c>
      <c r="J157">
        <v>0</v>
      </c>
      <c r="K157">
        <v>0</v>
      </c>
      <c r="L157">
        <v>32399955</v>
      </c>
      <c r="M157">
        <v>0</v>
      </c>
      <c r="T157">
        <v>0</v>
      </c>
      <c r="U157">
        <v>32400000</v>
      </c>
      <c r="V157">
        <v>0</v>
      </c>
      <c r="W157">
        <v>0</v>
      </c>
      <c r="X157">
        <v>0</v>
      </c>
      <c r="Y157" t="s">
        <v>36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0</v>
      </c>
      <c r="AL157">
        <v>0</v>
      </c>
    </row>
    <row r="158" spans="1:38" hidden="1">
      <c r="A158">
        <v>99050500</v>
      </c>
      <c r="B158" t="s">
        <v>192</v>
      </c>
      <c r="C158">
        <v>99050000</v>
      </c>
      <c r="D158" t="s">
        <v>42</v>
      </c>
      <c r="E158">
        <v>24000000</v>
      </c>
      <c r="F158">
        <v>23999955</v>
      </c>
      <c r="G158">
        <v>23999955</v>
      </c>
      <c r="H158">
        <v>23999955</v>
      </c>
      <c r="I158">
        <v>0</v>
      </c>
      <c r="J158">
        <v>0</v>
      </c>
      <c r="K158">
        <v>0</v>
      </c>
      <c r="L158">
        <v>0</v>
      </c>
      <c r="M158">
        <v>0</v>
      </c>
      <c r="T158">
        <v>0</v>
      </c>
      <c r="U158">
        <v>24000000</v>
      </c>
      <c r="V158">
        <v>0</v>
      </c>
      <c r="W158">
        <v>0</v>
      </c>
      <c r="X158">
        <v>0</v>
      </c>
      <c r="Y158" t="s">
        <v>36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0</v>
      </c>
      <c r="AL158">
        <v>0</v>
      </c>
    </row>
    <row r="159" spans="1:38" hidden="1">
      <c r="A159">
        <v>99051000</v>
      </c>
      <c r="B159" t="s">
        <v>193</v>
      </c>
      <c r="C159">
        <v>99050000</v>
      </c>
      <c r="D159" t="s">
        <v>42</v>
      </c>
      <c r="E159">
        <v>8400000</v>
      </c>
      <c r="F159">
        <v>8400000</v>
      </c>
      <c r="G159">
        <v>8400000</v>
      </c>
      <c r="H159">
        <v>8400000</v>
      </c>
      <c r="I159">
        <v>0</v>
      </c>
      <c r="J159">
        <v>0</v>
      </c>
      <c r="K159">
        <v>0</v>
      </c>
      <c r="L159">
        <v>0</v>
      </c>
      <c r="M159">
        <v>0</v>
      </c>
      <c r="T159">
        <v>0</v>
      </c>
      <c r="U159">
        <v>8400000</v>
      </c>
      <c r="V159">
        <v>0</v>
      </c>
      <c r="W159">
        <v>0</v>
      </c>
      <c r="X159">
        <v>0</v>
      </c>
      <c r="Y159" t="s">
        <v>36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0</v>
      </c>
      <c r="AL159">
        <v>0</v>
      </c>
    </row>
    <row r="160" spans="1:38">
      <c r="A160">
        <v>99080000</v>
      </c>
      <c r="B160" t="s">
        <v>194</v>
      </c>
      <c r="C160">
        <v>99000000</v>
      </c>
      <c r="D160" t="s">
        <v>40</v>
      </c>
      <c r="E160">
        <v>791000</v>
      </c>
      <c r="F160">
        <v>791000</v>
      </c>
      <c r="G160">
        <v>791000</v>
      </c>
      <c r="H160">
        <v>791000</v>
      </c>
      <c r="I160">
        <v>0</v>
      </c>
      <c r="J160">
        <v>0</v>
      </c>
      <c r="K160">
        <v>0</v>
      </c>
      <c r="L160">
        <v>791000</v>
      </c>
      <c r="M160">
        <v>0</v>
      </c>
      <c r="T160">
        <v>0</v>
      </c>
      <c r="U160">
        <v>791000</v>
      </c>
      <c r="V160">
        <v>0</v>
      </c>
      <c r="W160">
        <v>0</v>
      </c>
      <c r="X160">
        <v>0</v>
      </c>
      <c r="Y160" t="s">
        <v>36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0</v>
      </c>
      <c r="AL160">
        <v>0</v>
      </c>
    </row>
    <row r="161" spans="1:38" hidden="1">
      <c r="A161">
        <v>99080100</v>
      </c>
      <c r="B161" t="s">
        <v>195</v>
      </c>
      <c r="C161">
        <v>99080000</v>
      </c>
      <c r="D161" t="s">
        <v>42</v>
      </c>
      <c r="E161">
        <v>500000</v>
      </c>
      <c r="F161">
        <v>500000</v>
      </c>
      <c r="G161">
        <v>500000</v>
      </c>
      <c r="H161">
        <v>500000</v>
      </c>
      <c r="I161">
        <v>0</v>
      </c>
      <c r="J161">
        <v>0</v>
      </c>
      <c r="K161">
        <v>0</v>
      </c>
      <c r="L161">
        <v>0</v>
      </c>
      <c r="M161">
        <v>0</v>
      </c>
      <c r="T161">
        <v>0</v>
      </c>
      <c r="U161">
        <v>500000</v>
      </c>
      <c r="V161">
        <v>0</v>
      </c>
      <c r="W161">
        <v>0</v>
      </c>
      <c r="X161">
        <v>0</v>
      </c>
      <c r="Y161" t="s">
        <v>36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0</v>
      </c>
      <c r="AL161">
        <v>0</v>
      </c>
    </row>
    <row r="162" spans="1:38" hidden="1">
      <c r="A162">
        <v>99080200</v>
      </c>
      <c r="B162" t="s">
        <v>196</v>
      </c>
      <c r="C162">
        <v>99080000</v>
      </c>
      <c r="D162" t="s">
        <v>42</v>
      </c>
      <c r="E162">
        <v>500000</v>
      </c>
      <c r="F162">
        <v>500000</v>
      </c>
      <c r="G162">
        <v>500000</v>
      </c>
      <c r="H162">
        <v>500000</v>
      </c>
      <c r="I162">
        <v>0</v>
      </c>
      <c r="J162">
        <v>0</v>
      </c>
      <c r="K162">
        <v>0</v>
      </c>
      <c r="L162">
        <v>0</v>
      </c>
      <c r="M162">
        <v>0</v>
      </c>
      <c r="T162">
        <v>0</v>
      </c>
      <c r="U162">
        <v>500000</v>
      </c>
      <c r="V162">
        <v>0</v>
      </c>
      <c r="W162">
        <v>0</v>
      </c>
      <c r="X162">
        <v>0</v>
      </c>
      <c r="Y162" t="s">
        <v>36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0</v>
      </c>
      <c r="AL162">
        <v>0</v>
      </c>
    </row>
    <row r="163" spans="1:38" hidden="1">
      <c r="A163">
        <v>99080300</v>
      </c>
      <c r="B163" t="s">
        <v>197</v>
      </c>
      <c r="C163">
        <v>99080000</v>
      </c>
      <c r="D163" t="s">
        <v>42</v>
      </c>
      <c r="E163">
        <v>200000</v>
      </c>
      <c r="F163">
        <v>200000</v>
      </c>
      <c r="G163">
        <v>200000</v>
      </c>
      <c r="H163">
        <v>200000</v>
      </c>
      <c r="I163">
        <v>0</v>
      </c>
      <c r="J163">
        <v>0</v>
      </c>
      <c r="K163">
        <v>0</v>
      </c>
      <c r="L163">
        <v>0</v>
      </c>
      <c r="M163">
        <v>0</v>
      </c>
      <c r="T163">
        <v>0</v>
      </c>
      <c r="U163">
        <v>200000</v>
      </c>
      <c r="V163">
        <v>0</v>
      </c>
      <c r="W163">
        <v>0</v>
      </c>
      <c r="X163">
        <v>0</v>
      </c>
      <c r="Y163" t="s">
        <v>36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0</v>
      </c>
      <c r="AL163">
        <v>0</v>
      </c>
    </row>
    <row r="164" spans="1:38" hidden="1">
      <c r="A164">
        <v>99080600</v>
      </c>
      <c r="B164" t="s">
        <v>198</v>
      </c>
      <c r="C164">
        <v>99080000</v>
      </c>
      <c r="D164" t="s">
        <v>42</v>
      </c>
      <c r="E164">
        <v>2602000</v>
      </c>
      <c r="F164">
        <v>2602000</v>
      </c>
      <c r="G164">
        <v>2602000</v>
      </c>
      <c r="H164">
        <v>2602000</v>
      </c>
      <c r="I164">
        <v>0</v>
      </c>
      <c r="J164">
        <v>0</v>
      </c>
      <c r="K164">
        <v>0</v>
      </c>
      <c r="L164">
        <v>0</v>
      </c>
      <c r="M164">
        <v>0</v>
      </c>
      <c r="T164">
        <v>0</v>
      </c>
      <c r="U164">
        <v>2602000</v>
      </c>
      <c r="V164">
        <v>0</v>
      </c>
      <c r="W164">
        <v>0</v>
      </c>
      <c r="X164">
        <v>0</v>
      </c>
      <c r="Y164" t="s">
        <v>36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0</v>
      </c>
      <c r="AL164">
        <v>0</v>
      </c>
    </row>
    <row r="165" spans="1:38" hidden="1">
      <c r="A165">
        <v>99080700</v>
      </c>
      <c r="B165" t="s">
        <v>199</v>
      </c>
      <c r="C165">
        <v>99080000</v>
      </c>
      <c r="D165" t="s">
        <v>42</v>
      </c>
      <c r="E165">
        <v>372000</v>
      </c>
      <c r="F165">
        <v>372000</v>
      </c>
      <c r="G165">
        <v>372000</v>
      </c>
      <c r="H165">
        <v>372000</v>
      </c>
      <c r="I165">
        <v>0</v>
      </c>
      <c r="J165">
        <v>0</v>
      </c>
      <c r="K165">
        <v>0</v>
      </c>
      <c r="L165">
        <v>0</v>
      </c>
      <c r="M165">
        <v>0</v>
      </c>
      <c r="T165">
        <v>0</v>
      </c>
      <c r="U165">
        <v>372000</v>
      </c>
      <c r="V165">
        <v>0</v>
      </c>
      <c r="W165">
        <v>0</v>
      </c>
      <c r="X165">
        <v>0</v>
      </c>
      <c r="Y165" t="s">
        <v>36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0</v>
      </c>
      <c r="AL165">
        <v>0</v>
      </c>
    </row>
    <row r="166" spans="1:38" hidden="1">
      <c r="A166">
        <v>99081100</v>
      </c>
      <c r="B166" t="s">
        <v>200</v>
      </c>
      <c r="C166">
        <v>99080000</v>
      </c>
      <c r="D166" t="s">
        <v>42</v>
      </c>
      <c r="E166">
        <v>-3383000</v>
      </c>
      <c r="F166">
        <v>-3383000</v>
      </c>
      <c r="G166">
        <v>-3383000</v>
      </c>
      <c r="H166">
        <v>-3383000</v>
      </c>
      <c r="I166">
        <v>0</v>
      </c>
      <c r="J166">
        <v>0</v>
      </c>
      <c r="K166">
        <v>0</v>
      </c>
      <c r="L166">
        <v>0</v>
      </c>
      <c r="M166">
        <v>0</v>
      </c>
      <c r="T166">
        <v>0</v>
      </c>
      <c r="U166">
        <v>-3383000</v>
      </c>
      <c r="V166">
        <v>0</v>
      </c>
      <c r="W166">
        <v>0</v>
      </c>
      <c r="X166">
        <v>0</v>
      </c>
      <c r="Y166" t="s">
        <v>36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0</v>
      </c>
      <c r="AL166">
        <v>0</v>
      </c>
    </row>
    <row r="167" spans="1:38" s="1" customFormat="1">
      <c r="A167" s="1">
        <v>99100000</v>
      </c>
      <c r="B167" s="1" t="s">
        <v>201</v>
      </c>
      <c r="C167" s="1">
        <v>99000000</v>
      </c>
      <c r="D167" s="1" t="s">
        <v>40</v>
      </c>
      <c r="E167">
        <v>3031000</v>
      </c>
      <c r="F167" s="1">
        <v>2500000</v>
      </c>
      <c r="G167" s="1">
        <v>2500000</v>
      </c>
      <c r="H167" s="1">
        <v>2500000</v>
      </c>
      <c r="I167" s="1">
        <v>0</v>
      </c>
      <c r="J167" s="1">
        <v>0</v>
      </c>
      <c r="K167" s="1">
        <v>0</v>
      </c>
      <c r="L167" s="1">
        <v>0</v>
      </c>
      <c r="M167" s="1">
        <v>2500000</v>
      </c>
      <c r="O167" s="1">
        <v>2553500</v>
      </c>
      <c r="P167" s="1">
        <f>M167-O167</f>
        <v>-53500</v>
      </c>
      <c r="T167" s="1">
        <v>0</v>
      </c>
      <c r="U167" s="1">
        <v>3031000</v>
      </c>
      <c r="V167" s="1">
        <v>0</v>
      </c>
      <c r="W167" s="1">
        <v>0</v>
      </c>
      <c r="X167" s="1">
        <v>0</v>
      </c>
      <c r="Y167" s="1" t="s">
        <v>36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K167" s="1">
        <v>0</v>
      </c>
      <c r="AL167" s="1">
        <v>0</v>
      </c>
    </row>
    <row r="168" spans="1:38">
      <c r="A168">
        <v>99110000</v>
      </c>
      <c r="B168" t="s">
        <v>202</v>
      </c>
      <c r="C168">
        <v>99000000</v>
      </c>
      <c r="D168" t="s">
        <v>40</v>
      </c>
      <c r="E168">
        <v>3531000</v>
      </c>
      <c r="F168">
        <v>3529999</v>
      </c>
      <c r="G168">
        <v>3529999</v>
      </c>
      <c r="H168">
        <v>3529999</v>
      </c>
      <c r="I168">
        <v>0</v>
      </c>
      <c r="J168">
        <v>0</v>
      </c>
      <c r="K168">
        <v>0</v>
      </c>
      <c r="L168">
        <v>0</v>
      </c>
      <c r="M168">
        <v>3529999</v>
      </c>
      <c r="T168">
        <v>0</v>
      </c>
      <c r="U168">
        <v>3530999</v>
      </c>
      <c r="V168">
        <v>0</v>
      </c>
      <c r="W168">
        <v>-1</v>
      </c>
      <c r="X168">
        <v>0</v>
      </c>
      <c r="Y168" t="s">
        <v>36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0</v>
      </c>
      <c r="AL168">
        <v>0</v>
      </c>
    </row>
    <row r="169" spans="1:38">
      <c r="A169">
        <v>99170000</v>
      </c>
      <c r="B169" t="s">
        <v>203</v>
      </c>
      <c r="C169">
        <v>99000000</v>
      </c>
      <c r="D169" t="s">
        <v>40</v>
      </c>
      <c r="E169">
        <v>7500000</v>
      </c>
      <c r="F169">
        <v>7500000</v>
      </c>
      <c r="G169">
        <v>7500000</v>
      </c>
      <c r="H169">
        <v>7500000</v>
      </c>
      <c r="I169">
        <v>0</v>
      </c>
      <c r="J169">
        <v>0</v>
      </c>
      <c r="K169">
        <v>0</v>
      </c>
      <c r="L169">
        <v>0</v>
      </c>
      <c r="M169">
        <v>7500000</v>
      </c>
      <c r="T169">
        <v>0</v>
      </c>
      <c r="U169">
        <v>7500000</v>
      </c>
      <c r="V169">
        <v>0</v>
      </c>
      <c r="W169">
        <v>0</v>
      </c>
      <c r="X169">
        <v>0</v>
      </c>
      <c r="Y169" t="s">
        <v>36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0</v>
      </c>
      <c r="AL169">
        <v>0</v>
      </c>
    </row>
    <row r="170" spans="1:38">
      <c r="A170">
        <v>99180000</v>
      </c>
      <c r="B170" t="s">
        <v>204</v>
      </c>
      <c r="C170">
        <v>99000000</v>
      </c>
      <c r="D170" t="s">
        <v>40</v>
      </c>
      <c r="E170">
        <v>0</v>
      </c>
      <c r="F170">
        <v>20121681.84</v>
      </c>
      <c r="G170">
        <v>20121681.84</v>
      </c>
      <c r="H170">
        <v>20121681.84</v>
      </c>
      <c r="I170">
        <v>0</v>
      </c>
      <c r="J170">
        <v>0</v>
      </c>
      <c r="K170">
        <v>0</v>
      </c>
      <c r="L170">
        <v>0</v>
      </c>
      <c r="M170">
        <v>20121681.84</v>
      </c>
      <c r="T170">
        <v>0</v>
      </c>
      <c r="U170">
        <v>0</v>
      </c>
      <c r="V170">
        <v>0</v>
      </c>
      <c r="W170">
        <v>0</v>
      </c>
      <c r="X170">
        <v>0</v>
      </c>
      <c r="Y170" t="s">
        <v>36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0</v>
      </c>
      <c r="AL170">
        <v>0</v>
      </c>
    </row>
    <row r="171" spans="1:38">
      <c r="A171">
        <v>99190000</v>
      </c>
      <c r="B171" t="s">
        <v>205</v>
      </c>
      <c r="C171">
        <v>99000000</v>
      </c>
      <c r="D171" t="s">
        <v>40</v>
      </c>
      <c r="E171">
        <v>14868000</v>
      </c>
      <c r="F171">
        <v>14868000</v>
      </c>
      <c r="G171">
        <v>14868000</v>
      </c>
      <c r="H171">
        <v>14868000</v>
      </c>
      <c r="I171">
        <v>0</v>
      </c>
      <c r="J171">
        <v>0</v>
      </c>
      <c r="K171">
        <v>0</v>
      </c>
      <c r="L171">
        <v>0</v>
      </c>
      <c r="M171">
        <v>14868000</v>
      </c>
      <c r="T171">
        <v>0</v>
      </c>
      <c r="U171">
        <v>14868000</v>
      </c>
      <c r="V171">
        <v>0</v>
      </c>
      <c r="W171">
        <v>0</v>
      </c>
      <c r="X171">
        <v>0</v>
      </c>
      <c r="Y171" t="s">
        <v>36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0</v>
      </c>
      <c r="AL171">
        <v>0</v>
      </c>
    </row>
  </sheetData>
  <autoFilter ref="A1:AM171">
    <filterColumn colId="3">
      <filters>
        <filter val="L1"/>
        <filter val="L2"/>
        <filter val="L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18.6</vt:lpstr>
      <vt:lpstr>18.7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9583 Pankaj Gupta</dc:creator>
  <cp:lastModifiedBy>10344</cp:lastModifiedBy>
  <dcterms:created xsi:type="dcterms:W3CDTF">2019-12-28T10:52:09Z</dcterms:created>
  <dcterms:modified xsi:type="dcterms:W3CDTF">2019-12-30T05:11:20Z</dcterms:modified>
</cp:coreProperties>
</file>