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tankhulegbazarragchaa/Desktop/"/>
    </mc:Choice>
  </mc:AlternateContent>
  <xr:revisionPtr revIDLastSave="0" documentId="13_ncr:1_{DFF0F941-50D4-CC48-A5D9-461D520C802B}" xr6:coauthVersionLast="45" xr6:coauthVersionMax="45" xr10:uidLastSave="{00000000-0000-0000-0000-000000000000}"/>
  <bookViews>
    <workbookView xWindow="-20" yWindow="460" windowWidth="28800" windowHeight="16420" xr2:uid="{D69B5745-9B6A-6F49-962C-24573A473F4E}"/>
  </bookViews>
  <sheets>
    <sheet name="Sales" sheetId="1" r:id="rId1"/>
    <sheet name="Stock" sheetId="2" r:id="rId2"/>
    <sheet name="order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1" i="1" l="1"/>
  <c r="U11" i="1" l="1"/>
  <c r="T11" i="1"/>
  <c r="S11" i="1"/>
  <c r="Z10" i="1"/>
  <c r="AA10" i="1"/>
  <c r="AB10" i="1"/>
  <c r="AC10" i="1"/>
  <c r="AD10" i="1"/>
  <c r="AE10" i="1"/>
  <c r="Z9" i="1"/>
  <c r="AA9" i="1"/>
  <c r="AB9" i="1"/>
  <c r="AC9" i="1"/>
  <c r="AD9" i="1"/>
  <c r="AE9" i="1"/>
  <c r="Z8" i="1"/>
  <c r="AA8" i="1"/>
  <c r="AB8" i="1"/>
  <c r="AC8" i="1"/>
  <c r="AD8" i="1"/>
  <c r="AE8" i="1"/>
  <c r="R11" i="1"/>
  <c r="Q11" i="1"/>
  <c r="P11" i="1"/>
  <c r="O11" i="1"/>
  <c r="Z7" i="1"/>
  <c r="AA7" i="1"/>
  <c r="AB7" i="1"/>
  <c r="AC7" i="1"/>
  <c r="AD7" i="1"/>
  <c r="AE7" i="1"/>
  <c r="N11" i="1"/>
  <c r="M11" i="1"/>
  <c r="L11" i="1"/>
  <c r="K11" i="1"/>
  <c r="J11" i="1"/>
  <c r="I11" i="1"/>
  <c r="H11" i="1"/>
  <c r="G11" i="1"/>
  <c r="F11" i="1"/>
  <c r="E11" i="1"/>
  <c r="D11" i="1"/>
  <c r="AE6" i="1" l="1"/>
  <c r="AE11" i="1" s="1"/>
  <c r="AE5" i="1"/>
  <c r="AE4" i="1"/>
  <c r="AE3" i="1"/>
  <c r="AD6" i="1" l="1"/>
  <c r="AD11" i="1" s="1"/>
  <c r="AD5" i="1"/>
  <c r="AD4" i="1"/>
  <c r="AD3" i="1"/>
  <c r="Y3" i="1"/>
  <c r="AB3" i="1" l="1"/>
  <c r="AC6" i="1"/>
  <c r="AC5" i="1"/>
  <c r="AC4" i="1"/>
  <c r="AC3" i="1"/>
  <c r="AB6" i="1"/>
  <c r="AA6" i="1"/>
  <c r="Z6" i="1"/>
  <c r="AB5" i="1"/>
  <c r="AA5" i="1"/>
  <c r="Z5" i="1"/>
  <c r="Y5" i="1"/>
  <c r="AB4" i="1"/>
  <c r="AA4" i="1"/>
  <c r="AA3" i="1"/>
  <c r="Z4" i="1"/>
  <c r="Z3" i="1"/>
  <c r="Y4" i="1"/>
  <c r="Y11" i="1" s="1"/>
  <c r="AA11" i="1" l="1"/>
  <c r="AB11" i="1"/>
  <c r="AC11" i="1"/>
  <c r="Z11" i="1"/>
  <c r="I7" i="3"/>
  <c r="I2" i="3"/>
  <c r="H6" i="3"/>
  <c r="I6" i="3" s="1"/>
  <c r="H2" i="3"/>
  <c r="G6" i="3"/>
  <c r="G2" i="3"/>
  <c r="J8" i="3" l="1"/>
  <c r="X4" i="1"/>
  <c r="X3" i="1"/>
  <c r="X11" i="1" s="1"/>
  <c r="W4" i="1"/>
  <c r="W3" i="1"/>
  <c r="W11" i="1" s="1"/>
</calcChain>
</file>

<file path=xl/sharedStrings.xml><?xml version="1.0" encoding="utf-8"?>
<sst xmlns="http://schemas.openxmlformats.org/spreadsheetml/2006/main" count="22" uniqueCount="18">
  <si>
    <t>Income</t>
  </si>
  <si>
    <t>blackmores pregnancy gold</t>
  </si>
  <si>
    <t>Blackmores Fish oil</t>
  </si>
  <si>
    <t>Blackmores Glucosamine</t>
  </si>
  <si>
    <t>Quantity</t>
  </si>
  <si>
    <t>Value</t>
  </si>
  <si>
    <t>Unit price</t>
  </si>
  <si>
    <t>Ostelin Kids D</t>
  </si>
  <si>
    <t>Blackmores Calcium D</t>
  </si>
  <si>
    <t>Shipment price</t>
  </si>
  <si>
    <t>Ханш</t>
  </si>
  <si>
    <t>Blackmores pregnancy gold</t>
  </si>
  <si>
    <t>Category</t>
  </si>
  <si>
    <t>TOTAL</t>
  </si>
  <si>
    <t>Blackmores Calcium Magnesium</t>
  </si>
  <si>
    <t>Blackmores Executive B</t>
  </si>
  <si>
    <t>Blackmores E cream</t>
  </si>
  <si>
    <t>Blackmores C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</si>
</sst>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1" applyNumberFormat="1" applyFont="1"/>
    <xf numFmtId="0" fontId="2" fillId="0" borderId="0" xfId="0" applyFont="1"/>
    <xf numFmtId="164" fontId="0" fillId="0" borderId="0" xfId="0" applyNumberFormat="1"/>
    <xf numFmtId="0" fontId="0" fillId="0" borderId="1" xfId="0" applyBorder="1"/>
    <xf numFmtId="0" fontId="0" fillId="2" borderId="1" xfId="0" applyFill="1" applyBorder="1"/>
    <xf numFmtId="17" fontId="4" fillId="0" borderId="1" xfId="0" applyNumberFormat="1" applyFont="1" applyBorder="1"/>
    <xf numFmtId="17" fontId="0" fillId="0" borderId="1" xfId="0" applyNumberFormat="1" applyBorder="1"/>
    <xf numFmtId="0" fontId="4" fillId="0" borderId="1" xfId="0" applyFont="1" applyBorder="1"/>
    <xf numFmtId="164" fontId="4" fillId="0" borderId="1" xfId="0" applyNumberFormat="1" applyFont="1" applyBorder="1"/>
    <xf numFmtId="164" fontId="0" fillId="0" borderId="1" xfId="1" applyNumberFormat="1" applyFont="1" applyBorder="1"/>
    <xf numFmtId="0" fontId="0" fillId="0" borderId="1" xfId="0" applyFont="1" applyBorder="1"/>
    <xf numFmtId="164" fontId="3" fillId="0" borderId="0" xfId="1" applyNumberFormat="1" applyFont="1"/>
    <xf numFmtId="17" fontId="4" fillId="5" borderId="1" xfId="0" applyNumberFormat="1" applyFont="1" applyFill="1" applyBorder="1"/>
    <xf numFmtId="0" fontId="0" fillId="2" borderId="6" xfId="0" applyFill="1" applyBorder="1" applyAlignment="1">
      <alignment horizontal="center"/>
    </xf>
    <xf numFmtId="0" fontId="3" fillId="0" borderId="1" xfId="0" applyFont="1" applyBorder="1"/>
    <xf numFmtId="0" fontId="0" fillId="6" borderId="1" xfId="0" applyFont="1" applyFill="1" applyBorder="1"/>
    <xf numFmtId="0" fontId="0" fillId="3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56B91-053B-C347-8C30-D08FE30DEEFB}">
  <dimension ref="A1:AE13"/>
  <sheetViews>
    <sheetView tabSelected="1" zoomScale="130" zoomScaleNormal="130" workbookViewId="0">
      <pane xSplit="3" ySplit="2" topLeftCell="N3" activePane="bottomRight" state="frozen"/>
      <selection pane="topRight" activeCell="D1" sqref="D1"/>
      <selection pane="bottomLeft" activeCell="A3" sqref="A3"/>
      <selection pane="bottomRight" activeCell="Y4" sqref="Y4"/>
    </sheetView>
  </sheetViews>
  <sheetFormatPr baseColWidth="10" defaultRowHeight="16" x14ac:dyDescent="0.2"/>
  <cols>
    <col min="1" max="1" width="3.1640625" customWidth="1"/>
    <col min="2" max="2" width="28.83203125" bestFit="1" customWidth="1"/>
    <col min="3" max="3" width="10.5" bestFit="1" customWidth="1"/>
    <col min="4" max="4" width="6.83203125" bestFit="1" customWidth="1"/>
    <col min="23" max="23" width="11.5" bestFit="1" customWidth="1"/>
    <col min="25" max="25" width="11.5" bestFit="1" customWidth="1"/>
    <col min="29" max="30" width="11.5" bestFit="1" customWidth="1"/>
  </cols>
  <sheetData>
    <row r="1" spans="1:31" ht="17" customHeight="1" x14ac:dyDescent="0.2">
      <c r="A1" s="4"/>
      <c r="B1" s="5" t="s">
        <v>0</v>
      </c>
      <c r="C1" s="17" t="s">
        <v>6</v>
      </c>
      <c r="D1" s="18" t="s">
        <v>4</v>
      </c>
      <c r="E1" s="19"/>
      <c r="F1" s="19"/>
      <c r="G1" s="19"/>
      <c r="H1" s="19"/>
      <c r="I1" s="19"/>
      <c r="J1" s="19"/>
      <c r="K1" s="20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21" t="s">
        <v>5</v>
      </c>
      <c r="X1" s="22"/>
      <c r="Y1" s="22"/>
      <c r="Z1" s="22"/>
      <c r="AA1" s="22"/>
      <c r="AB1" s="22"/>
      <c r="AC1" s="22"/>
      <c r="AD1" s="22"/>
      <c r="AE1" s="22"/>
    </row>
    <row r="2" spans="1:31" x14ac:dyDescent="0.2">
      <c r="A2" s="4"/>
      <c r="B2" s="4" t="s">
        <v>12</v>
      </c>
      <c r="C2" s="17"/>
      <c r="D2" s="6">
        <v>44805</v>
      </c>
      <c r="E2" s="6">
        <v>45170</v>
      </c>
      <c r="F2" s="6">
        <v>45536</v>
      </c>
      <c r="G2" s="6">
        <v>45901</v>
      </c>
      <c r="H2" s="6">
        <v>46266</v>
      </c>
      <c r="I2" s="13">
        <v>46997</v>
      </c>
      <c r="J2" s="6">
        <v>47362</v>
      </c>
      <c r="K2" s="6">
        <v>47727</v>
      </c>
      <c r="L2" s="6">
        <v>37165</v>
      </c>
      <c r="M2" s="6">
        <v>37530</v>
      </c>
      <c r="N2" s="6">
        <v>37895</v>
      </c>
      <c r="O2" s="6">
        <v>40087</v>
      </c>
      <c r="P2" s="6">
        <v>40452</v>
      </c>
      <c r="Q2" s="6">
        <v>40817</v>
      </c>
      <c r="R2" s="6">
        <v>41183</v>
      </c>
      <c r="S2" s="6">
        <v>41548</v>
      </c>
      <c r="T2" s="6">
        <v>41913</v>
      </c>
      <c r="U2" s="6">
        <v>42278</v>
      </c>
      <c r="V2" s="6">
        <v>42644</v>
      </c>
      <c r="W2" s="6">
        <v>44805</v>
      </c>
      <c r="X2" s="7">
        <v>45170</v>
      </c>
      <c r="Y2" s="7">
        <v>45536</v>
      </c>
      <c r="Z2" s="7">
        <v>45901</v>
      </c>
      <c r="AA2" s="7">
        <v>46266</v>
      </c>
      <c r="AB2" s="13">
        <v>46997</v>
      </c>
      <c r="AC2" s="6">
        <v>47362</v>
      </c>
      <c r="AD2" s="6">
        <v>47727</v>
      </c>
      <c r="AE2" s="6">
        <v>37165</v>
      </c>
    </row>
    <row r="3" spans="1:31" x14ac:dyDescent="0.2">
      <c r="A3" s="4">
        <v>1</v>
      </c>
      <c r="B3" s="4" t="s">
        <v>11</v>
      </c>
      <c r="C3" s="10">
        <v>80500</v>
      </c>
      <c r="D3" s="4">
        <v>6</v>
      </c>
      <c r="E3" s="4">
        <v>2</v>
      </c>
      <c r="F3" s="11">
        <v>3</v>
      </c>
      <c r="G3" s="11">
        <v>2</v>
      </c>
      <c r="H3" s="11">
        <v>2</v>
      </c>
      <c r="I3" s="11">
        <v>3</v>
      </c>
      <c r="J3" s="11">
        <v>1</v>
      </c>
      <c r="K3" s="11"/>
      <c r="L3" s="11"/>
      <c r="M3" s="11">
        <v>1</v>
      </c>
      <c r="N3" s="11">
        <v>1</v>
      </c>
      <c r="O3" s="11">
        <v>12</v>
      </c>
      <c r="P3" s="11"/>
      <c r="Q3" s="11"/>
      <c r="R3" s="11"/>
      <c r="S3" s="16">
        <v>1</v>
      </c>
      <c r="T3" s="11">
        <v>5</v>
      </c>
      <c r="U3" s="11">
        <v>1</v>
      </c>
      <c r="V3" s="15">
        <v>2</v>
      </c>
      <c r="W3" s="10">
        <f t="shared" ref="W3:AE4" si="0">+$C3*D3</f>
        <v>483000</v>
      </c>
      <c r="X3" s="10">
        <f t="shared" si="0"/>
        <v>161000</v>
      </c>
      <c r="Y3" s="10">
        <f t="shared" si="0"/>
        <v>241500</v>
      </c>
      <c r="Z3" s="10">
        <f t="shared" si="0"/>
        <v>161000</v>
      </c>
      <c r="AA3" s="10">
        <f t="shared" si="0"/>
        <v>161000</v>
      </c>
      <c r="AB3" s="10">
        <f t="shared" si="0"/>
        <v>241500</v>
      </c>
      <c r="AC3" s="10">
        <f t="shared" si="0"/>
        <v>80500</v>
      </c>
      <c r="AD3" s="10">
        <f t="shared" si="0"/>
        <v>0</v>
      </c>
      <c r="AE3" s="10">
        <f t="shared" si="0"/>
        <v>0</v>
      </c>
    </row>
    <row r="4" spans="1:31" x14ac:dyDescent="0.2">
      <c r="A4" s="4">
        <v>2</v>
      </c>
      <c r="B4" s="4" t="s">
        <v>2</v>
      </c>
      <c r="C4" s="10">
        <v>73500</v>
      </c>
      <c r="D4" s="4">
        <v>1</v>
      </c>
      <c r="E4" s="4">
        <v>1</v>
      </c>
      <c r="F4" s="4"/>
      <c r="G4" s="4"/>
      <c r="H4" s="4">
        <v>1</v>
      </c>
      <c r="I4" s="11">
        <v>2</v>
      </c>
      <c r="J4" s="11">
        <v>1</v>
      </c>
      <c r="K4" s="11">
        <v>2</v>
      </c>
      <c r="L4" s="11">
        <v>3</v>
      </c>
      <c r="M4" s="11">
        <v>2</v>
      </c>
      <c r="N4" s="11">
        <v>1</v>
      </c>
      <c r="O4" s="11"/>
      <c r="P4" s="11">
        <v>1</v>
      </c>
      <c r="Q4" s="11"/>
      <c r="R4" s="11">
        <v>2</v>
      </c>
      <c r="S4" s="11"/>
      <c r="T4" s="15"/>
      <c r="U4" s="15"/>
      <c r="V4" s="15">
        <v>3</v>
      </c>
      <c r="W4" s="10">
        <f t="shared" si="0"/>
        <v>73500</v>
      </c>
      <c r="X4" s="10">
        <f t="shared" si="0"/>
        <v>73500</v>
      </c>
      <c r="Y4" s="10">
        <f t="shared" si="0"/>
        <v>0</v>
      </c>
      <c r="Z4" s="10">
        <f t="shared" si="0"/>
        <v>0</v>
      </c>
      <c r="AA4" s="10">
        <f t="shared" si="0"/>
        <v>73500</v>
      </c>
      <c r="AB4" s="10">
        <f t="shared" si="0"/>
        <v>147000</v>
      </c>
      <c r="AC4" s="10">
        <f t="shared" si="0"/>
        <v>73500</v>
      </c>
      <c r="AD4" s="10">
        <f t="shared" si="0"/>
        <v>147000</v>
      </c>
      <c r="AE4" s="10">
        <f t="shared" si="0"/>
        <v>220500</v>
      </c>
    </row>
    <row r="5" spans="1:31" x14ac:dyDescent="0.2">
      <c r="A5" s="4">
        <v>3</v>
      </c>
      <c r="B5" s="4" t="s">
        <v>3</v>
      </c>
      <c r="C5" s="10">
        <v>85500</v>
      </c>
      <c r="D5" s="4"/>
      <c r="E5" s="4"/>
      <c r="F5" s="4"/>
      <c r="G5" s="4"/>
      <c r="H5" s="4"/>
      <c r="I5" s="4"/>
      <c r="J5" s="4">
        <v>1</v>
      </c>
      <c r="K5" s="4"/>
      <c r="L5" s="4"/>
      <c r="M5" s="4"/>
      <c r="N5" s="4"/>
      <c r="O5" s="4"/>
      <c r="P5" s="4"/>
      <c r="Q5" s="4"/>
      <c r="R5" s="4"/>
      <c r="S5" s="4"/>
      <c r="T5" s="4"/>
      <c r="U5" s="15"/>
      <c r="V5" s="15">
        <v>3</v>
      </c>
      <c r="W5" s="4"/>
      <c r="X5" s="4"/>
      <c r="Y5" s="10">
        <f t="shared" ref="Y5:AE5" si="1">+$C5*F5</f>
        <v>0</v>
      </c>
      <c r="Z5" s="10">
        <f t="shared" si="1"/>
        <v>0</v>
      </c>
      <c r="AA5" s="10">
        <f t="shared" si="1"/>
        <v>0</v>
      </c>
      <c r="AB5" s="10">
        <f t="shared" si="1"/>
        <v>0</v>
      </c>
      <c r="AC5" s="10">
        <f t="shared" si="1"/>
        <v>85500</v>
      </c>
      <c r="AD5" s="10">
        <f t="shared" si="1"/>
        <v>0</v>
      </c>
      <c r="AE5" s="10">
        <f t="shared" si="1"/>
        <v>0</v>
      </c>
    </row>
    <row r="6" spans="1:31" x14ac:dyDescent="0.2">
      <c r="A6" s="4">
        <v>4</v>
      </c>
      <c r="B6" s="4" t="s">
        <v>7</v>
      </c>
      <c r="C6" s="10">
        <v>45500</v>
      </c>
      <c r="D6" s="4"/>
      <c r="E6" s="4"/>
      <c r="F6" s="4">
        <v>2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10">
        <v>94500</v>
      </c>
      <c r="Z6" s="10">
        <f t="shared" ref="Z6:AE10" si="2">+$C6*G6</f>
        <v>0</v>
      </c>
      <c r="AA6" s="10">
        <f t="shared" si="2"/>
        <v>0</v>
      </c>
      <c r="AB6" s="10">
        <f t="shared" si="2"/>
        <v>0</v>
      </c>
      <c r="AC6" s="10">
        <f t="shared" si="2"/>
        <v>0</v>
      </c>
      <c r="AD6" s="10">
        <f t="shared" si="2"/>
        <v>0</v>
      </c>
      <c r="AE6" s="10">
        <f t="shared" si="2"/>
        <v>0</v>
      </c>
    </row>
    <row r="7" spans="1:31" x14ac:dyDescent="0.2">
      <c r="A7" s="4">
        <v>5</v>
      </c>
      <c r="B7" s="4" t="s">
        <v>14</v>
      </c>
      <c r="C7" s="10">
        <v>94000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>
        <v>1</v>
      </c>
      <c r="P7" s="4"/>
      <c r="Q7" s="4"/>
      <c r="R7" s="4"/>
      <c r="S7" s="4"/>
      <c r="T7" s="4"/>
      <c r="U7" s="4"/>
      <c r="V7" s="4"/>
      <c r="W7" s="4"/>
      <c r="X7" s="4"/>
      <c r="Y7" s="10"/>
      <c r="Z7" s="10">
        <f t="shared" si="2"/>
        <v>0</v>
      </c>
      <c r="AA7" s="10">
        <f t="shared" si="2"/>
        <v>0</v>
      </c>
      <c r="AB7" s="10">
        <f t="shared" si="2"/>
        <v>0</v>
      </c>
      <c r="AC7" s="10">
        <f t="shared" si="2"/>
        <v>0</v>
      </c>
      <c r="AD7" s="10">
        <f t="shared" si="2"/>
        <v>0</v>
      </c>
      <c r="AE7" s="10">
        <f t="shared" si="2"/>
        <v>0</v>
      </c>
    </row>
    <row r="8" spans="1:31" x14ac:dyDescent="0.2">
      <c r="A8" s="4">
        <v>6</v>
      </c>
      <c r="B8" s="4" t="s">
        <v>15</v>
      </c>
      <c r="C8" s="10">
        <v>105500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>
        <v>1</v>
      </c>
      <c r="V8" s="4"/>
      <c r="W8" s="4"/>
      <c r="X8" s="4"/>
      <c r="Y8" s="10"/>
      <c r="Z8" s="10">
        <f t="shared" si="2"/>
        <v>0</v>
      </c>
      <c r="AA8" s="10">
        <f t="shared" si="2"/>
        <v>0</v>
      </c>
      <c r="AB8" s="10">
        <f t="shared" si="2"/>
        <v>0</v>
      </c>
      <c r="AC8" s="10">
        <f t="shared" si="2"/>
        <v>0</v>
      </c>
      <c r="AD8" s="10">
        <f t="shared" si="2"/>
        <v>0</v>
      </c>
      <c r="AE8" s="10">
        <f t="shared" si="2"/>
        <v>0</v>
      </c>
    </row>
    <row r="9" spans="1:31" x14ac:dyDescent="0.2">
      <c r="A9" s="4">
        <v>7</v>
      </c>
      <c r="B9" s="4" t="s">
        <v>16</v>
      </c>
      <c r="C9" s="10">
        <v>28000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15"/>
      <c r="V9" s="15">
        <v>1</v>
      </c>
      <c r="W9" s="4"/>
      <c r="X9" s="4"/>
      <c r="Y9" s="10"/>
      <c r="Z9" s="10">
        <f t="shared" si="2"/>
        <v>0</v>
      </c>
      <c r="AA9" s="10">
        <f t="shared" si="2"/>
        <v>0</v>
      </c>
      <c r="AB9" s="10">
        <f t="shared" si="2"/>
        <v>0</v>
      </c>
      <c r="AC9" s="10">
        <f t="shared" si="2"/>
        <v>0</v>
      </c>
      <c r="AD9" s="10">
        <f t="shared" si="2"/>
        <v>0</v>
      </c>
      <c r="AE9" s="10">
        <f t="shared" si="2"/>
        <v>0</v>
      </c>
    </row>
    <row r="10" spans="1:31" x14ac:dyDescent="0.2">
      <c r="A10" s="4">
        <v>8</v>
      </c>
      <c r="B10" s="4" t="s">
        <v>17</v>
      </c>
      <c r="C10" s="10">
        <v>92000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15"/>
      <c r="V10" s="15">
        <v>1</v>
      </c>
      <c r="W10" s="4"/>
      <c r="X10" s="4"/>
      <c r="Y10" s="10"/>
      <c r="Z10" s="10">
        <f t="shared" si="2"/>
        <v>0</v>
      </c>
      <c r="AA10" s="10">
        <f t="shared" si="2"/>
        <v>0</v>
      </c>
      <c r="AB10" s="10">
        <f t="shared" si="2"/>
        <v>0</v>
      </c>
      <c r="AC10" s="10">
        <f t="shared" si="2"/>
        <v>0</v>
      </c>
      <c r="AD10" s="10">
        <f t="shared" si="2"/>
        <v>0</v>
      </c>
      <c r="AE10" s="10">
        <f t="shared" si="2"/>
        <v>0</v>
      </c>
    </row>
    <row r="11" spans="1:31" x14ac:dyDescent="0.2">
      <c r="A11" s="4"/>
      <c r="B11" s="8" t="s">
        <v>13</v>
      </c>
      <c r="C11" s="4"/>
      <c r="D11" s="9">
        <f>+SUM(D3:D10)</f>
        <v>7</v>
      </c>
      <c r="E11" s="9">
        <f t="shared" ref="E11:AE11" si="3">+SUM(E3:E10)</f>
        <v>3</v>
      </c>
      <c r="F11" s="9">
        <f t="shared" si="3"/>
        <v>5</v>
      </c>
      <c r="G11" s="9">
        <f t="shared" si="3"/>
        <v>2</v>
      </c>
      <c r="H11" s="9">
        <f t="shared" si="3"/>
        <v>3</v>
      </c>
      <c r="I11" s="9">
        <f t="shared" si="3"/>
        <v>5</v>
      </c>
      <c r="J11" s="9">
        <f t="shared" si="3"/>
        <v>3</v>
      </c>
      <c r="K11" s="9">
        <f t="shared" si="3"/>
        <v>2</v>
      </c>
      <c r="L11" s="9">
        <f t="shared" si="3"/>
        <v>3</v>
      </c>
      <c r="M11" s="9">
        <f t="shared" si="3"/>
        <v>3</v>
      </c>
      <c r="N11" s="9">
        <f t="shared" si="3"/>
        <v>2</v>
      </c>
      <c r="O11" s="9">
        <f t="shared" si="3"/>
        <v>13</v>
      </c>
      <c r="P11" s="9">
        <f t="shared" si="3"/>
        <v>1</v>
      </c>
      <c r="Q11" s="9">
        <f t="shared" si="3"/>
        <v>0</v>
      </c>
      <c r="R11" s="9">
        <f t="shared" si="3"/>
        <v>2</v>
      </c>
      <c r="S11" s="9">
        <f t="shared" si="3"/>
        <v>1</v>
      </c>
      <c r="T11" s="9">
        <f t="shared" si="3"/>
        <v>5</v>
      </c>
      <c r="U11" s="9">
        <f t="shared" si="3"/>
        <v>2</v>
      </c>
      <c r="V11" s="9">
        <f t="shared" si="3"/>
        <v>10</v>
      </c>
      <c r="W11" s="9">
        <f t="shared" si="3"/>
        <v>556500</v>
      </c>
      <c r="X11" s="9">
        <f t="shared" si="3"/>
        <v>234500</v>
      </c>
      <c r="Y11" s="9">
        <f t="shared" si="3"/>
        <v>336000</v>
      </c>
      <c r="Z11" s="9">
        <f t="shared" si="3"/>
        <v>161000</v>
      </c>
      <c r="AA11" s="9">
        <f t="shared" si="3"/>
        <v>234500</v>
      </c>
      <c r="AB11" s="9">
        <f t="shared" si="3"/>
        <v>388500</v>
      </c>
      <c r="AC11" s="9">
        <f t="shared" si="3"/>
        <v>239500</v>
      </c>
      <c r="AD11" s="9">
        <f t="shared" si="3"/>
        <v>147000</v>
      </c>
      <c r="AE11" s="9">
        <f t="shared" si="3"/>
        <v>220500</v>
      </c>
    </row>
    <row r="12" spans="1:31" x14ac:dyDescent="0.2">
      <c r="AC12" s="1"/>
      <c r="AD12" s="1"/>
    </row>
    <row r="13" spans="1:31" x14ac:dyDescent="0.2">
      <c r="Y13" s="12"/>
    </row>
  </sheetData>
  <mergeCells count="3">
    <mergeCell ref="C1:C2"/>
    <mergeCell ref="D1:K1"/>
    <mergeCell ref="W1:A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AF05F-8B4E-6D47-81CA-96270E0B0A7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A0A4-BB81-DE48-9E70-2D4FAE2B548B}">
  <dimension ref="A1:J8"/>
  <sheetViews>
    <sheetView topLeftCell="J1" workbookViewId="0">
      <selection activeCell="T1" sqref="T1"/>
    </sheetView>
  </sheetViews>
  <sheetFormatPr baseColWidth="10" defaultRowHeight="16" x14ac:dyDescent="0.2"/>
  <cols>
    <col min="2" max="2" width="23.6640625" bestFit="1" customWidth="1"/>
    <col min="9" max="10" width="11.5" bestFit="1" customWidth="1"/>
  </cols>
  <sheetData>
    <row r="1" spans="1:10" x14ac:dyDescent="0.2">
      <c r="C1" t="s">
        <v>10</v>
      </c>
      <c r="E1" t="s">
        <v>6</v>
      </c>
      <c r="F1" t="s">
        <v>9</v>
      </c>
    </row>
    <row r="2" spans="1:10" x14ac:dyDescent="0.2">
      <c r="A2">
        <v>1</v>
      </c>
      <c r="B2" t="s">
        <v>1</v>
      </c>
      <c r="C2">
        <v>432</v>
      </c>
      <c r="D2">
        <v>12</v>
      </c>
      <c r="E2">
        <v>115</v>
      </c>
      <c r="F2">
        <v>8</v>
      </c>
      <c r="G2">
        <f>+F2+E2</f>
        <v>123</v>
      </c>
      <c r="H2" s="1">
        <f>+G2*C2</f>
        <v>53136</v>
      </c>
      <c r="I2" s="1">
        <f>+H2*D2</f>
        <v>637632</v>
      </c>
    </row>
    <row r="3" spans="1:10" x14ac:dyDescent="0.2">
      <c r="A3">
        <v>2</v>
      </c>
      <c r="B3" t="s">
        <v>2</v>
      </c>
      <c r="C3">
        <v>423</v>
      </c>
      <c r="H3" s="1"/>
    </row>
    <row r="4" spans="1:10" x14ac:dyDescent="0.2">
      <c r="A4">
        <v>3</v>
      </c>
      <c r="B4" t="s">
        <v>3</v>
      </c>
      <c r="C4">
        <v>423</v>
      </c>
      <c r="H4" s="1"/>
    </row>
    <row r="5" spans="1:10" x14ac:dyDescent="0.2">
      <c r="A5">
        <v>4</v>
      </c>
      <c r="B5" t="s">
        <v>7</v>
      </c>
      <c r="C5">
        <v>423</v>
      </c>
      <c r="H5" s="1"/>
    </row>
    <row r="6" spans="1:10" x14ac:dyDescent="0.2">
      <c r="A6">
        <v>5</v>
      </c>
      <c r="B6" t="s">
        <v>8</v>
      </c>
      <c r="C6" s="2">
        <v>432</v>
      </c>
      <c r="D6">
        <v>1</v>
      </c>
      <c r="E6">
        <v>129</v>
      </c>
      <c r="F6">
        <v>8</v>
      </c>
      <c r="G6">
        <f>+F6+E6</f>
        <v>137</v>
      </c>
      <c r="H6" s="1">
        <f>+G6*C6</f>
        <v>59184</v>
      </c>
      <c r="I6" s="1">
        <f>+H6*D6</f>
        <v>59184</v>
      </c>
    </row>
    <row r="7" spans="1:10" x14ac:dyDescent="0.2">
      <c r="I7" s="3">
        <f>+SUM(I2:I6)</f>
        <v>696816</v>
      </c>
      <c r="J7" s="1">
        <v>701842</v>
      </c>
    </row>
    <row r="8" spans="1:10" x14ac:dyDescent="0.2">
      <c r="J8" s="3">
        <f>+J7-I7</f>
        <v>5026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Stock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2020-09-24T12:29:43Z</dcterms:created>
  <dcterms:modified xsi:type="dcterms:W3CDTF">2020-10-20T17:00:25Z</dcterms:modified>
</cp:coreProperties>
</file>