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0" autoFilterDateGrouping="1"/>
  </bookViews>
  <sheets>
    <sheet name="Default" sheetId="1" state="visible" r:id="rId1"/>
    <sheet name="RingNB" sheetId="2" state="visible" r:id="rId2"/>
    <sheet name="MLRing" sheetId="3" state="visible" r:id="rId3"/>
    <sheet name="MLRDB" sheetId="4" state="visible" r:id="rId4"/>
    <sheet name="ShMem" sheetId="5" state="visible" r:id="rId5"/>
    <sheet name="Naive Default" sheetId="6" state="visible" r:id="rId6"/>
    <sheet name="Naive+ Default" sheetId="7" state="visible" r:id="rId7"/>
    <sheet name="Naive+ RingNB" sheetId="8" state="visible" r:id="rId8"/>
    <sheet name="Enc MLRing" sheetId="9" state="visible" r:id="rId9"/>
    <sheet name="Enc MLRDB" sheetId="10" state="visible" r:id="rId10"/>
    <sheet name="DE ShMem" sheetId="11" state="visible" r:id="rId11"/>
    <sheet name="CORDB" sheetId="12" state="visible" r:id="rId12"/>
    <sheet name="Summary" sheetId="13" state="visible" r:id="rId1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00"/>
      <sz val="12"/>
    </font>
    <font>
      <name val="Raleway"/>
      <charset val="1"/>
      <family val="0"/>
      <b val="1"/>
      <color rgb="FF000000"/>
      <sz val="12"/>
    </font>
    <font>
      <name val="Raleway"/>
      <charset val="1"/>
      <family val="0"/>
      <color rgb="FF000000"/>
      <sz val="12"/>
    </font>
    <font>
      <name val="Arial"/>
      <charset val="1"/>
      <family val="2"/>
      <b val="1"/>
      <color rgb="FF000000"/>
      <sz val="12"/>
    </font>
    <font>
      <name val="Arial"/>
      <charset val="1"/>
      <family val="2"/>
      <color rgb="FFC9211E"/>
      <sz val="12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  <fill>
      <patternFill patternType="solid">
        <fgColor rgb="FFD9EAD3"/>
        <bgColor rgb="FFCFE2F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2" fontId="4" fillId="0" borderId="0" applyAlignment="1" pivotButton="0" quotePrefix="0" xfId="0">
      <alignment horizontal="center" vertical="bottom"/>
    </xf>
    <xf numFmtId="2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 wrapText="1"/>
    </xf>
    <xf numFmtId="0" fontId="4" fillId="0" borderId="0" applyAlignment="1" pivotButton="0" quotePrefix="0" xfId="0">
      <alignment horizontal="center" vertical="bottom"/>
    </xf>
    <xf numFmtId="2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2" fontId="6" fillId="0" borderId="0" applyAlignment="1" pivotButton="0" quotePrefix="0" xfId="0">
      <alignment horizontal="center" vertical="bottom"/>
    </xf>
    <xf numFmtId="2" fontId="4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bottom"/>
    </xf>
    <xf numFmtId="0" fontId="4" fillId="3" borderId="0" applyAlignment="1" pivotButton="0" quotePrefix="0" xfId="0">
      <alignment horizontal="center" vertical="bottom"/>
    </xf>
    <xf numFmtId="0" fontId="7" fillId="4" borderId="0" applyAlignment="1" pivotButton="0" quotePrefix="0" xfId="0">
      <alignment horizontal="center" vertical="bottom"/>
    </xf>
    <xf numFmtId="0" fontId="7" fillId="4" borderId="0" applyAlignment="1" pivotButton="0" quotePrefix="0" xfId="0">
      <alignment horizontal="center" vertical="bottom"/>
    </xf>
    <xf numFmtId="0" fontId="7" fillId="5" borderId="0" applyAlignment="1" pivotButton="0" quotePrefix="0" xfId="0">
      <alignment horizontal="center" vertical="bottom"/>
    </xf>
    <xf numFmtId="0" fontId="7" fillId="6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7" fillId="3" borderId="0" applyAlignment="1" pivotButton="0" quotePrefix="0" xfId="0">
      <alignment horizontal="center" vertical="bottom" wrapText="1"/>
    </xf>
    <xf numFmtId="0" fontId="7" fillId="5" borderId="0" applyAlignment="1" pivotButton="0" quotePrefix="0" xfId="0">
      <alignment horizontal="center" vertical="bottom"/>
    </xf>
    <xf numFmtId="0" fontId="7" fillId="6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2" fontId="4" fillId="4" borderId="0" applyAlignment="1" pivotButton="0" quotePrefix="0" xfId="0">
      <alignment horizontal="left" vertical="bottom" indent="1"/>
    </xf>
    <xf numFmtId="0" fontId="4" fillId="5" borderId="0" applyAlignment="1" pivotButton="0" quotePrefix="0" xfId="0">
      <alignment horizontal="center" vertical="bottom"/>
    </xf>
    <xf numFmtId="0" fontId="4" fillId="6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/>
    </xf>
    <xf numFmtId="2" fontId="4" fillId="5" borderId="0" applyAlignment="1" pivotButton="0" quotePrefix="0" xfId="0">
      <alignment horizontal="center" vertical="bottom"/>
    </xf>
    <xf numFmtId="2" fontId="4" fillId="6" borderId="0" applyAlignment="1" pivotButton="0" quotePrefix="0" xfId="0">
      <alignment horizontal="center" vertical="bottom"/>
    </xf>
    <xf numFmtId="2" fontId="4" fillId="4" borderId="0" applyAlignment="1" pivotButton="0" quotePrefix="0" xfId="0">
      <alignment horizontal="center" vertical="bottom"/>
    </xf>
    <xf numFmtId="2" fontId="8" fillId="4" borderId="0" applyAlignment="1" pivotButton="0" quotePrefix="0" xfId="0">
      <alignment horizontal="center" vertical="bottom"/>
    </xf>
    <xf numFmtId="2" fontId="8" fillId="6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2" fontId="4" fillId="0" borderId="0" applyAlignment="1" pivotButton="0" quotePrefix="0" xfId="0">
      <alignment horizontal="center" vertical="bottom"/>
    </xf>
    <xf numFmtId="2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 wrapText="1"/>
    </xf>
    <xf numFmtId="0" fontId="4" fillId="0" borderId="0" applyAlignment="1" pivotButton="0" quotePrefix="0" xfId="0">
      <alignment horizontal="center" vertical="bottom"/>
    </xf>
    <xf numFmtId="2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2" fontId="6" fillId="0" borderId="0" applyAlignment="1" pivotButton="0" quotePrefix="0" xfId="0">
      <alignment horizontal="center" vertical="bottom"/>
    </xf>
    <xf numFmtId="2" fontId="4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bottom"/>
    </xf>
    <xf numFmtId="0" fontId="4" fillId="3" borderId="0" applyAlignment="1" pivotButton="0" quotePrefix="0" xfId="0">
      <alignment horizontal="center" vertical="bottom"/>
    </xf>
    <xf numFmtId="0" fontId="7" fillId="4" borderId="0" applyAlignment="1" pivotButton="0" quotePrefix="0" xfId="0">
      <alignment horizontal="center" vertical="bottom"/>
    </xf>
    <xf numFmtId="0" fontId="7" fillId="5" borderId="0" applyAlignment="1" pivotButton="0" quotePrefix="0" xfId="0">
      <alignment horizontal="center" vertical="bottom"/>
    </xf>
    <xf numFmtId="0" fontId="7" fillId="6" borderId="0" applyAlignment="1" pivotButton="0" quotePrefix="0" xfId="0">
      <alignment horizontal="center" vertical="bottom"/>
    </xf>
    <xf numFmtId="0" fontId="7" fillId="3" borderId="0" applyAlignment="1" pivotButton="0" quotePrefix="0" xfId="0">
      <alignment horizontal="center" vertical="bottom" wrapText="1"/>
    </xf>
    <xf numFmtId="0" fontId="6" fillId="3" borderId="0" applyAlignment="1" pivotButton="0" quotePrefix="0" xfId="0">
      <alignment horizontal="center" vertical="bottom"/>
    </xf>
    <xf numFmtId="2" fontId="4" fillId="4" borderId="0" applyAlignment="1" pivotButton="0" quotePrefix="0" xfId="0">
      <alignment horizontal="left" vertical="bottom" indent="1"/>
    </xf>
    <xf numFmtId="0" fontId="4" fillId="5" borderId="0" applyAlignment="1" pivotButton="0" quotePrefix="0" xfId="0">
      <alignment horizontal="center" vertical="bottom"/>
    </xf>
    <xf numFmtId="0" fontId="4" fillId="6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/>
    </xf>
    <xf numFmtId="2" fontId="4" fillId="5" borderId="0" applyAlignment="1" pivotButton="0" quotePrefix="0" xfId="0">
      <alignment horizontal="center" vertical="bottom"/>
    </xf>
    <xf numFmtId="2" fontId="4" fillId="6" borderId="0" applyAlignment="1" pivotButton="0" quotePrefix="0" xfId="0">
      <alignment horizontal="center" vertical="bottom"/>
    </xf>
    <xf numFmtId="2" fontId="4" fillId="4" borderId="0" applyAlignment="1" pivotButton="0" quotePrefix="0" xfId="0">
      <alignment horizontal="center" vertical="bottom"/>
    </xf>
    <xf numFmtId="2" fontId="8" fillId="4" borderId="0" applyAlignment="1" pivotButton="0" quotePrefix="0" xfId="0">
      <alignment horizontal="center" vertical="bottom"/>
    </xf>
    <xf numFmtId="2" fontId="8" fillId="6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P1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7" activeCellId="0" sqref="B17"/>
    </sheetView>
  </sheetViews>
  <sheetFormatPr baseColWidth="8" defaultColWidth="14.515625" defaultRowHeight="15" zeroHeight="0" outlineLevelRow="0"/>
  <cols>
    <col width="14.5" customWidth="1" style="31" min="1" max="1024"/>
  </cols>
  <sheetData>
    <row r="1" ht="15.75" customHeight="1" s="32"/>
    <row r="2" ht="15.75" customHeight="1" s="32">
      <c r="B2" s="33" t="inlineStr">
        <is>
          <t>64 Nodes - 1024 ranks</t>
        </is>
      </c>
      <c r="P2" s="34" t="n"/>
    </row>
    <row r="3" ht="15.75" customHeight="1" s="32">
      <c r="A3" s="35" t="inlineStr">
        <is>
          <t>Message 
Size</t>
        </is>
      </c>
      <c r="B3" s="36" t="n">
        <v>1</v>
      </c>
      <c r="C3" s="31" t="n">
        <v>2</v>
      </c>
      <c r="D3" s="31" t="n">
        <v>3</v>
      </c>
      <c r="E3" s="36" t="n">
        <v>4</v>
      </c>
      <c r="F3" s="31" t="n">
        <v>5</v>
      </c>
      <c r="G3" s="31" t="n">
        <v>6</v>
      </c>
      <c r="H3" s="36" t="n">
        <v>7</v>
      </c>
      <c r="I3" s="31" t="n">
        <v>8</v>
      </c>
      <c r="J3" s="31" t="n">
        <v>9</v>
      </c>
      <c r="K3" s="36" t="n">
        <v>10</v>
      </c>
      <c r="L3" s="36" t="n">
        <v>11</v>
      </c>
      <c r="M3" s="34" t="n"/>
      <c r="N3" s="34" t="n"/>
      <c r="O3" s="34" t="n"/>
      <c r="P3" s="34" t="n"/>
    </row>
    <row r="4" ht="15.75" customHeight="1" s="32">
      <c r="B4" s="34" t="inlineStr">
        <is>
          <t>Latency (us)</t>
        </is>
      </c>
      <c r="C4" s="34" t="inlineStr">
        <is>
          <t>Latency (us)</t>
        </is>
      </c>
      <c r="D4" s="34" t="inlineStr">
        <is>
          <t>Latency (us)</t>
        </is>
      </c>
      <c r="E4" s="34" t="inlineStr">
        <is>
          <t>Latency (us)</t>
        </is>
      </c>
      <c r="F4" s="34" t="inlineStr">
        <is>
          <t>Latency (us)</t>
        </is>
      </c>
      <c r="G4" s="34" t="inlineStr">
        <is>
          <t>Latency (us)</t>
        </is>
      </c>
      <c r="H4" s="34" t="inlineStr">
        <is>
          <t>Latency (us)</t>
        </is>
      </c>
      <c r="I4" s="34" t="inlineStr">
        <is>
          <t>Latency (us)</t>
        </is>
      </c>
      <c r="J4" s="34" t="inlineStr">
        <is>
          <t>Latency (us)</t>
        </is>
      </c>
      <c r="K4" s="34" t="inlineStr">
        <is>
          <t>Latency (us)</t>
        </is>
      </c>
      <c r="L4" s="34" t="inlineStr">
        <is>
          <t>Latency (us)</t>
        </is>
      </c>
      <c r="M4" s="34" t="n"/>
      <c r="N4" s="37" t="inlineStr">
        <is>
          <t>Mean</t>
        </is>
      </c>
      <c r="O4" s="37" t="inlineStr">
        <is>
          <t>STD</t>
        </is>
      </c>
      <c r="P4" s="37" t="inlineStr">
        <is>
          <t>COV (%)</t>
        </is>
      </c>
    </row>
    <row r="5" ht="15.75" customHeight="1" s="32">
      <c r="A5" s="38" t="n">
        <v>1</v>
      </c>
      <c r="B5" s="34" t="n"/>
      <c r="C5" s="34" t="n">
        <v>31.76</v>
      </c>
      <c r="D5" s="34" t="n">
        <v>33.39</v>
      </c>
      <c r="E5" s="34" t="n">
        <v>34.04</v>
      </c>
      <c r="F5" s="34" t="n">
        <v>40.05</v>
      </c>
      <c r="G5" s="34" t="n">
        <v>30.97</v>
      </c>
      <c r="H5" s="34" t="n">
        <v>42.32</v>
      </c>
      <c r="I5" s="34" t="n">
        <v>32.02</v>
      </c>
      <c r="J5" s="34" t="n">
        <v>32.47</v>
      </c>
      <c r="K5" s="34" t="n">
        <v>45.62</v>
      </c>
      <c r="M5" s="34" t="n"/>
      <c r="N5" s="39">
        <f>AVERAGE(B5:K5)</f>
        <v/>
      </c>
      <c r="O5" s="39">
        <f>STDEV(B5:K5)</f>
        <v/>
      </c>
      <c r="P5" s="39">
        <f>100*O5/N5</f>
        <v/>
      </c>
    </row>
    <row r="6" ht="15.75" customHeight="1" s="32">
      <c r="A6" s="38" t="n">
        <v>2</v>
      </c>
      <c r="B6" s="34" t="n">
        <v>37.55</v>
      </c>
      <c r="C6" s="34" t="n">
        <v>34.31</v>
      </c>
      <c r="D6" s="34" t="n">
        <v>34.37</v>
      </c>
      <c r="E6" s="34" t="n">
        <v>40.95</v>
      </c>
      <c r="F6" s="34" t="n">
        <v>37.71</v>
      </c>
      <c r="G6" s="34" t="n">
        <v>34.53</v>
      </c>
      <c r="H6" s="34" t="n">
        <v>39.08</v>
      </c>
      <c r="I6" s="34" t="n">
        <v>34.96</v>
      </c>
      <c r="J6" s="34" t="n">
        <v>35.56</v>
      </c>
      <c r="K6" s="34" t="n">
        <v>47.06</v>
      </c>
      <c r="M6" s="34" t="n"/>
      <c r="N6" s="39">
        <f>AVERAGE(B6:K6)</f>
        <v/>
      </c>
      <c r="O6" s="39">
        <f>STDEV(B6:K6)</f>
        <v/>
      </c>
      <c r="P6" s="39">
        <f>100*O6/N6</f>
        <v/>
      </c>
    </row>
    <row r="7" ht="15.75" customHeight="1" s="32">
      <c r="A7" s="38" t="n">
        <v>4</v>
      </c>
      <c r="B7" s="34" t="n">
        <v>43.46</v>
      </c>
      <c r="C7" s="34" t="n">
        <v>41.46</v>
      </c>
      <c r="D7" s="34" t="n">
        <v>40.52</v>
      </c>
      <c r="E7" s="34" t="n">
        <v>46.58</v>
      </c>
      <c r="F7" s="34" t="n">
        <v>42.28</v>
      </c>
      <c r="G7" s="34" t="n">
        <v>38.86</v>
      </c>
      <c r="H7" s="34" t="n">
        <v>44.23</v>
      </c>
      <c r="I7" s="34" t="n">
        <v>40.04</v>
      </c>
      <c r="J7" s="34" t="n">
        <v>40.13</v>
      </c>
      <c r="K7" s="34" t="n">
        <v>53.48</v>
      </c>
      <c r="M7" s="34" t="n"/>
      <c r="N7" s="39">
        <f>AVERAGE(B7:K7)</f>
        <v/>
      </c>
      <c r="O7" s="39">
        <f>STDEV(B7:K7)</f>
        <v/>
      </c>
      <c r="P7" s="39">
        <f>100*O7/N7</f>
        <v/>
      </c>
    </row>
    <row r="8" ht="15.75" customHeight="1" s="32">
      <c r="A8" s="38" t="n">
        <v>8</v>
      </c>
      <c r="B8" s="34" t="n">
        <v>70.38</v>
      </c>
      <c r="C8" s="34" t="n">
        <v>49.3</v>
      </c>
      <c r="D8" s="34" t="n">
        <v>50.46</v>
      </c>
      <c r="E8" s="34" t="n">
        <v>54.23</v>
      </c>
      <c r="F8" s="34" t="n">
        <v>52.6</v>
      </c>
      <c r="G8" s="34" t="n">
        <v>50.7</v>
      </c>
      <c r="H8" s="34" t="n">
        <v>52.08</v>
      </c>
      <c r="I8" s="34" t="n">
        <v>49.98</v>
      </c>
      <c r="J8" s="34" t="n">
        <v>51.7</v>
      </c>
      <c r="K8" s="34" t="n">
        <v>59.06</v>
      </c>
      <c r="M8" s="34" t="n"/>
      <c r="N8" s="39">
        <f>AVERAGE(B8:K8)</f>
        <v/>
      </c>
      <c r="O8" s="39">
        <f>STDEV(B8:K8)</f>
        <v/>
      </c>
      <c r="P8" s="39">
        <f>100*O8/N8</f>
        <v/>
      </c>
    </row>
    <row r="9" ht="15.75" customHeight="1" s="32">
      <c r="A9" s="38" t="n">
        <v>16</v>
      </c>
      <c r="B9" s="34" t="n"/>
      <c r="C9" s="34" t="n">
        <v>46.83</v>
      </c>
      <c r="D9" s="34" t="n">
        <v>46.02</v>
      </c>
      <c r="E9" s="34" t="n">
        <v>62.37</v>
      </c>
      <c r="F9" s="34" t="n">
        <v>50.5</v>
      </c>
      <c r="G9" s="34" t="n">
        <v>47.24</v>
      </c>
      <c r="H9" s="34" t="n">
        <v>46.93</v>
      </c>
      <c r="I9" s="34" t="n">
        <v>46.89</v>
      </c>
      <c r="J9" s="34" t="n">
        <v>48.07</v>
      </c>
      <c r="K9" s="34" t="n">
        <v>58.92</v>
      </c>
      <c r="M9" s="34" t="n"/>
      <c r="N9" s="39">
        <f>AVERAGE(B9:K9)</f>
        <v/>
      </c>
      <c r="O9" s="39">
        <f>STDEV(B9:K9)</f>
        <v/>
      </c>
      <c r="P9" s="39">
        <f>100*O9/N9</f>
        <v/>
      </c>
    </row>
    <row r="10" ht="15.75" customHeight="1" s="32">
      <c r="A10" s="38" t="n">
        <v>32</v>
      </c>
      <c r="B10" s="34" t="n">
        <v>58.96</v>
      </c>
      <c r="C10" s="34" t="n">
        <v>56.31</v>
      </c>
      <c r="D10" s="34" t="n">
        <v>54.1</v>
      </c>
      <c r="E10" s="34" t="n">
        <v>59.84</v>
      </c>
      <c r="F10" s="34" t="n">
        <v>63.73</v>
      </c>
      <c r="G10" s="34" t="n">
        <v>56.35</v>
      </c>
      <c r="H10" s="34" t="n">
        <v>63.52</v>
      </c>
      <c r="I10" s="34" t="n">
        <v>54.71</v>
      </c>
      <c r="J10" s="34" t="n">
        <v>55.83</v>
      </c>
      <c r="K10" s="34" t="n">
        <v>74.17</v>
      </c>
      <c r="M10" s="34" t="n"/>
      <c r="N10" s="39">
        <f>AVERAGE(B10:K10)</f>
        <v/>
      </c>
      <c r="O10" s="39">
        <f>STDEV(B10:K10)</f>
        <v/>
      </c>
      <c r="P10" s="39">
        <f>100*O10/N10</f>
        <v/>
      </c>
    </row>
    <row r="11" ht="15.75" customHeight="1" s="32">
      <c r="A11" s="38" t="n">
        <v>64</v>
      </c>
      <c r="B11" s="34" t="n">
        <v>81.90000000000001</v>
      </c>
      <c r="C11" s="34" t="n">
        <v>84.16</v>
      </c>
      <c r="D11" s="34" t="n">
        <v>87.97</v>
      </c>
      <c r="E11" s="34" t="n">
        <v>93.09999999999999</v>
      </c>
      <c r="F11" s="34" t="n">
        <v>81.51000000000001</v>
      </c>
      <c r="G11" s="34" t="n">
        <v>86.22</v>
      </c>
      <c r="H11" s="34" t="n">
        <v>80.56</v>
      </c>
      <c r="I11" s="34" t="n">
        <v>80.8</v>
      </c>
      <c r="J11" s="34" t="n">
        <v>85.95999999999999</v>
      </c>
      <c r="K11" s="34" t="n">
        <v>91.95</v>
      </c>
      <c r="M11" s="34" t="n"/>
      <c r="N11" s="39">
        <f>AVERAGE(B11:K11)</f>
        <v/>
      </c>
      <c r="O11" s="39">
        <f>STDEV(B11:K11)</f>
        <v/>
      </c>
      <c r="P11" s="39">
        <f>100*O11/N11</f>
        <v/>
      </c>
    </row>
    <row r="12" ht="15.75" customHeight="1" s="32">
      <c r="A12" s="38" t="n">
        <v>128</v>
      </c>
      <c r="B12" s="34" t="n">
        <v>232.43</v>
      </c>
      <c r="C12" s="34" t="n">
        <v>185.5</v>
      </c>
      <c r="D12" s="34" t="n">
        <v>182.73</v>
      </c>
      <c r="E12" s="34" t="n">
        <v>189.48</v>
      </c>
      <c r="F12" s="34" t="n">
        <v>187.46</v>
      </c>
      <c r="G12" s="34" t="n">
        <v>181.31</v>
      </c>
      <c r="H12" s="34" t="n">
        <v>188.23</v>
      </c>
      <c r="I12" s="34" t="n">
        <v>182.51</v>
      </c>
      <c r="J12" s="34" t="n">
        <v>183.17</v>
      </c>
      <c r="K12" s="34" t="n">
        <v>189.18</v>
      </c>
      <c r="M12" s="34" t="n"/>
      <c r="N12" s="39">
        <f>AVERAGE(B12:K12)</f>
        <v/>
      </c>
      <c r="O12" s="39">
        <f>STDEV(B12:K12)</f>
        <v/>
      </c>
      <c r="P12" s="39">
        <f>100*O12/N12</f>
        <v/>
      </c>
    </row>
    <row r="13" ht="15.75" customHeight="1" s="32">
      <c r="A13" s="38" t="n">
        <v>256</v>
      </c>
      <c r="B13" s="40" t="n">
        <v>255.32</v>
      </c>
      <c r="C13" s="40" t="n">
        <v>239.54</v>
      </c>
      <c r="D13" s="40" t="n">
        <v>239.14</v>
      </c>
      <c r="E13" s="40" t="n">
        <v>248.99</v>
      </c>
      <c r="F13" s="40" t="n">
        <v>243.43</v>
      </c>
      <c r="G13" s="40" t="n">
        <v>251.25</v>
      </c>
      <c r="H13" s="40" t="n">
        <v>248.19</v>
      </c>
      <c r="I13" s="40" t="n">
        <v>237.74</v>
      </c>
      <c r="J13" s="40" t="n">
        <v>238.35</v>
      </c>
      <c r="K13" s="40" t="n">
        <v>252.66</v>
      </c>
      <c r="L13" s="40" t="n"/>
      <c r="M13" s="34" t="n"/>
      <c r="N13" s="39">
        <f>AVERAGE(B13:K13)</f>
        <v/>
      </c>
      <c r="O13" s="39">
        <f>STDEV(B13:K13)</f>
        <v/>
      </c>
      <c r="P13" s="39">
        <f>100*O13/N13</f>
        <v/>
      </c>
    </row>
    <row r="14" ht="15.75" customHeight="1" s="32">
      <c r="A14" s="38" t="n">
        <v>512</v>
      </c>
      <c r="B14" s="40" t="n">
        <v>554.21</v>
      </c>
      <c r="C14" s="40" t="n">
        <v>430</v>
      </c>
      <c r="D14" s="40" t="n">
        <v>428.89</v>
      </c>
      <c r="E14" s="40" t="n">
        <v>436.22</v>
      </c>
      <c r="F14" s="40" t="n">
        <v>432.4</v>
      </c>
      <c r="G14" s="40" t="n">
        <v>430.56</v>
      </c>
      <c r="H14" s="40" t="n">
        <v>434.65</v>
      </c>
      <c r="I14" s="40" t="n">
        <v>428.8</v>
      </c>
      <c r="J14" s="40" t="n">
        <v>452.59</v>
      </c>
      <c r="K14" s="40" t="n">
        <v>434.8</v>
      </c>
      <c r="L14" s="40" t="n"/>
      <c r="M14" s="34" t="n"/>
      <c r="N14" s="39">
        <f>AVERAGE(B14:K14)</f>
        <v/>
      </c>
      <c r="O14" s="39">
        <f>STDEV(B14:K14)</f>
        <v/>
      </c>
      <c r="P14" s="39">
        <f>100*O14/N14</f>
        <v/>
      </c>
    </row>
    <row r="15" ht="15.75" customHeight="1" s="32">
      <c r="A15" s="38" t="inlineStr">
        <is>
          <t>1K</t>
        </is>
      </c>
      <c r="B15" s="40" t="n">
        <v>925.33</v>
      </c>
      <c r="C15" s="40" t="n">
        <v>1006.85</v>
      </c>
      <c r="D15" s="40" t="n">
        <v>918.28</v>
      </c>
      <c r="E15" s="40" t="n">
        <v>918.59</v>
      </c>
      <c r="F15" s="40" t="n">
        <v>908.17</v>
      </c>
      <c r="G15" s="40" t="n">
        <v>902.99</v>
      </c>
      <c r="H15" s="40" t="n">
        <v>916.13</v>
      </c>
      <c r="I15" s="40" t="n">
        <v>900.1900000000001</v>
      </c>
      <c r="J15" s="40" t="n">
        <v>914.95</v>
      </c>
      <c r="K15" s="40" t="n">
        <v>915.2</v>
      </c>
      <c r="L15" s="40" t="n"/>
      <c r="M15" s="34" t="n"/>
      <c r="N15" s="39">
        <f>AVERAGE(B15:K15)</f>
        <v/>
      </c>
      <c r="O15" s="39">
        <f>STDEV(B15:K15)</f>
        <v/>
      </c>
      <c r="P15" s="39">
        <f>100*O15/N15</f>
        <v/>
      </c>
    </row>
    <row r="16" ht="15.75" customHeight="1" s="32">
      <c r="A16" s="38" t="inlineStr">
        <is>
          <t>2K</t>
        </is>
      </c>
      <c r="B16" s="40" t="n">
        <v>2907.77</v>
      </c>
      <c r="C16" s="40" t="n">
        <v>2920.65</v>
      </c>
      <c r="D16" s="40" t="n">
        <v>2910.43</v>
      </c>
      <c r="E16" s="40" t="n">
        <v>2947.21</v>
      </c>
      <c r="F16" s="40" t="n">
        <v>2974.91</v>
      </c>
      <c r="G16" s="40" t="n">
        <v>2905.06</v>
      </c>
      <c r="H16" s="40" t="n">
        <v>3103.96</v>
      </c>
      <c r="I16" s="40" t="n">
        <v>2976.7</v>
      </c>
      <c r="J16" s="40" t="n">
        <v>2905.68</v>
      </c>
      <c r="K16" s="40" t="n">
        <v>2921.12</v>
      </c>
      <c r="L16" s="40" t="n"/>
      <c r="M16" s="34" t="n"/>
      <c r="N16" s="39">
        <f>AVERAGE(B16:K16)</f>
        <v/>
      </c>
      <c r="O16" s="39">
        <f>STDEV(B16:K16)</f>
        <v/>
      </c>
      <c r="P16" s="39">
        <f>100*O16/N16</f>
        <v/>
      </c>
    </row>
    <row r="17" ht="15.75" customHeight="1" s="32">
      <c r="A17" s="38" t="inlineStr">
        <is>
          <t>4K</t>
        </is>
      </c>
      <c r="B17" s="40" t="n"/>
      <c r="C17" s="40" t="n">
        <v>6287.61</v>
      </c>
      <c r="D17" s="40" t="n">
        <v>6231.67</v>
      </c>
      <c r="E17" s="40" t="n">
        <v>6231.86</v>
      </c>
      <c r="F17" s="40" t="n">
        <v>6323.73</v>
      </c>
      <c r="G17" s="40" t="n">
        <v>6230.32</v>
      </c>
      <c r="H17" s="40" t="n">
        <v>6402.95</v>
      </c>
      <c r="I17" s="40" t="n">
        <v>6237.48</v>
      </c>
      <c r="J17" s="40" t="n">
        <v>6766.64</v>
      </c>
      <c r="K17" s="40" t="n">
        <v>6715.93</v>
      </c>
      <c r="L17" s="40" t="n"/>
      <c r="M17" s="34" t="n"/>
      <c r="N17" s="39">
        <f>AVERAGE(B17:K17)</f>
        <v/>
      </c>
      <c r="O17" s="39">
        <f>STDEV(B17:K17)</f>
        <v/>
      </c>
      <c r="P17" s="39">
        <f>100*O17/N17</f>
        <v/>
      </c>
    </row>
    <row r="18" ht="15.75" customHeight="1" s="32">
      <c r="A18" s="38" t="inlineStr">
        <is>
          <t>8K</t>
        </is>
      </c>
      <c r="B18" s="40" t="n">
        <v>7503.32</v>
      </c>
      <c r="C18" s="40" t="n">
        <v>7521.59</v>
      </c>
      <c r="D18" s="40" t="n">
        <v>7306.57</v>
      </c>
      <c r="E18" s="40" t="n">
        <v>7459.39</v>
      </c>
      <c r="F18" s="40" t="n">
        <v>7189.69</v>
      </c>
      <c r="G18" s="40" t="n">
        <v>7636.23</v>
      </c>
      <c r="H18" s="40" t="n">
        <v>7402.91</v>
      </c>
      <c r="I18" s="40" t="n">
        <v>7278.9</v>
      </c>
      <c r="J18" s="40" t="n">
        <v>7373.53</v>
      </c>
      <c r="K18" s="40" t="n">
        <v>7689.78</v>
      </c>
      <c r="L18" s="40" t="n"/>
      <c r="M18" s="34" t="n"/>
      <c r="N18" s="39">
        <f>AVERAGE(B18:K18)</f>
        <v/>
      </c>
      <c r="O18" s="39">
        <f>STDEV(B18:K18)</f>
        <v/>
      </c>
      <c r="P18" s="39">
        <f>100*O18/N18</f>
        <v/>
      </c>
    </row>
    <row r="19" ht="15.75" customHeight="1" s="32">
      <c r="A19" s="38" t="inlineStr">
        <is>
          <t>16K</t>
        </is>
      </c>
      <c r="B19" s="40" t="n">
        <v>19455.56</v>
      </c>
      <c r="C19" s="40" t="n">
        <v>18661.89</v>
      </c>
      <c r="D19" s="40" t="n">
        <v>21227.8</v>
      </c>
      <c r="E19" s="40" t="n">
        <v>18552.42</v>
      </c>
      <c r="F19" s="40" t="n">
        <v>18660.65</v>
      </c>
      <c r="G19" s="40" t="n">
        <v>19207.27</v>
      </c>
      <c r="H19" s="40" t="n">
        <v>21100.03</v>
      </c>
      <c r="I19" s="40" t="n">
        <v>19113.46</v>
      </c>
      <c r="J19" s="40" t="n">
        <v>18911.91</v>
      </c>
      <c r="K19" s="40" t="n">
        <v>18727.58</v>
      </c>
      <c r="L19" s="40" t="n"/>
      <c r="M19" s="34" t="n"/>
      <c r="N19" s="39">
        <f>AVERAGE(B19:K19)</f>
        <v/>
      </c>
      <c r="O19" s="39">
        <f>STDEV(B19:K19)</f>
        <v/>
      </c>
      <c r="P19" s="39">
        <f>100*O19/N19</f>
        <v/>
      </c>
    </row>
    <row r="20" ht="15.75" customHeight="1" s="32">
      <c r="A20" s="38" t="inlineStr">
        <is>
          <t>32K</t>
        </is>
      </c>
      <c r="B20" s="40" t="n">
        <v>126040.73</v>
      </c>
      <c r="C20" s="40" t="n">
        <v>119767.23</v>
      </c>
      <c r="D20" s="40" t="n">
        <v>124243.43</v>
      </c>
      <c r="E20" s="40" t="n">
        <v>121480.71</v>
      </c>
      <c r="F20" s="40" t="n">
        <v>120529.18</v>
      </c>
      <c r="G20" s="40" t="n">
        <v>121703.93</v>
      </c>
      <c r="H20" s="40" t="n">
        <v>122355.15</v>
      </c>
      <c r="I20" s="40" t="n">
        <v>121497.76</v>
      </c>
      <c r="J20" s="40" t="n">
        <v>124856.09</v>
      </c>
      <c r="K20" s="40" t="n">
        <v>123751.5</v>
      </c>
      <c r="L20" s="40" t="n"/>
      <c r="M20" s="34" t="n"/>
      <c r="N20" s="39">
        <f>AVERAGE(B20:K20)</f>
        <v/>
      </c>
      <c r="O20" s="39">
        <f>STDEV(B20:K20)</f>
        <v/>
      </c>
      <c r="P20" s="39">
        <f>100*O20/N20</f>
        <v/>
      </c>
    </row>
    <row r="21" ht="15.75" customHeight="1" s="32">
      <c r="A21" s="38" t="inlineStr">
        <is>
          <t>64K</t>
        </is>
      </c>
      <c r="B21" s="40" t="n">
        <v>59902.11</v>
      </c>
      <c r="C21" s="40" t="n">
        <v>47369.54</v>
      </c>
      <c r="D21" s="40" t="n"/>
      <c r="E21" s="40" t="n">
        <v>48045.18</v>
      </c>
      <c r="F21" s="40" t="n">
        <v>47798.67</v>
      </c>
      <c r="G21" s="40" t="n">
        <v>49847.39</v>
      </c>
      <c r="H21" s="40" t="n">
        <v>49740.49</v>
      </c>
      <c r="I21" s="40" t="n">
        <v>47626.01</v>
      </c>
      <c r="J21" s="40" t="n">
        <v>48117.18</v>
      </c>
      <c r="K21" s="40" t="n">
        <v>48069.43</v>
      </c>
      <c r="L21" s="40" t="n"/>
      <c r="M21" s="34" t="n"/>
      <c r="N21" s="39">
        <f>AVERAGE(B21:K21)</f>
        <v/>
      </c>
      <c r="O21" s="39">
        <f>STDEV(B21:K21)</f>
        <v/>
      </c>
      <c r="P21" s="39">
        <f>100*O21/N21</f>
        <v/>
      </c>
    </row>
    <row r="22" ht="15.75" customHeight="1" s="32">
      <c r="A22" s="38" t="inlineStr">
        <is>
          <t>128K</t>
        </is>
      </c>
      <c r="B22" s="40" t="n">
        <v>517154.18</v>
      </c>
      <c r="C22" s="40" t="n">
        <v>502255.17</v>
      </c>
      <c r="D22" s="40" t="n">
        <v>509881.36</v>
      </c>
      <c r="E22" s="40" t="n">
        <v>501304.21</v>
      </c>
      <c r="F22" s="40" t="n">
        <v>501074.63</v>
      </c>
      <c r="G22" s="40" t="n">
        <v>502607.11</v>
      </c>
      <c r="H22" s="40" t="n">
        <v>513055.34</v>
      </c>
      <c r="I22" s="40" t="n">
        <v>501335.73</v>
      </c>
      <c r="J22" s="40" t="n">
        <v>515305.96</v>
      </c>
      <c r="K22" s="40" t="n">
        <v>504816.53</v>
      </c>
      <c r="L22" s="40" t="n"/>
      <c r="M22" s="34" t="n"/>
      <c r="N22" s="39">
        <f>AVERAGE(B22:K22)</f>
        <v/>
      </c>
      <c r="O22" s="39">
        <f>STDEV(B22:K22)</f>
        <v/>
      </c>
      <c r="P22" s="39">
        <f>100*O22/N22</f>
        <v/>
      </c>
    </row>
    <row r="23" ht="15.75" customHeight="1" s="32">
      <c r="A23" s="38" t="inlineStr">
        <is>
          <t>256K</t>
        </is>
      </c>
      <c r="B23" s="40" t="n">
        <v>1082836.05</v>
      </c>
      <c r="C23" s="40" t="n">
        <v>1072410.75</v>
      </c>
      <c r="D23" s="40" t="n">
        <v>1097793.66</v>
      </c>
      <c r="E23" s="40" t="n">
        <v>1080575.58</v>
      </c>
      <c r="F23" s="40" t="n">
        <v>1068974.81</v>
      </c>
      <c r="G23" s="40" t="n">
        <v>1074743.83</v>
      </c>
      <c r="H23" s="40" t="n">
        <v>1076236.33</v>
      </c>
      <c r="I23" s="40" t="n">
        <v>1071509.8</v>
      </c>
      <c r="J23" s="40" t="n">
        <v>1081083.68</v>
      </c>
      <c r="K23" s="40" t="n">
        <v>1065758.04</v>
      </c>
      <c r="L23" s="40" t="n"/>
      <c r="M23" s="34" t="n"/>
      <c r="N23" s="39">
        <f>AVERAGE(B23:K23)</f>
        <v/>
      </c>
      <c r="O23" s="39">
        <f>STDEV(B23:K23)</f>
        <v/>
      </c>
      <c r="P23" s="39">
        <f>100*O23/N23</f>
        <v/>
      </c>
    </row>
    <row r="24" ht="15.75" customHeight="1" s="32">
      <c r="A24" s="38" t="inlineStr">
        <is>
          <t>512K</t>
        </is>
      </c>
      <c r="B24" s="40" t="n">
        <v>2289146.11</v>
      </c>
      <c r="C24" s="40" t="n">
        <v>2303878.41</v>
      </c>
      <c r="D24" s="40" t="n">
        <v>2298678.12</v>
      </c>
      <c r="E24" s="40" t="n">
        <v>2299027.33</v>
      </c>
      <c r="F24" s="40" t="n">
        <v>2304589.68</v>
      </c>
      <c r="G24" s="40" t="n">
        <v>2304544.62</v>
      </c>
      <c r="H24" s="40" t="n">
        <v>2291952.94</v>
      </c>
      <c r="I24" s="40" t="n">
        <v>2294766.73</v>
      </c>
      <c r="J24" s="40" t="n">
        <v>2303753.24</v>
      </c>
      <c r="K24" s="40" t="n">
        <v>2303337.69</v>
      </c>
      <c r="L24" s="40" t="n"/>
      <c r="M24" s="34" t="n"/>
      <c r="N24" s="39">
        <f>AVERAGE(B24:K24)</f>
        <v/>
      </c>
      <c r="O24" s="39">
        <f>STDEV(B24:K24)</f>
        <v/>
      </c>
      <c r="P24" s="39">
        <f>100*O24/N24</f>
        <v/>
      </c>
    </row>
    <row r="25" ht="15.75" customHeight="1" s="32">
      <c r="A25" s="38" t="inlineStr">
        <is>
          <t>1M</t>
        </is>
      </c>
      <c r="B25" s="40" t="n"/>
      <c r="C25" s="40" t="n"/>
      <c r="D25" s="40" t="n"/>
      <c r="E25" s="40" t="n"/>
      <c r="F25" s="40" t="n"/>
      <c r="G25" s="40" t="n"/>
      <c r="H25" s="40" t="n"/>
      <c r="I25" s="40" t="n"/>
      <c r="J25" s="40" t="n"/>
      <c r="K25" s="40" t="n"/>
      <c r="L25" s="40" t="n"/>
      <c r="M25" s="34" t="n"/>
      <c r="N25" s="39">
        <f>AVERAGE(B25:K25)</f>
        <v/>
      </c>
      <c r="O25" s="39">
        <f>STDEV(B25:K25)</f>
        <v/>
      </c>
      <c r="P25" s="39">
        <f>100*O25/N25</f>
        <v/>
      </c>
    </row>
    <row r="26" ht="15.75" customHeight="1" s="32">
      <c r="A26" s="38" t="inlineStr">
        <is>
          <t>2M</t>
        </is>
      </c>
      <c r="B26" s="40" t="n"/>
      <c r="C26" s="40" t="n"/>
      <c r="D26" s="40" t="n"/>
      <c r="E26" s="40" t="n"/>
      <c r="F26" s="40" t="n"/>
      <c r="G26" s="40" t="n"/>
      <c r="H26" s="40" t="n"/>
      <c r="I26" s="40" t="n"/>
      <c r="J26" s="40" t="n"/>
      <c r="K26" s="40" t="n"/>
      <c r="L26" s="40" t="n"/>
      <c r="M26" s="34" t="n"/>
      <c r="N26" s="39">
        <f>AVERAGE(B26:K26)</f>
        <v/>
      </c>
      <c r="O26" s="39">
        <f>STDEV(B26:K26)</f>
        <v/>
      </c>
      <c r="P26" s="39">
        <f>100*O26/N26</f>
        <v/>
      </c>
    </row>
    <row r="27" ht="15.75" customHeight="1" s="32">
      <c r="B27" s="40" t="n"/>
      <c r="C27" s="40" t="n"/>
      <c r="D27" s="40" t="n"/>
      <c r="E27" s="40" t="n"/>
      <c r="F27" s="40" t="n"/>
      <c r="G27" s="40" t="n"/>
      <c r="H27" s="40" t="n"/>
      <c r="I27" s="40" t="n"/>
      <c r="J27" s="40" t="n"/>
      <c r="K27" s="40" t="n"/>
      <c r="L27" s="40" t="n"/>
      <c r="M27" s="34" t="n"/>
      <c r="N27" s="34" t="n"/>
      <c r="O27" s="34" t="n"/>
      <c r="P27" s="34" t="n"/>
    </row>
    <row r="28" ht="15.75" customHeight="1" s="32">
      <c r="B28" s="34" t="n"/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</row>
    <row r="29" ht="15.75" customHeight="1" s="32">
      <c r="B29" s="34" t="n"/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</row>
    <row r="30" ht="15.75" customHeight="1" s="32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</row>
    <row r="31" ht="15.75" customHeight="1" s="32">
      <c r="B31" s="33" t="n"/>
      <c r="P31" s="34" t="n"/>
    </row>
    <row r="32" ht="15.75" customHeight="1" s="32">
      <c r="A32" s="35" t="n"/>
      <c r="B32" s="36" t="n"/>
      <c r="E32" s="36" t="n"/>
      <c r="H32" s="36" t="n"/>
      <c r="K32" s="36" t="n"/>
      <c r="L32" s="36" t="n"/>
      <c r="M32" s="34" t="n"/>
      <c r="N32" s="34" t="n"/>
      <c r="O32" s="34" t="n"/>
      <c r="P32" s="34" t="n"/>
    </row>
    <row r="33" ht="15.75" customHeight="1" s="32">
      <c r="B33" s="34" t="n"/>
      <c r="C33" s="34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7" t="n"/>
      <c r="O33" s="37" t="n"/>
      <c r="P33" s="37" t="n"/>
    </row>
    <row r="34" ht="15.75" customHeight="1" s="32">
      <c r="A34" s="38" t="n"/>
      <c r="B34" s="34" t="n"/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9" t="n"/>
      <c r="O34" s="39" t="n"/>
      <c r="P34" s="39" t="n"/>
    </row>
    <row r="35" ht="15.75" customHeight="1" s="32">
      <c r="A35" s="38" t="n"/>
      <c r="B35" s="34" t="n"/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9" t="n"/>
      <c r="O35" s="39" t="n"/>
      <c r="P35" s="39" t="n"/>
    </row>
    <row r="36" ht="15.75" customHeight="1" s="32">
      <c r="A36" s="38" t="n"/>
      <c r="B36" s="34" t="n"/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9" t="n"/>
      <c r="O36" s="39" t="n"/>
      <c r="P36" s="39" t="n"/>
    </row>
    <row r="37" ht="15.75" customHeight="1" s="32">
      <c r="A37" s="38" t="n"/>
      <c r="B37" s="34" t="n"/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9" t="n"/>
      <c r="O37" s="39" t="n"/>
      <c r="P37" s="39" t="n"/>
    </row>
    <row r="38" ht="15.75" customHeight="1" s="32">
      <c r="A38" s="38" t="n"/>
      <c r="B38" s="34" t="n"/>
      <c r="C38" s="34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9" t="n"/>
      <c r="O38" s="39" t="n"/>
      <c r="P38" s="39" t="n"/>
    </row>
    <row r="39" ht="15.75" customHeight="1" s="32">
      <c r="A39" s="38" t="n"/>
      <c r="B39" s="34" t="n"/>
      <c r="C39" s="34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9" t="n"/>
      <c r="O39" s="39" t="n"/>
      <c r="P39" s="39" t="n"/>
    </row>
    <row r="40" ht="15.75" customHeight="1" s="32">
      <c r="A40" s="38" t="n"/>
      <c r="B40" s="34" t="n"/>
      <c r="C40" s="34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9" t="n"/>
      <c r="O40" s="39" t="n"/>
      <c r="P40" s="39" t="n"/>
    </row>
    <row r="41" ht="15.75" customHeight="1" s="32">
      <c r="A41" s="38" t="n"/>
      <c r="B41" s="34" t="n"/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9" t="n"/>
      <c r="O41" s="39" t="n"/>
      <c r="P41" s="39" t="n"/>
    </row>
    <row r="42" ht="15.75" customHeight="1" s="32">
      <c r="A42" s="38" t="n"/>
      <c r="B42" s="40" t="n"/>
      <c r="C42" s="40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34" t="n"/>
      <c r="N42" s="39" t="n"/>
      <c r="O42" s="39" t="n"/>
      <c r="P42" s="39" t="n"/>
    </row>
    <row r="43" ht="15.75" customHeight="1" s="32">
      <c r="A43" s="38" t="n"/>
      <c r="B43" s="40" t="n"/>
      <c r="C43" s="40" t="n"/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34" t="n"/>
      <c r="N43" s="39" t="n"/>
      <c r="O43" s="39" t="n"/>
      <c r="P43" s="39" t="n"/>
    </row>
    <row r="44" ht="15.75" customHeight="1" s="32">
      <c r="A44" s="38" t="n"/>
      <c r="B44" s="40" t="n"/>
      <c r="C44" s="40" t="n"/>
      <c r="D44" s="40" t="n"/>
      <c r="E44" s="40" t="n"/>
      <c r="F44" s="40" t="n"/>
      <c r="G44" s="40" t="n"/>
      <c r="H44" s="40" t="n"/>
      <c r="I44" s="40" t="n"/>
      <c r="J44" s="40" t="n"/>
      <c r="K44" s="40" t="n"/>
      <c r="L44" s="40" t="n"/>
      <c r="M44" s="34" t="n"/>
      <c r="N44" s="39" t="n"/>
      <c r="O44" s="39" t="n"/>
      <c r="P44" s="39" t="n"/>
    </row>
    <row r="45" ht="15.75" customHeight="1" s="32">
      <c r="A45" s="38" t="n"/>
      <c r="B45" s="40" t="n"/>
      <c r="C45" s="40" t="n"/>
      <c r="D45" s="40" t="n"/>
      <c r="E45" s="40" t="n"/>
      <c r="F45" s="40" t="n"/>
      <c r="G45" s="40" t="n"/>
      <c r="H45" s="40" t="n"/>
      <c r="I45" s="40" t="n"/>
      <c r="J45" s="40" t="n"/>
      <c r="K45" s="40" t="n"/>
      <c r="L45" s="40" t="n"/>
      <c r="M45" s="34" t="n"/>
      <c r="N45" s="39" t="n"/>
      <c r="O45" s="39" t="n"/>
      <c r="P45" s="39" t="n"/>
    </row>
    <row r="46" ht="15.75" customHeight="1" s="32">
      <c r="A46" s="38" t="n"/>
      <c r="B46" s="40" t="n"/>
      <c r="C46" s="40" t="n"/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34" t="n"/>
      <c r="N46" s="39" t="n"/>
      <c r="O46" s="39" t="n"/>
      <c r="P46" s="39" t="n"/>
    </row>
    <row r="47" ht="15.75" customHeight="1" s="32">
      <c r="A47" s="38" t="n"/>
      <c r="B47" s="40" t="n"/>
      <c r="C47" s="40" t="n"/>
      <c r="D47" s="40" t="n"/>
      <c r="E47" s="40" t="n"/>
      <c r="F47" s="40" t="n"/>
      <c r="G47" s="40" t="n"/>
      <c r="H47" s="40" t="n"/>
      <c r="I47" s="40" t="n"/>
      <c r="J47" s="40" t="n"/>
      <c r="K47" s="40" t="n"/>
      <c r="L47" s="40" t="n"/>
      <c r="M47" s="34" t="n"/>
      <c r="N47" s="39" t="n"/>
      <c r="O47" s="39" t="n"/>
      <c r="P47" s="39" t="n"/>
    </row>
    <row r="48" ht="15.75" customHeight="1" s="32">
      <c r="A48" s="38" t="n"/>
      <c r="B48" s="40" t="n"/>
      <c r="C48" s="40" t="n"/>
      <c r="D48" s="40" t="n"/>
      <c r="E48" s="40" t="n"/>
      <c r="F48" s="40" t="n"/>
      <c r="G48" s="40" t="n"/>
      <c r="H48" s="40" t="n"/>
      <c r="I48" s="40" t="n"/>
      <c r="J48" s="40" t="n"/>
      <c r="K48" s="40" t="n"/>
      <c r="L48" s="40" t="n"/>
      <c r="M48" s="34" t="n"/>
      <c r="N48" s="39" t="n"/>
      <c r="O48" s="39" t="n"/>
      <c r="P48" s="39" t="n"/>
    </row>
    <row r="49" ht="15.75" customHeight="1" s="32">
      <c r="A49" s="38" t="n"/>
      <c r="B49" s="40" t="n"/>
      <c r="C49" s="40" t="n"/>
      <c r="D49" s="40" t="n"/>
      <c r="E49" s="40" t="n"/>
      <c r="F49" s="40" t="n"/>
      <c r="G49" s="40" t="n"/>
      <c r="H49" s="40" t="n"/>
      <c r="I49" s="40" t="n"/>
      <c r="J49" s="40" t="n"/>
      <c r="K49" s="40" t="n"/>
      <c r="L49" s="40" t="n"/>
      <c r="M49" s="34" t="n"/>
      <c r="N49" s="39" t="n"/>
      <c r="O49" s="39" t="n"/>
      <c r="P49" s="39" t="n"/>
    </row>
    <row r="50" ht="15.75" customHeight="1" s="32">
      <c r="A50" s="38" t="n"/>
      <c r="B50" s="40" t="n"/>
      <c r="C50" s="40" t="n"/>
      <c r="D50" s="40" t="n"/>
      <c r="E50" s="40" t="n"/>
      <c r="F50" s="40" t="n"/>
      <c r="G50" s="40" t="n"/>
      <c r="H50" s="40" t="n"/>
      <c r="I50" s="40" t="n"/>
      <c r="J50" s="40" t="n"/>
      <c r="K50" s="40" t="n"/>
      <c r="L50" s="40" t="n"/>
      <c r="M50" s="34" t="n"/>
      <c r="N50" s="39" t="n"/>
      <c r="O50" s="39" t="n"/>
      <c r="P50" s="39" t="n"/>
    </row>
    <row r="51" ht="15.75" customHeight="1" s="32">
      <c r="A51" s="38" t="n"/>
      <c r="B51" s="40" t="n"/>
      <c r="C51" s="40" t="n"/>
      <c r="D51" s="40" t="n"/>
      <c r="E51" s="40" t="n"/>
      <c r="F51" s="40" t="n"/>
      <c r="G51" s="40" t="n"/>
      <c r="H51" s="40" t="n"/>
      <c r="I51" s="40" t="n"/>
      <c r="J51" s="40" t="n"/>
      <c r="K51" s="40" t="n"/>
      <c r="L51" s="40" t="n"/>
      <c r="M51" s="34" t="n"/>
      <c r="N51" s="39" t="n"/>
      <c r="O51" s="39" t="n"/>
      <c r="P51" s="39" t="n"/>
    </row>
    <row r="52" ht="15.75" customHeight="1" s="32">
      <c r="A52" s="38" t="n"/>
      <c r="B52" s="40" t="n"/>
      <c r="C52" s="40" t="n"/>
      <c r="D52" s="40" t="n"/>
      <c r="E52" s="40" t="n"/>
      <c r="F52" s="40" t="n"/>
      <c r="G52" s="40" t="n"/>
      <c r="H52" s="40" t="n"/>
      <c r="I52" s="40" t="n"/>
      <c r="J52" s="40" t="n"/>
      <c r="K52" s="40" t="n"/>
      <c r="L52" s="40" t="n"/>
      <c r="M52" s="34" t="n"/>
      <c r="N52" s="39" t="n"/>
      <c r="O52" s="39" t="n"/>
      <c r="P52" s="39" t="n"/>
    </row>
    <row r="53" ht="15.75" customHeight="1" s="32">
      <c r="A53" s="38" t="n"/>
      <c r="B53" s="40" t="n"/>
      <c r="C53" s="40" t="n"/>
      <c r="D53" s="40" t="n"/>
      <c r="E53" s="40" t="n"/>
      <c r="F53" s="40" t="n"/>
      <c r="G53" s="40" t="n"/>
      <c r="H53" s="40" t="n"/>
      <c r="I53" s="40" t="n"/>
      <c r="J53" s="40" t="n"/>
      <c r="K53" s="40" t="n"/>
      <c r="L53" s="40" t="n"/>
      <c r="M53" s="34" t="n"/>
      <c r="N53" s="39" t="n"/>
      <c r="O53" s="39" t="n"/>
      <c r="P53" s="39" t="n"/>
    </row>
    <row r="54" ht="15.75" customHeight="1" s="32">
      <c r="A54" s="38" t="n"/>
      <c r="B54" s="40" t="n"/>
      <c r="C54" s="40" t="n"/>
      <c r="D54" s="40" t="n"/>
      <c r="E54" s="40" t="n"/>
      <c r="F54" s="40" t="n"/>
      <c r="G54" s="40" t="n"/>
      <c r="H54" s="40" t="n"/>
      <c r="I54" s="40" t="n"/>
      <c r="J54" s="40" t="n"/>
      <c r="K54" s="40" t="n"/>
      <c r="L54" s="40" t="n"/>
      <c r="M54" s="34" t="n"/>
      <c r="N54" s="39" t="n"/>
      <c r="O54" s="39" t="n"/>
      <c r="P54" s="39" t="n"/>
    </row>
    <row r="55" ht="15.75" customHeight="1" s="32">
      <c r="A55" s="36" t="n"/>
      <c r="B55" s="40" t="n"/>
      <c r="C55" s="40" t="n"/>
      <c r="D55" s="40" t="n"/>
      <c r="E55" s="40" t="n"/>
      <c r="F55" s="40" t="n"/>
      <c r="G55" s="40" t="n"/>
      <c r="H55" s="40" t="n"/>
      <c r="I55" s="40" t="n"/>
      <c r="J55" s="40" t="n"/>
      <c r="K55" s="40" t="n"/>
      <c r="L55" s="40" t="n"/>
      <c r="M55" s="34" t="n"/>
      <c r="N55" s="39" t="n"/>
      <c r="O55" s="39" t="n"/>
      <c r="P55" s="39" t="n"/>
    </row>
    <row r="56" ht="15.75" customHeight="1" s="32">
      <c r="A56" s="38" t="n"/>
      <c r="B56" s="40" t="n"/>
      <c r="C56" s="40" t="n"/>
      <c r="D56" s="40" t="n"/>
      <c r="E56" s="40" t="n"/>
      <c r="F56" s="40" t="n"/>
      <c r="G56" s="40" t="n"/>
      <c r="H56" s="40" t="n"/>
      <c r="I56" s="40" t="n"/>
      <c r="J56" s="40" t="n"/>
      <c r="K56" s="40" t="n"/>
      <c r="L56" s="40" t="n"/>
      <c r="M56" s="34" t="n"/>
      <c r="N56" s="34" t="n"/>
      <c r="O56" s="34" t="n"/>
      <c r="P56" s="34" t="n"/>
    </row>
    <row r="57" ht="15.75" customHeight="1" s="32">
      <c r="B57" s="34" t="n"/>
      <c r="C57" s="34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</row>
    <row r="58" ht="15.75" customHeight="1" s="32">
      <c r="B58" s="34" t="n"/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</row>
    <row r="59" ht="15.75" customHeight="1" s="32">
      <c r="B59" s="34" t="n"/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</row>
    <row r="60" ht="15.75" customHeight="1" s="32">
      <c r="B60" s="33" t="n"/>
      <c r="P60" s="34" t="n"/>
    </row>
    <row r="61" ht="15.75" customHeight="1" s="32">
      <c r="A61" s="35" t="n"/>
      <c r="B61" s="36" t="n"/>
      <c r="E61" s="36" t="n"/>
      <c r="H61" s="36" t="n"/>
      <c r="K61" s="36" t="n"/>
      <c r="L61" s="36" t="n"/>
      <c r="M61" s="34" t="n"/>
      <c r="N61" s="34" t="n"/>
      <c r="O61" s="34" t="n"/>
      <c r="P61" s="34" t="n"/>
    </row>
    <row r="62" ht="15.75" customHeight="1" s="32">
      <c r="B62" s="34" t="n"/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7" t="n"/>
      <c r="O62" s="37" t="n"/>
      <c r="P62" s="37" t="n"/>
    </row>
    <row r="63" ht="15.75" customHeight="1" s="32">
      <c r="A63" s="38" t="n"/>
      <c r="B63" s="34" t="n"/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9" t="n"/>
      <c r="O63" s="39" t="n"/>
      <c r="P63" s="39" t="n"/>
    </row>
    <row r="64" ht="15.75" customHeight="1" s="32">
      <c r="A64" s="38" t="n"/>
      <c r="B64" s="34" t="n"/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9" t="n"/>
      <c r="O64" s="39" t="n"/>
      <c r="P64" s="39" t="n"/>
    </row>
    <row r="65" ht="15.75" customHeight="1" s="32">
      <c r="A65" s="38" t="n"/>
      <c r="B65" s="34" t="n"/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9" t="n"/>
      <c r="O65" s="39" t="n"/>
      <c r="P65" s="39" t="n"/>
    </row>
    <row r="66" ht="15.75" customHeight="1" s="32">
      <c r="A66" s="38" t="n"/>
      <c r="B66" s="34" t="n"/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9" t="n"/>
      <c r="O66" s="39" t="n"/>
      <c r="P66" s="39" t="n"/>
    </row>
    <row r="67" ht="15.75" customHeight="1" s="32">
      <c r="A67" s="38" t="n"/>
      <c r="B67" s="34" t="n"/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9" t="n"/>
      <c r="O67" s="39" t="n"/>
      <c r="P67" s="39" t="n"/>
    </row>
    <row r="68" ht="15.75" customHeight="1" s="32">
      <c r="A68" s="38" t="n"/>
      <c r="B68" s="34" t="n"/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9" t="n"/>
      <c r="O68" s="39" t="n"/>
      <c r="P68" s="39" t="n"/>
    </row>
    <row r="69" ht="15.75" customHeight="1" s="32">
      <c r="A69" s="38" t="n"/>
      <c r="B69" s="34" t="n"/>
      <c r="C69" s="34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9" t="n"/>
      <c r="O69" s="39" t="n"/>
      <c r="P69" s="39" t="n"/>
    </row>
    <row r="70" ht="15.75" customHeight="1" s="32">
      <c r="A70" s="38" t="n"/>
      <c r="B70" s="34" t="n"/>
      <c r="C70" s="34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9" t="n"/>
      <c r="O70" s="39" t="n"/>
      <c r="P70" s="39" t="n"/>
    </row>
    <row r="71" ht="15.75" customHeight="1" s="32">
      <c r="A71" s="38" t="n"/>
      <c r="B71" s="40" t="n"/>
      <c r="C71" s="40" t="n"/>
      <c r="D71" s="40" t="n"/>
      <c r="E71" s="40" t="n"/>
      <c r="F71" s="40" t="n"/>
      <c r="G71" s="40" t="n"/>
      <c r="H71" s="40" t="n"/>
      <c r="I71" s="40" t="n"/>
      <c r="J71" s="40" t="n"/>
      <c r="K71" s="40" t="n"/>
      <c r="L71" s="40" t="n"/>
      <c r="M71" s="34" t="n"/>
      <c r="N71" s="39" t="n"/>
      <c r="O71" s="39" t="n"/>
      <c r="P71" s="39" t="n"/>
    </row>
    <row r="72" ht="15.75" customHeight="1" s="32">
      <c r="A72" s="38" t="n"/>
      <c r="B72" s="40" t="n"/>
      <c r="C72" s="40" t="n"/>
      <c r="D72" s="40" t="n"/>
      <c r="E72" s="40" t="n"/>
      <c r="F72" s="40" t="n"/>
      <c r="G72" s="40" t="n"/>
      <c r="H72" s="40" t="n"/>
      <c r="I72" s="40" t="n"/>
      <c r="J72" s="40" t="n"/>
      <c r="K72" s="40" t="n"/>
      <c r="L72" s="40" t="n"/>
      <c r="M72" s="34" t="n"/>
      <c r="N72" s="39" t="n"/>
      <c r="O72" s="39" t="n"/>
      <c r="P72" s="39" t="n"/>
    </row>
    <row r="73" ht="15.75" customHeight="1" s="32">
      <c r="A73" s="38" t="n"/>
      <c r="B73" s="40" t="n"/>
      <c r="C73" s="40" t="n"/>
      <c r="D73" s="40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34" t="n"/>
      <c r="N73" s="39" t="n"/>
      <c r="O73" s="39" t="n"/>
      <c r="P73" s="39" t="n"/>
    </row>
    <row r="74" ht="15.75" customHeight="1" s="32">
      <c r="A74" s="38" t="n"/>
      <c r="B74" s="40" t="n"/>
      <c r="C74" s="40" t="n"/>
      <c r="D74" s="40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34" t="n"/>
      <c r="N74" s="39" t="n"/>
      <c r="O74" s="39" t="n"/>
      <c r="P74" s="39" t="n"/>
    </row>
    <row r="75" ht="15.75" customHeight="1" s="32">
      <c r="A75" s="38" t="n"/>
      <c r="B75" s="40" t="n"/>
      <c r="C75" s="40" t="n"/>
      <c r="D75" s="40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34" t="n"/>
      <c r="N75" s="39" t="n"/>
      <c r="O75" s="39" t="n"/>
      <c r="P75" s="39" t="n"/>
    </row>
    <row r="76" ht="15.75" customHeight="1" s="32">
      <c r="A76" s="38" t="n"/>
      <c r="B76" s="40" t="n"/>
      <c r="C76" s="40" t="n"/>
      <c r="D76" s="40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34" t="n"/>
      <c r="N76" s="39" t="n"/>
      <c r="O76" s="39" t="n"/>
      <c r="P76" s="39" t="n"/>
    </row>
    <row r="77" ht="15.75" customHeight="1" s="32">
      <c r="A77" s="38" t="n"/>
      <c r="B77" s="40" t="n"/>
      <c r="C77" s="40" t="n"/>
      <c r="D77" s="40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34" t="n"/>
      <c r="N77" s="39" t="n"/>
      <c r="O77" s="39" t="n"/>
      <c r="P77" s="39" t="n"/>
    </row>
    <row r="78" ht="15.75" customHeight="1" s="32">
      <c r="A78" s="38" t="n"/>
      <c r="B78" s="40" t="n"/>
      <c r="C78" s="40" t="n"/>
      <c r="D78" s="40" t="n"/>
      <c r="E78" s="40" t="n"/>
      <c r="F78" s="40" t="n"/>
      <c r="G78" s="40" t="n"/>
      <c r="H78" s="40" t="n"/>
      <c r="I78" s="40" t="n"/>
      <c r="J78" s="40" t="n"/>
      <c r="K78" s="40" t="n"/>
      <c r="L78" s="40" t="n"/>
      <c r="M78" s="34" t="n"/>
      <c r="N78" s="39" t="n"/>
      <c r="O78" s="39" t="n"/>
      <c r="P78" s="39" t="n"/>
    </row>
    <row r="79" ht="15.75" customHeight="1" s="32">
      <c r="A79" s="38" t="n"/>
      <c r="B79" s="40" t="n"/>
      <c r="C79" s="40" t="n"/>
      <c r="D79" s="40" t="n"/>
      <c r="E79" s="40" t="n"/>
      <c r="F79" s="40" t="n"/>
      <c r="G79" s="40" t="n"/>
      <c r="H79" s="40" t="n"/>
      <c r="I79" s="40" t="n"/>
      <c r="J79" s="40" t="n"/>
      <c r="K79" s="40" t="n"/>
      <c r="L79" s="40" t="n"/>
      <c r="M79" s="34" t="n"/>
      <c r="N79" s="39" t="n"/>
      <c r="O79" s="39" t="n"/>
      <c r="P79" s="39" t="n"/>
    </row>
    <row r="80" ht="15.75" customHeight="1" s="32">
      <c r="A80" s="38" t="n"/>
      <c r="B80" s="40" t="n"/>
      <c r="C80" s="40" t="n"/>
      <c r="D80" s="40" t="n"/>
      <c r="E80" s="40" t="n"/>
      <c r="F80" s="40" t="n"/>
      <c r="G80" s="40" t="n"/>
      <c r="H80" s="40" t="n"/>
      <c r="I80" s="40" t="n"/>
      <c r="J80" s="40" t="n"/>
      <c r="K80" s="40" t="n"/>
      <c r="L80" s="40" t="n"/>
      <c r="M80" s="34" t="n"/>
      <c r="N80" s="39" t="n"/>
      <c r="O80" s="39" t="n"/>
      <c r="P80" s="39" t="n"/>
    </row>
    <row r="81" ht="15.75" customHeight="1" s="32">
      <c r="A81" s="38" t="n"/>
      <c r="B81" s="40" t="n"/>
      <c r="C81" s="40" t="n"/>
      <c r="D81" s="40" t="n"/>
      <c r="E81" s="40" t="n"/>
      <c r="F81" s="40" t="n"/>
      <c r="G81" s="40" t="n"/>
      <c r="H81" s="40" t="n"/>
      <c r="I81" s="40" t="n"/>
      <c r="J81" s="40" t="n"/>
      <c r="K81" s="40" t="n"/>
      <c r="L81" s="40" t="n"/>
      <c r="M81" s="34" t="n"/>
      <c r="N81" s="39" t="n"/>
      <c r="O81" s="39" t="n"/>
      <c r="P81" s="39" t="n"/>
    </row>
    <row r="82" ht="15.75" customHeight="1" s="32">
      <c r="A82" s="38" t="n"/>
      <c r="B82" s="40" t="n"/>
      <c r="C82" s="40" t="n"/>
      <c r="D82" s="40" t="n"/>
      <c r="E82" s="40" t="n"/>
      <c r="F82" s="40" t="n"/>
      <c r="G82" s="40" t="n"/>
      <c r="H82" s="40" t="n"/>
      <c r="I82" s="40" t="n"/>
      <c r="J82" s="40" t="n"/>
      <c r="K82" s="40" t="n"/>
      <c r="L82" s="40" t="n"/>
      <c r="M82" s="34" t="n"/>
      <c r="N82" s="39" t="n"/>
      <c r="O82" s="39" t="n"/>
      <c r="P82" s="39" t="n"/>
    </row>
    <row r="83" ht="15.75" customHeight="1" s="32">
      <c r="A83" s="38" t="n"/>
      <c r="B83" s="40" t="n"/>
      <c r="C83" s="40" t="n"/>
      <c r="D83" s="40" t="n"/>
      <c r="E83" s="40" t="n"/>
      <c r="F83" s="40" t="n"/>
      <c r="G83" s="40" t="n"/>
      <c r="H83" s="40" t="n"/>
      <c r="I83" s="40" t="n"/>
      <c r="J83" s="40" t="n"/>
      <c r="K83" s="40" t="n"/>
      <c r="L83" s="40" t="n"/>
      <c r="M83" s="34" t="n"/>
      <c r="N83" s="39" t="n"/>
      <c r="O83" s="39" t="n"/>
      <c r="P83" s="39" t="n"/>
    </row>
    <row r="84" ht="15.75" customHeight="1" s="32">
      <c r="A84" s="36" t="n"/>
      <c r="B84" s="40" t="n"/>
      <c r="C84" s="40" t="n"/>
      <c r="D84" s="40" t="n"/>
      <c r="E84" s="40" t="n"/>
      <c r="F84" s="40" t="n"/>
      <c r="G84" s="40" t="n"/>
      <c r="H84" s="40" t="n"/>
      <c r="I84" s="40" t="n"/>
      <c r="J84" s="40" t="n"/>
      <c r="K84" s="40" t="n"/>
      <c r="L84" s="40" t="n"/>
      <c r="M84" s="34" t="n"/>
      <c r="N84" s="39" t="n"/>
      <c r="O84" s="39" t="n"/>
      <c r="P84" s="39" t="n"/>
    </row>
    <row r="85" ht="15.75" customHeight="1" s="32">
      <c r="B85" s="34" t="n"/>
      <c r="C85" s="34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</row>
    <row r="86" ht="15.75" customHeight="1" s="32">
      <c r="B86" s="34" t="n"/>
      <c r="C86" s="34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</row>
    <row r="87" ht="15.75" customHeight="1" s="32">
      <c r="B87" s="34" t="n"/>
      <c r="C87" s="34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</row>
    <row r="88" ht="15.75" customHeight="1" s="32">
      <c r="B88" s="34" t="n"/>
      <c r="C88" s="34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</row>
    <row r="89" ht="15.75" customHeight="1" s="32">
      <c r="B89" s="33" t="n"/>
      <c r="P89" s="34" t="n"/>
    </row>
    <row r="90" ht="15.75" customHeight="1" s="32">
      <c r="A90" s="35" t="n"/>
      <c r="B90" s="36" t="n"/>
      <c r="E90" s="36" t="n"/>
      <c r="H90" s="36" t="n"/>
      <c r="K90" s="36" t="n"/>
      <c r="L90" s="36" t="n"/>
      <c r="M90" s="34" t="n"/>
      <c r="N90" s="34" t="n"/>
      <c r="O90" s="34" t="n"/>
      <c r="P90" s="34" t="n"/>
    </row>
    <row r="91" ht="15.75" customHeight="1" s="32">
      <c r="B91" s="34" t="n"/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7" t="n"/>
      <c r="O91" s="37" t="n"/>
      <c r="P91" s="37" t="n"/>
    </row>
    <row r="92" ht="15.75" customHeight="1" s="32">
      <c r="A92" s="38" t="n"/>
      <c r="B92" s="34" t="n"/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9" t="n"/>
      <c r="O92" s="39" t="n"/>
      <c r="P92" s="39" t="n"/>
    </row>
    <row r="93" ht="15.75" customHeight="1" s="32">
      <c r="A93" s="38" t="n"/>
      <c r="B93" s="34" t="n"/>
      <c r="C93" s="34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9" t="n"/>
      <c r="O93" s="39" t="n"/>
      <c r="P93" s="39" t="n"/>
    </row>
    <row r="94" ht="15.75" customHeight="1" s="32">
      <c r="A94" s="38" t="n"/>
      <c r="B94" s="34" t="n"/>
      <c r="C94" s="34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9" t="n"/>
      <c r="O94" s="39" t="n"/>
      <c r="P94" s="39" t="n"/>
    </row>
    <row r="95" ht="15.75" customHeight="1" s="32">
      <c r="A95" s="38" t="n"/>
      <c r="B95" s="34" t="n"/>
      <c r="C95" s="34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9" t="n"/>
      <c r="O95" s="39" t="n"/>
      <c r="P95" s="39" t="n"/>
    </row>
    <row r="96" ht="15.75" customHeight="1" s="32">
      <c r="A96" s="38" t="n"/>
      <c r="B96" s="34" t="n"/>
      <c r="C96" s="34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9" t="n"/>
      <c r="O96" s="39" t="n"/>
      <c r="P96" s="39" t="n"/>
    </row>
    <row r="97" ht="15.75" customHeight="1" s="32">
      <c r="A97" s="38" t="n"/>
      <c r="B97" s="34" t="n"/>
      <c r="C97" s="34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9" t="n"/>
      <c r="O97" s="39" t="n"/>
      <c r="P97" s="39" t="n"/>
    </row>
    <row r="98" ht="15.75" customHeight="1" s="32">
      <c r="A98" s="38" t="n"/>
      <c r="B98" s="34" t="n"/>
      <c r="C98" s="34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9" t="n"/>
      <c r="O98" s="39" t="n"/>
      <c r="P98" s="39" t="n"/>
    </row>
    <row r="99" ht="15.75" customHeight="1" s="32">
      <c r="A99" s="38" t="n"/>
      <c r="B99" s="34" t="n"/>
      <c r="C99" s="34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9" t="n"/>
      <c r="O99" s="39" t="n"/>
      <c r="P99" s="39" t="n"/>
    </row>
    <row r="100" ht="15.75" customHeight="1" s="32">
      <c r="A100" s="38" t="n"/>
      <c r="B100" s="40" t="n"/>
      <c r="C100" s="40" t="n"/>
      <c r="D100" s="40" t="n"/>
      <c r="E100" s="40" t="n"/>
      <c r="F100" s="40" t="n"/>
      <c r="G100" s="40" t="n"/>
      <c r="H100" s="40" t="n"/>
      <c r="I100" s="40" t="n"/>
      <c r="J100" s="40" t="n"/>
      <c r="K100" s="40" t="n"/>
      <c r="L100" s="40" t="n"/>
      <c r="M100" s="34" t="n"/>
      <c r="N100" s="39" t="n"/>
      <c r="O100" s="39" t="n"/>
      <c r="P100" s="39" t="n"/>
    </row>
    <row r="101" ht="15.75" customHeight="1" s="32">
      <c r="A101" s="38" t="n"/>
      <c r="B101" s="40" t="n"/>
      <c r="C101" s="40" t="n"/>
      <c r="D101" s="40" t="n"/>
      <c r="E101" s="40" t="n"/>
      <c r="F101" s="40" t="n"/>
      <c r="G101" s="40" t="n"/>
      <c r="H101" s="40" t="n"/>
      <c r="I101" s="40" t="n"/>
      <c r="J101" s="40" t="n"/>
      <c r="K101" s="40" t="n"/>
      <c r="L101" s="40" t="n"/>
      <c r="M101" s="34" t="n"/>
      <c r="N101" s="39" t="n"/>
      <c r="O101" s="39" t="n"/>
      <c r="P101" s="39" t="n"/>
    </row>
    <row r="102" ht="15.75" customHeight="1" s="32">
      <c r="A102" s="38" t="n"/>
      <c r="B102" s="40" t="n"/>
      <c r="C102" s="40" t="n"/>
      <c r="D102" s="40" t="n"/>
      <c r="E102" s="40" t="n"/>
      <c r="F102" s="40" t="n"/>
      <c r="G102" s="40" t="n"/>
      <c r="H102" s="40" t="n"/>
      <c r="I102" s="40" t="n"/>
      <c r="J102" s="40" t="n"/>
      <c r="K102" s="40" t="n"/>
      <c r="L102" s="40" t="n"/>
      <c r="M102" s="34" t="n"/>
      <c r="N102" s="39" t="n"/>
      <c r="O102" s="39" t="n"/>
      <c r="P102" s="39" t="n"/>
    </row>
    <row r="103" ht="15.75" customHeight="1" s="32">
      <c r="A103" s="38" t="n"/>
      <c r="B103" s="40" t="n"/>
      <c r="C103" s="40" t="n"/>
      <c r="D103" s="40" t="n"/>
      <c r="E103" s="40" t="n"/>
      <c r="F103" s="40" t="n"/>
      <c r="G103" s="40" t="n"/>
      <c r="H103" s="40" t="n"/>
      <c r="I103" s="40" t="n"/>
      <c r="J103" s="40" t="n"/>
      <c r="K103" s="40" t="n"/>
      <c r="L103" s="40" t="n"/>
      <c r="M103" s="34" t="n"/>
      <c r="N103" s="39" t="n"/>
      <c r="O103" s="39" t="n"/>
      <c r="P103" s="39" t="n"/>
    </row>
    <row r="104" ht="15.75" customHeight="1" s="32">
      <c r="A104" s="38" t="n"/>
      <c r="B104" s="40" t="n"/>
      <c r="C104" s="40" t="n"/>
      <c r="D104" s="40" t="n"/>
      <c r="E104" s="40" t="n"/>
      <c r="F104" s="40" t="n"/>
      <c r="G104" s="40" t="n"/>
      <c r="H104" s="40" t="n"/>
      <c r="I104" s="40" t="n"/>
      <c r="J104" s="40" t="n"/>
      <c r="K104" s="40" t="n"/>
      <c r="L104" s="40" t="n"/>
      <c r="M104" s="34" t="n"/>
      <c r="N104" s="39" t="n"/>
      <c r="O104" s="39" t="n"/>
      <c r="P104" s="39" t="n"/>
    </row>
    <row r="105" ht="15.75" customHeight="1" s="32">
      <c r="A105" s="38" t="n"/>
      <c r="B105" s="40" t="n"/>
      <c r="C105" s="40" t="n"/>
      <c r="D105" s="40" t="n"/>
      <c r="E105" s="40" t="n"/>
      <c r="F105" s="40" t="n"/>
      <c r="G105" s="40" t="n"/>
      <c r="H105" s="40" t="n"/>
      <c r="I105" s="40" t="n"/>
      <c r="J105" s="40" t="n"/>
      <c r="K105" s="40" t="n"/>
      <c r="L105" s="40" t="n"/>
      <c r="M105" s="34" t="n"/>
      <c r="N105" s="39" t="n"/>
      <c r="O105" s="39" t="n"/>
      <c r="P105" s="39" t="n"/>
    </row>
    <row r="106" ht="15.75" customHeight="1" s="32">
      <c r="A106" s="38" t="n"/>
      <c r="B106" s="40" t="n"/>
      <c r="C106" s="40" t="n"/>
      <c r="D106" s="40" t="n"/>
      <c r="E106" s="40" t="n"/>
      <c r="F106" s="40" t="n"/>
      <c r="G106" s="40" t="n"/>
      <c r="H106" s="40" t="n"/>
      <c r="I106" s="40" t="n"/>
      <c r="J106" s="40" t="n"/>
      <c r="K106" s="40" t="n"/>
      <c r="L106" s="40" t="n"/>
      <c r="M106" s="34" t="n"/>
      <c r="N106" s="39" t="n"/>
      <c r="O106" s="39" t="n"/>
      <c r="P106" s="39" t="n"/>
    </row>
    <row r="107" ht="15.75" customHeight="1" s="32">
      <c r="A107" s="38" t="n"/>
      <c r="B107" s="40" t="n"/>
      <c r="C107" s="40" t="n"/>
      <c r="D107" s="40" t="n"/>
      <c r="E107" s="40" t="n"/>
      <c r="F107" s="40" t="n"/>
      <c r="G107" s="40" t="n"/>
      <c r="H107" s="40" t="n"/>
      <c r="I107" s="40" t="n"/>
      <c r="J107" s="40" t="n"/>
      <c r="K107" s="40" t="n"/>
      <c r="L107" s="40" t="n"/>
      <c r="M107" s="34" t="n"/>
      <c r="N107" s="39" t="n"/>
      <c r="O107" s="39" t="n"/>
      <c r="P107" s="39" t="n"/>
    </row>
    <row r="108" ht="15.75" customHeight="1" s="32">
      <c r="A108" s="38" t="n"/>
      <c r="B108" s="40" t="n"/>
      <c r="C108" s="40" t="n"/>
      <c r="D108" s="40" t="n"/>
      <c r="E108" s="40" t="n"/>
      <c r="F108" s="40" t="n"/>
      <c r="G108" s="40" t="n"/>
      <c r="H108" s="40" t="n"/>
      <c r="I108" s="40" t="n"/>
      <c r="J108" s="40" t="n"/>
      <c r="K108" s="40" t="n"/>
      <c r="L108" s="40" t="n"/>
      <c r="M108" s="34" t="n"/>
      <c r="N108" s="39" t="n"/>
      <c r="O108" s="39" t="n"/>
      <c r="P108" s="39" t="n"/>
    </row>
    <row r="109" ht="15.75" customHeight="1" s="32">
      <c r="A109" s="38" t="n"/>
      <c r="B109" s="40" t="n"/>
      <c r="C109" s="40" t="n"/>
      <c r="D109" s="40" t="n"/>
      <c r="E109" s="40" t="n"/>
      <c r="F109" s="40" t="n"/>
      <c r="G109" s="40" t="n"/>
      <c r="H109" s="40" t="n"/>
      <c r="I109" s="40" t="n"/>
      <c r="J109" s="40" t="n"/>
      <c r="K109" s="40" t="n"/>
      <c r="L109" s="40" t="n"/>
      <c r="M109" s="34" t="n"/>
      <c r="N109" s="39" t="n"/>
      <c r="O109" s="39" t="n"/>
      <c r="P109" s="39" t="n"/>
    </row>
    <row r="110" ht="15.75" customHeight="1" s="32">
      <c r="A110" s="38" t="n"/>
      <c r="B110" s="40" t="n"/>
      <c r="C110" s="40" t="n"/>
      <c r="D110" s="40" t="n"/>
      <c r="E110" s="40" t="n"/>
      <c r="F110" s="40" t="n"/>
      <c r="G110" s="40" t="n"/>
      <c r="H110" s="40" t="n"/>
      <c r="I110" s="40" t="n"/>
      <c r="J110" s="40" t="n"/>
      <c r="K110" s="40" t="n"/>
      <c r="L110" s="40" t="n"/>
      <c r="M110" s="34" t="n"/>
      <c r="N110" s="39" t="n"/>
      <c r="O110" s="39" t="n"/>
      <c r="P110" s="39" t="n"/>
    </row>
    <row r="111" ht="15.75" customHeight="1" s="32">
      <c r="A111" s="38" t="n"/>
      <c r="B111" s="40" t="n"/>
      <c r="C111" s="40" t="n"/>
      <c r="D111" s="40" t="n"/>
      <c r="E111" s="40" t="n"/>
      <c r="F111" s="40" t="n"/>
      <c r="G111" s="40" t="n"/>
      <c r="H111" s="40" t="n"/>
      <c r="I111" s="40" t="n"/>
      <c r="J111" s="40" t="n"/>
      <c r="K111" s="40" t="n"/>
      <c r="L111" s="40" t="n"/>
      <c r="M111" s="34" t="n"/>
      <c r="N111" s="39" t="n"/>
      <c r="O111" s="39" t="n"/>
      <c r="P111" s="39" t="n"/>
    </row>
    <row r="112" ht="15.75" customHeight="1" s="32">
      <c r="A112" s="38" t="n"/>
      <c r="B112" s="40" t="n"/>
      <c r="C112" s="40" t="n"/>
      <c r="D112" s="40" t="n"/>
      <c r="E112" s="40" t="n"/>
      <c r="F112" s="40" t="n"/>
      <c r="G112" s="40" t="n"/>
      <c r="H112" s="40" t="n"/>
      <c r="I112" s="40" t="n"/>
      <c r="J112" s="40" t="n"/>
      <c r="K112" s="40" t="n"/>
      <c r="L112" s="40" t="n"/>
      <c r="M112" s="34" t="n"/>
      <c r="N112" s="39" t="n"/>
      <c r="O112" s="39" t="n"/>
      <c r="P112" s="39" t="n"/>
    </row>
    <row r="113" ht="15.75" customHeight="1" s="32">
      <c r="A113" s="36" t="n"/>
      <c r="B113" s="40" t="n"/>
      <c r="C113" s="40" t="n"/>
      <c r="D113" s="40" t="n"/>
      <c r="E113" s="40" t="n"/>
      <c r="F113" s="40" t="n"/>
      <c r="G113" s="40" t="n"/>
      <c r="H113" s="40" t="n"/>
      <c r="I113" s="40" t="n"/>
      <c r="J113" s="40" t="n"/>
      <c r="K113" s="40" t="n"/>
      <c r="L113" s="40" t="n"/>
      <c r="M113" s="34" t="n"/>
      <c r="N113" s="39" t="n"/>
      <c r="O113" s="39" t="n"/>
      <c r="P113" s="39" t="n"/>
    </row>
    <row r="114" ht="15.75" customHeight="1" s="32"/>
    <row r="115" ht="15.75" customHeight="1" s="32"/>
    <row r="116" ht="15.75" customHeight="1" s="32"/>
    <row r="117" ht="15.75" customHeight="1" s="32"/>
    <row r="118" ht="15.75" customHeight="1" s="32"/>
    <row r="119" ht="15.75" customHeight="1" s="32"/>
    <row r="120" ht="15.75" customHeight="1" s="32"/>
    <row r="121" ht="15.75" customHeight="1" s="32"/>
    <row r="122" ht="15.75" customHeight="1" s="32"/>
    <row r="123" ht="15.75" customHeight="1" s="32"/>
    <row r="124" ht="15.75" customHeight="1" s="32"/>
    <row r="125" ht="15.75" customHeight="1" s="32"/>
    <row r="126" ht="15.75" customHeight="1" s="32"/>
    <row r="127" ht="15.75" customHeight="1" s="32"/>
    <row r="128" ht="15.75" customHeight="1" s="32"/>
    <row r="129" ht="15.75" customHeight="1" s="32"/>
    <row r="130" ht="15.75" customHeight="1" s="32"/>
    <row r="131" ht="15.75" customHeight="1" s="32"/>
    <row r="132" ht="15.75" customHeight="1" s="32"/>
    <row r="133" ht="15.75" customHeight="1" s="32"/>
    <row r="134" ht="15.75" customHeight="1" s="32"/>
    <row r="135" ht="15.75" customHeight="1" s="32"/>
    <row r="136" ht="15.75" customHeight="1" s="32"/>
    <row r="137" ht="15.75" customHeight="1" s="32"/>
    <row r="138" ht="15.75" customHeight="1" s="32"/>
    <row r="139" ht="15.75" customHeight="1" s="32"/>
    <row r="140" ht="15.75" customHeight="1" s="32"/>
    <row r="141" ht="15.75" customHeight="1" s="32"/>
    <row r="142" ht="15.75" customHeight="1" s="32"/>
    <row r="143" ht="15.75" customHeight="1" s="32"/>
    <row r="144" ht="15.75" customHeight="1" s="32"/>
    <row r="145" ht="15.75" customHeight="1" s="32"/>
    <row r="146" ht="15.75" customHeight="1" s="32"/>
    <row r="147" ht="15.75" customHeight="1" s="32"/>
    <row r="148" ht="15.75" customHeight="1" s="32"/>
    <row r="149" ht="15.75" customHeight="1" s="32"/>
    <row r="150" ht="15.75" customHeight="1" s="32"/>
    <row r="151" ht="15.75" customHeight="1" s="32"/>
    <row r="152" ht="15.75" customHeight="1" s="32"/>
    <row r="153" ht="15.75" customHeight="1" s="32"/>
    <row r="154" ht="15.75" customHeight="1" s="32"/>
    <row r="155" ht="15.75" customHeight="1" s="32"/>
    <row r="156" ht="15.75" customHeight="1" s="32"/>
    <row r="157" ht="15.75" customHeight="1" s="32"/>
    <row r="158" ht="15.75" customHeight="1" s="32"/>
    <row r="159" ht="15.75" customHeight="1" s="32"/>
    <row r="160" ht="15.75" customHeight="1" s="32"/>
    <row r="161" ht="15.75" customHeight="1" s="32"/>
    <row r="162" ht="15.75" customHeight="1" s="32"/>
    <row r="163" ht="15.75" customHeight="1" s="32"/>
    <row r="164" ht="15.75" customHeight="1" s="32"/>
    <row r="165" ht="15.75" customHeight="1" s="32"/>
    <row r="166" ht="15.75" customHeight="1" s="32"/>
    <row r="167" ht="15.75" customHeight="1" s="32"/>
    <row r="168" ht="15.75" customHeight="1" s="32"/>
    <row r="169" ht="15.75" customHeight="1" s="32"/>
    <row r="170" ht="15.75" customHeight="1" s="32"/>
    <row r="171" ht="15.75" customHeight="1" s="32"/>
    <row r="172" ht="15.75" customHeight="1" s="32"/>
    <row r="173" ht="15.75" customHeight="1" s="32"/>
    <row r="174" ht="15.75" customHeight="1" s="32"/>
    <row r="175" ht="15.75" customHeight="1" s="32"/>
    <row r="176" ht="15.75" customHeight="1" s="32"/>
    <row r="177" ht="15.75" customHeight="1" s="32"/>
    <row r="178" ht="15.75" customHeight="1" s="32"/>
    <row r="179" ht="15.75" customHeight="1" s="32"/>
    <row r="180" ht="15.75" customHeight="1" s="32"/>
    <row r="181" ht="15.75" customHeight="1" s="32"/>
    <row r="182" ht="15.75" customHeight="1" s="32"/>
    <row r="183" ht="15.75" customHeight="1" s="32"/>
    <row r="184" ht="15.75" customHeight="1" s="32"/>
    <row r="185" ht="15.75" customHeight="1" s="32"/>
    <row r="186" ht="15.75" customHeight="1" s="32"/>
    <row r="187" ht="15.75" customHeight="1" s="32"/>
    <row r="188" ht="15.75" customHeight="1" s="32"/>
    <row r="189" ht="15.75" customHeight="1" s="32"/>
    <row r="190" ht="15.75" customHeight="1" s="32"/>
    <row r="191" ht="15.75" customHeight="1" s="32"/>
    <row r="192" ht="15.75" customHeight="1" s="32"/>
    <row r="193" ht="15.75" customHeight="1" s="32"/>
    <row r="194" ht="15.75" customHeight="1" s="32"/>
    <row r="195" ht="15.75" customHeight="1" s="32"/>
    <row r="196" ht="15.75" customHeight="1" s="32"/>
    <row r="197" ht="15.75" customHeight="1" s="32"/>
    <row r="198" ht="15.75" customHeight="1" s="32"/>
    <row r="199" ht="15.75" customHeight="1" s="32"/>
    <row r="200" ht="15.75" customHeight="1" s="32"/>
    <row r="201" ht="15.75" customHeight="1" s="32"/>
    <row r="202" ht="15.75" customHeight="1" s="32"/>
    <row r="203" ht="15.75" customHeight="1" s="32"/>
    <row r="204" ht="15.75" customHeight="1" s="32"/>
    <row r="205" ht="15.75" customHeight="1" s="32"/>
    <row r="206" ht="15.75" customHeight="1" s="32"/>
    <row r="207" ht="15.75" customHeight="1" s="32"/>
    <row r="208" ht="15.75" customHeight="1" s="32"/>
    <row r="209" ht="15.75" customHeight="1" s="32"/>
    <row r="210" ht="15.75" customHeight="1" s="32"/>
    <row r="211" ht="15.75" customHeight="1" s="32"/>
    <row r="212" ht="15.75" customHeight="1" s="32"/>
    <row r="213" ht="15.75" customHeight="1" s="32"/>
    <row r="214" ht="15.75" customHeight="1" s="32"/>
    <row r="215" ht="15.75" customHeight="1" s="32"/>
    <row r="216" ht="15.75" customHeight="1" s="32"/>
    <row r="217" ht="15.75" customHeight="1" s="32"/>
    <row r="218" ht="15.75" customHeight="1" s="32"/>
    <row r="219" ht="15.75" customHeight="1" s="32"/>
    <row r="220" ht="15.75" customHeight="1" s="32"/>
    <row r="221" ht="15.75" customHeight="1" s="32"/>
    <row r="222" ht="15.75" customHeight="1" s="32"/>
    <row r="223" ht="15.75" customHeight="1" s="32"/>
    <row r="224" ht="15.75" customHeight="1" s="32"/>
    <row r="225" ht="15.75" customHeight="1" s="32"/>
    <row r="226" ht="15.75" customHeight="1" s="32"/>
    <row r="227" ht="15.75" customHeight="1" s="32"/>
    <row r="228" ht="15.75" customHeight="1" s="32"/>
    <row r="229" ht="15.75" customHeight="1" s="32"/>
    <row r="230" ht="15.75" customHeight="1" s="32"/>
    <row r="231" ht="15.75" customHeight="1" s="32"/>
    <row r="232" ht="15.75" customHeight="1" s="32"/>
    <row r="233" ht="15.75" customHeight="1" s="32"/>
    <row r="234" ht="15.75" customHeight="1" s="32"/>
    <row r="235" ht="15.75" customHeight="1" s="32"/>
    <row r="236" ht="15.75" customHeight="1" s="32"/>
    <row r="237" ht="15.75" customHeight="1" s="32"/>
    <row r="238" ht="15.75" customHeight="1" s="32"/>
    <row r="239" ht="15.75" customHeight="1" s="32"/>
    <row r="240" ht="15.75" customHeight="1" s="32"/>
    <row r="241" ht="15.75" customHeight="1" s="32"/>
    <row r="242" ht="15.75" customHeight="1" s="32"/>
    <row r="243" ht="15.75" customHeight="1" s="32"/>
    <row r="244" ht="15.75" customHeight="1" s="32"/>
    <row r="245" ht="15.75" customHeight="1" s="32"/>
    <row r="246" ht="15.75" customHeight="1" s="32"/>
    <row r="247" ht="15.75" customHeight="1" s="32"/>
    <row r="248" ht="15.75" customHeight="1" s="32"/>
    <row r="249" ht="15.75" customHeight="1" s="32"/>
    <row r="250" ht="15.75" customHeight="1" s="32"/>
    <row r="251" ht="15.75" customHeight="1" s="32"/>
    <row r="252" ht="15.75" customHeight="1" s="32"/>
    <row r="253" ht="15.75" customHeight="1" s="32"/>
    <row r="254" ht="15.75" customHeight="1" s="32"/>
    <row r="255" ht="15.75" customHeight="1" s="32"/>
    <row r="256" ht="15.75" customHeight="1" s="32"/>
    <row r="257" ht="15.75" customHeight="1" s="32"/>
    <row r="258" ht="15.75" customHeight="1" s="32"/>
    <row r="259" ht="15.75" customHeight="1" s="32"/>
    <row r="260" ht="15.75" customHeight="1" s="32"/>
    <row r="261" ht="15.75" customHeight="1" s="32"/>
    <row r="262" ht="15.75" customHeight="1" s="32"/>
    <row r="263" ht="15.75" customHeight="1" s="32"/>
    <row r="264" ht="15.75" customHeight="1" s="32"/>
    <row r="265" ht="15.75" customHeight="1" s="32"/>
    <row r="266" ht="15.75" customHeight="1" s="32"/>
    <row r="267" ht="15.75" customHeight="1" s="32"/>
    <row r="268" ht="15.75" customHeight="1" s="32"/>
    <row r="269" ht="15.75" customHeight="1" s="32"/>
    <row r="270" ht="15.75" customHeight="1" s="32"/>
    <row r="271" ht="15.75" customHeight="1" s="32"/>
    <row r="272" ht="15.75" customHeight="1" s="32"/>
    <row r="273" ht="15.75" customHeight="1" s="32"/>
    <row r="274" ht="15.75" customHeight="1" s="32"/>
    <row r="275" ht="15.75" customHeight="1" s="32"/>
    <row r="276" ht="15.75" customHeight="1" s="32"/>
    <row r="277" ht="15.75" customHeight="1" s="32"/>
    <row r="278" ht="15.75" customHeight="1" s="32"/>
    <row r="279" ht="15.75" customHeight="1" s="32"/>
    <row r="280" ht="15.75" customHeight="1" s="32"/>
    <row r="281" ht="15.75" customHeight="1" s="32"/>
    <row r="282" ht="15.75" customHeight="1" s="32"/>
    <row r="283" ht="15.75" customHeight="1" s="32"/>
    <row r="284" ht="15.75" customHeight="1" s="32"/>
    <row r="285" ht="15.75" customHeight="1" s="32"/>
    <row r="286" ht="15.75" customHeight="1" s="32"/>
    <row r="287" ht="15.75" customHeight="1" s="32"/>
    <row r="288" ht="15.75" customHeight="1" s="32"/>
    <row r="289" ht="15.75" customHeight="1" s="32"/>
    <row r="290" ht="15.75" customHeight="1" s="32"/>
    <row r="291" ht="15.75" customHeight="1" s="32"/>
    <row r="292" ht="15.75" customHeight="1" s="32"/>
    <row r="293" ht="15.75" customHeight="1" s="32"/>
    <row r="294" ht="15.75" customHeight="1" s="32"/>
    <row r="295" ht="15.75" customHeight="1" s="32"/>
    <row r="296" ht="15.75" customHeight="1" s="32"/>
    <row r="297" ht="15.75" customHeight="1" s="32"/>
    <row r="298" ht="15.75" customHeight="1" s="32"/>
    <row r="299" ht="15.75" customHeight="1" s="32"/>
    <row r="300" ht="15.75" customHeight="1" s="32"/>
    <row r="301" ht="15.75" customHeight="1" s="32"/>
    <row r="302" ht="15.75" customHeight="1" s="32"/>
    <row r="303" ht="15.75" customHeight="1" s="32"/>
    <row r="304" ht="15.75" customHeight="1" s="32"/>
    <row r="305" ht="15.75" customHeight="1" s="32"/>
    <row r="306" ht="15.75" customHeight="1" s="32"/>
    <row r="307" ht="15.75" customHeight="1" s="32"/>
    <row r="308" ht="15.75" customHeight="1" s="32"/>
    <row r="309" ht="15.75" customHeight="1" s="32"/>
    <row r="310" ht="15.75" customHeight="1" s="32"/>
    <row r="311" ht="15.75" customHeight="1" s="32"/>
    <row r="312" ht="15.75" customHeight="1" s="32"/>
    <row r="313" ht="15.75" customHeight="1" s="32"/>
    <row r="314" ht="15.75" customHeight="1" s="32"/>
    <row r="315" ht="15.75" customHeight="1" s="32"/>
    <row r="316" ht="15.75" customHeight="1" s="32"/>
    <row r="317" ht="15.75" customHeight="1" s="32"/>
    <row r="318" ht="15.75" customHeight="1" s="32"/>
    <row r="319" ht="15.75" customHeight="1" s="32"/>
    <row r="320" ht="15.75" customHeight="1" s="32"/>
    <row r="321" ht="15.75" customHeight="1" s="32"/>
    <row r="322" ht="15.75" customHeight="1" s="32"/>
    <row r="323" ht="15.75" customHeight="1" s="32"/>
    <row r="324" ht="15.75" customHeight="1" s="32"/>
    <row r="325" ht="15.75" customHeight="1" s="32"/>
    <row r="326" ht="15.75" customHeight="1" s="32"/>
    <row r="327" ht="15.75" customHeight="1" s="32"/>
    <row r="328" ht="15.75" customHeight="1" s="32"/>
    <row r="329" ht="15.75" customHeight="1" s="32"/>
    <row r="330" ht="15.75" customHeight="1" s="32"/>
    <row r="331" ht="15.75" customHeight="1" s="32"/>
    <row r="332" ht="15.75" customHeight="1" s="32"/>
    <row r="333" ht="15.75" customHeight="1" s="32"/>
    <row r="334" ht="15.75" customHeight="1" s="32"/>
    <row r="335" ht="15.75" customHeight="1" s="32"/>
    <row r="336" ht="15.75" customHeight="1" s="32"/>
    <row r="337" ht="15.75" customHeight="1" s="32"/>
    <row r="338" ht="15.75" customHeight="1" s="32"/>
    <row r="339" ht="15.75" customHeight="1" s="32"/>
    <row r="340" ht="15.75" customHeight="1" s="32"/>
    <row r="341" ht="15.75" customHeight="1" s="32"/>
    <row r="342" ht="15.75" customHeight="1" s="32"/>
    <row r="343" ht="15.75" customHeight="1" s="32"/>
    <row r="344" ht="15.75" customHeight="1" s="32"/>
    <row r="345" ht="15.75" customHeight="1" s="32"/>
    <row r="346" ht="15.75" customHeight="1" s="32"/>
    <row r="347" ht="15.75" customHeight="1" s="32"/>
    <row r="348" ht="15.75" customHeight="1" s="32"/>
    <row r="349" ht="15.75" customHeight="1" s="32"/>
    <row r="350" ht="15.75" customHeight="1" s="32"/>
    <row r="351" ht="15.75" customHeight="1" s="32"/>
    <row r="352" ht="15.75" customHeight="1" s="32"/>
    <row r="353" ht="15.75" customHeight="1" s="32"/>
    <row r="354" ht="15.75" customHeight="1" s="32"/>
    <row r="355" ht="15.75" customHeight="1" s="32"/>
    <row r="356" ht="15.75" customHeight="1" s="32"/>
    <row r="357" ht="15.75" customHeight="1" s="32"/>
    <row r="358" ht="15.75" customHeight="1" s="32"/>
    <row r="359" ht="15.75" customHeight="1" s="32"/>
    <row r="360" ht="15.75" customHeight="1" s="32"/>
    <row r="361" ht="15.75" customHeight="1" s="32"/>
    <row r="362" ht="15.75" customHeight="1" s="32"/>
    <row r="363" ht="15.75" customHeight="1" s="32"/>
    <row r="364" ht="15.75" customHeight="1" s="32"/>
    <row r="365" ht="15.75" customHeight="1" s="32"/>
    <row r="366" ht="15.75" customHeight="1" s="32"/>
    <row r="367" ht="15.75" customHeight="1" s="32"/>
    <row r="368" ht="15.75" customHeight="1" s="32"/>
    <row r="369" ht="15.75" customHeight="1" s="32"/>
    <row r="370" ht="15.75" customHeight="1" s="32"/>
    <row r="371" ht="15.75" customHeight="1" s="32"/>
    <row r="372" ht="15.75" customHeight="1" s="32"/>
    <row r="373" ht="15.75" customHeight="1" s="32"/>
    <row r="374" ht="15.75" customHeight="1" s="32"/>
    <row r="375" ht="15.75" customHeight="1" s="32"/>
    <row r="376" ht="15.75" customHeight="1" s="32"/>
    <row r="377" ht="15.75" customHeight="1" s="32"/>
    <row r="378" ht="15.75" customHeight="1" s="32"/>
    <row r="379" ht="15.75" customHeight="1" s="32"/>
    <row r="380" ht="15.75" customHeight="1" s="32"/>
    <row r="381" ht="15.75" customHeight="1" s="32"/>
    <row r="382" ht="15.75" customHeight="1" s="32"/>
    <row r="383" ht="15.75" customHeight="1" s="32"/>
    <row r="384" ht="15.75" customHeight="1" s="32"/>
    <row r="385" ht="15.75" customHeight="1" s="32"/>
    <row r="386" ht="15.75" customHeight="1" s="32"/>
    <row r="387" ht="15.75" customHeight="1" s="32"/>
    <row r="388" ht="15.75" customHeight="1" s="32"/>
    <row r="389" ht="15.75" customHeight="1" s="32"/>
    <row r="390" ht="15.75" customHeight="1" s="32"/>
    <row r="391" ht="15.75" customHeight="1" s="32"/>
    <row r="392" ht="15.75" customHeight="1" s="32"/>
    <row r="393" ht="15.75" customHeight="1" s="32"/>
    <row r="394" ht="15.75" customHeight="1" s="32"/>
    <row r="395" ht="15.75" customHeight="1" s="32"/>
    <row r="396" ht="15.75" customHeight="1" s="32"/>
    <row r="397" ht="15.75" customHeight="1" s="32"/>
    <row r="398" ht="15.75" customHeight="1" s="32"/>
    <row r="399" ht="15.75" customHeight="1" s="32"/>
    <row r="400" ht="15.75" customHeight="1" s="32"/>
    <row r="401" ht="15.75" customHeight="1" s="32"/>
    <row r="402" ht="15.75" customHeight="1" s="32"/>
    <row r="403" ht="15.75" customHeight="1" s="32"/>
    <row r="404" ht="15.75" customHeight="1" s="32"/>
    <row r="405" ht="15.75" customHeight="1" s="32"/>
    <row r="406" ht="15.75" customHeight="1" s="32"/>
    <row r="407" ht="15.75" customHeight="1" s="32"/>
    <row r="408" ht="15.75" customHeight="1" s="32"/>
    <row r="409" ht="15.75" customHeight="1" s="32"/>
    <row r="410" ht="15.75" customHeight="1" s="32"/>
    <row r="411" ht="15.75" customHeight="1" s="32"/>
    <row r="412" ht="15.75" customHeight="1" s="32"/>
    <row r="413" ht="15.75" customHeight="1" s="32"/>
    <row r="414" ht="15.75" customHeight="1" s="32"/>
    <row r="415" ht="15.75" customHeight="1" s="32"/>
    <row r="416" ht="15.75" customHeight="1" s="32"/>
    <row r="417" ht="15.75" customHeight="1" s="32"/>
    <row r="418" ht="15.75" customHeight="1" s="32"/>
    <row r="419" ht="15.75" customHeight="1" s="32"/>
    <row r="420" ht="15.75" customHeight="1" s="32"/>
    <row r="421" ht="15.75" customHeight="1" s="32"/>
    <row r="422" ht="15.75" customHeight="1" s="32"/>
    <row r="423" ht="15.75" customHeight="1" s="32"/>
    <row r="424" ht="15.75" customHeight="1" s="32"/>
    <row r="425" ht="15.75" customHeight="1" s="32"/>
    <row r="426" ht="15.75" customHeight="1" s="32"/>
    <row r="427" ht="15.75" customHeight="1" s="32"/>
    <row r="428" ht="15.75" customHeight="1" s="32"/>
    <row r="429" ht="15.75" customHeight="1" s="32"/>
    <row r="430" ht="15.75" customHeight="1" s="32"/>
    <row r="431" ht="15.75" customHeight="1" s="32"/>
    <row r="432" ht="15.75" customHeight="1" s="32"/>
    <row r="433" ht="15.75" customHeight="1" s="32"/>
    <row r="434" ht="15.75" customHeight="1" s="32"/>
    <row r="435" ht="15.75" customHeight="1" s="32"/>
    <row r="436" ht="15.75" customHeight="1" s="32"/>
    <row r="437" ht="15.75" customHeight="1" s="32"/>
    <row r="438" ht="15.75" customHeight="1" s="32"/>
    <row r="439" ht="15.75" customHeight="1" s="32"/>
    <row r="440" ht="15.75" customHeight="1" s="32"/>
    <row r="441" ht="15.75" customHeight="1" s="32"/>
    <row r="442" ht="15.75" customHeight="1" s="32"/>
    <row r="443" ht="15.75" customHeight="1" s="32"/>
    <row r="444" ht="15.75" customHeight="1" s="32"/>
    <row r="445" ht="15.75" customHeight="1" s="32"/>
    <row r="446" ht="15.75" customHeight="1" s="32"/>
    <row r="447" ht="15.75" customHeight="1" s="32"/>
    <row r="448" ht="15.75" customHeight="1" s="32"/>
    <row r="449" ht="15.75" customHeight="1" s="32"/>
    <row r="450" ht="15.75" customHeight="1" s="32"/>
    <row r="451" ht="15.75" customHeight="1" s="32"/>
    <row r="452" ht="15.75" customHeight="1" s="32"/>
    <row r="453" ht="15.75" customHeight="1" s="32"/>
    <row r="454" ht="15.75" customHeight="1" s="32"/>
    <row r="455" ht="15.75" customHeight="1" s="32"/>
    <row r="456" ht="15.75" customHeight="1" s="32"/>
    <row r="457" ht="15.75" customHeight="1" s="32"/>
    <row r="458" ht="15.75" customHeight="1" s="32"/>
    <row r="459" ht="15.75" customHeight="1" s="32"/>
    <row r="460" ht="15.75" customHeight="1" s="32"/>
    <row r="461" ht="15.75" customHeight="1" s="32"/>
    <row r="462" ht="15.75" customHeight="1" s="32"/>
    <row r="463" ht="15.75" customHeight="1" s="32"/>
    <row r="464" ht="15.75" customHeight="1" s="32"/>
    <row r="465" ht="15.75" customHeight="1" s="32"/>
    <row r="466" ht="15.75" customHeight="1" s="32"/>
    <row r="467" ht="15.75" customHeight="1" s="32"/>
    <row r="468" ht="15.75" customHeight="1" s="32"/>
    <row r="469" ht="15.75" customHeight="1" s="32"/>
    <row r="470" ht="15.75" customHeight="1" s="32"/>
    <row r="471" ht="15.75" customHeight="1" s="32"/>
    <row r="472" ht="15.75" customHeight="1" s="32"/>
    <row r="473" ht="15.75" customHeight="1" s="32"/>
    <row r="474" ht="15.75" customHeight="1" s="32"/>
    <row r="475" ht="15.75" customHeight="1" s="32"/>
    <row r="476" ht="15.75" customHeight="1" s="32"/>
    <row r="477" ht="15.75" customHeight="1" s="32"/>
    <row r="478" ht="15.75" customHeight="1" s="32"/>
    <row r="479" ht="15.75" customHeight="1" s="32"/>
    <row r="480" ht="15.75" customHeight="1" s="32"/>
    <row r="481" ht="15.75" customHeight="1" s="32"/>
    <row r="482" ht="15.75" customHeight="1" s="32"/>
    <row r="483" ht="15.75" customHeight="1" s="32"/>
    <row r="484" ht="15.75" customHeight="1" s="32"/>
    <row r="485" ht="15.75" customHeight="1" s="32"/>
    <row r="486" ht="15.75" customHeight="1" s="32"/>
    <row r="487" ht="15.75" customHeight="1" s="32"/>
    <row r="488" ht="15.75" customHeight="1" s="32"/>
    <row r="489" ht="15.75" customHeight="1" s="32"/>
    <row r="490" ht="15.75" customHeight="1" s="32"/>
    <row r="491" ht="15.75" customHeight="1" s="32"/>
    <row r="492" ht="15.75" customHeight="1" s="32"/>
    <row r="493" ht="15.75" customHeight="1" s="32"/>
    <row r="494" ht="15.75" customHeight="1" s="32"/>
    <row r="495" ht="15.75" customHeight="1" s="32"/>
    <row r="496" ht="15.75" customHeight="1" s="32"/>
    <row r="497" ht="15.75" customHeight="1" s="32"/>
    <row r="498" ht="15.75" customHeight="1" s="32"/>
    <row r="499" ht="15.75" customHeight="1" s="32"/>
    <row r="500" ht="15.75" customHeight="1" s="32"/>
    <row r="501" ht="15.75" customHeight="1" s="32"/>
    <row r="502" ht="15.75" customHeight="1" s="32"/>
    <row r="503" ht="15.75" customHeight="1" s="32"/>
    <row r="504" ht="15.75" customHeight="1" s="32"/>
    <row r="505" ht="15.75" customHeight="1" s="32"/>
    <row r="506" ht="15.75" customHeight="1" s="32"/>
    <row r="507" ht="15.75" customHeight="1" s="32"/>
    <row r="508" ht="15.75" customHeight="1" s="32"/>
    <row r="509" ht="15.75" customHeight="1" s="32"/>
    <row r="510" ht="15.75" customHeight="1" s="32"/>
    <row r="511" ht="15.75" customHeight="1" s="32"/>
    <row r="512" ht="15.75" customHeight="1" s="32"/>
    <row r="513" ht="15.75" customHeight="1" s="32"/>
    <row r="514" ht="15.75" customHeight="1" s="32"/>
    <row r="515" ht="15.75" customHeight="1" s="32"/>
    <row r="516" ht="15.75" customHeight="1" s="32"/>
    <row r="517" ht="15.75" customHeight="1" s="32"/>
    <row r="518" ht="15.75" customHeight="1" s="32"/>
    <row r="519" ht="15.75" customHeight="1" s="32"/>
    <row r="520" ht="15.75" customHeight="1" s="32"/>
    <row r="521" ht="15.75" customHeight="1" s="32"/>
    <row r="522" ht="15.75" customHeight="1" s="32"/>
    <row r="523" ht="15.75" customHeight="1" s="32"/>
    <row r="524" ht="15.75" customHeight="1" s="32"/>
    <row r="525" ht="15.75" customHeight="1" s="32"/>
    <row r="526" ht="15.75" customHeight="1" s="32"/>
    <row r="527" ht="15.75" customHeight="1" s="32"/>
    <row r="528" ht="15.75" customHeight="1" s="32"/>
    <row r="529" ht="15.75" customHeight="1" s="32"/>
    <row r="530" ht="15.75" customHeight="1" s="32"/>
    <row r="531" ht="15.75" customHeight="1" s="32"/>
    <row r="532" ht="15.75" customHeight="1" s="32"/>
    <row r="533" ht="15.75" customHeight="1" s="32"/>
    <row r="534" ht="15.75" customHeight="1" s="32"/>
    <row r="535" ht="15.75" customHeight="1" s="32"/>
    <row r="536" ht="15.75" customHeight="1" s="32"/>
    <row r="537" ht="15.75" customHeight="1" s="32"/>
    <row r="538" ht="15.75" customHeight="1" s="32"/>
    <row r="539" ht="15.75" customHeight="1" s="32"/>
    <row r="540" ht="15.75" customHeight="1" s="32"/>
    <row r="541" ht="15.75" customHeight="1" s="32"/>
    <row r="542" ht="15.75" customHeight="1" s="32"/>
    <row r="543" ht="15.75" customHeight="1" s="32"/>
    <row r="544" ht="15.75" customHeight="1" s="32"/>
    <row r="545" ht="15.75" customHeight="1" s="32"/>
    <row r="546" ht="15.75" customHeight="1" s="32"/>
    <row r="547" ht="15.75" customHeight="1" s="32"/>
    <row r="548" ht="15.75" customHeight="1" s="32"/>
    <row r="549" ht="15.75" customHeight="1" s="32"/>
    <row r="550" ht="15.75" customHeight="1" s="32"/>
    <row r="551" ht="15.75" customHeight="1" s="32"/>
    <row r="552" ht="15.75" customHeight="1" s="32"/>
    <row r="553" ht="15.75" customHeight="1" s="32"/>
    <row r="554" ht="15.75" customHeight="1" s="32"/>
    <row r="555" ht="15.75" customHeight="1" s="32"/>
    <row r="556" ht="15.75" customHeight="1" s="32"/>
    <row r="557" ht="15.75" customHeight="1" s="32"/>
    <row r="558" ht="15.75" customHeight="1" s="32"/>
    <row r="559" ht="15.75" customHeight="1" s="32"/>
    <row r="560" ht="15.75" customHeight="1" s="32"/>
    <row r="561" ht="15.75" customHeight="1" s="32"/>
    <row r="562" ht="15.75" customHeight="1" s="32"/>
    <row r="563" ht="15.75" customHeight="1" s="32"/>
    <row r="564" ht="15.75" customHeight="1" s="32"/>
    <row r="565" ht="15.75" customHeight="1" s="32"/>
    <row r="566" ht="15.75" customHeight="1" s="32"/>
    <row r="567" ht="15.75" customHeight="1" s="32"/>
    <row r="568" ht="15.75" customHeight="1" s="32"/>
    <row r="569" ht="15.75" customHeight="1" s="32"/>
    <row r="570" ht="15.75" customHeight="1" s="32"/>
    <row r="571" ht="15.75" customHeight="1" s="32"/>
    <row r="572" ht="15.75" customHeight="1" s="32"/>
    <row r="573" ht="15.75" customHeight="1" s="32"/>
    <row r="574" ht="15.75" customHeight="1" s="32"/>
    <row r="575" ht="15.75" customHeight="1" s="32"/>
    <row r="576" ht="15.75" customHeight="1" s="32"/>
    <row r="577" ht="15.75" customHeight="1" s="32"/>
    <row r="578" ht="15.75" customHeight="1" s="32"/>
    <row r="579" ht="15.75" customHeight="1" s="32"/>
    <row r="580" ht="15.75" customHeight="1" s="32"/>
    <row r="581" ht="15.75" customHeight="1" s="32"/>
    <row r="582" ht="15.75" customHeight="1" s="32"/>
    <row r="583" ht="15.75" customHeight="1" s="32"/>
    <row r="584" ht="15.75" customHeight="1" s="32"/>
    <row r="585" ht="15.75" customHeight="1" s="32"/>
    <row r="586" ht="15.75" customHeight="1" s="32"/>
    <row r="587" ht="15.75" customHeight="1" s="32"/>
    <row r="588" ht="15.75" customHeight="1" s="32"/>
    <row r="589" ht="15.75" customHeight="1" s="32"/>
    <row r="590" ht="15.75" customHeight="1" s="32"/>
    <row r="591" ht="15.75" customHeight="1" s="32"/>
    <row r="592" ht="15.75" customHeight="1" s="32"/>
    <row r="593" ht="15.75" customHeight="1" s="32"/>
    <row r="594" ht="15.75" customHeight="1" s="32"/>
    <row r="595" ht="15.75" customHeight="1" s="32"/>
    <row r="596" ht="15.75" customHeight="1" s="32"/>
    <row r="597" ht="15.75" customHeight="1" s="32"/>
    <row r="598" ht="15.75" customHeight="1" s="32"/>
    <row r="599" ht="15.75" customHeight="1" s="32"/>
    <row r="600" ht="15.75" customHeight="1" s="32"/>
    <row r="601" ht="15.75" customHeight="1" s="32"/>
    <row r="602" ht="15.75" customHeight="1" s="32"/>
    <row r="603" ht="15.75" customHeight="1" s="32"/>
    <row r="604" ht="15.75" customHeight="1" s="32"/>
    <row r="605" ht="15.75" customHeight="1" s="32"/>
    <row r="606" ht="15.75" customHeight="1" s="32"/>
    <row r="607" ht="15.75" customHeight="1" s="32"/>
    <row r="608" ht="15.75" customHeight="1" s="32"/>
    <row r="609" ht="15.75" customHeight="1" s="32"/>
    <row r="610" ht="15.75" customHeight="1" s="32"/>
    <row r="611" ht="15.75" customHeight="1" s="32"/>
    <row r="612" ht="15.75" customHeight="1" s="32"/>
    <row r="613" ht="15.75" customHeight="1" s="32"/>
    <row r="614" ht="15.75" customHeight="1" s="32"/>
    <row r="615" ht="15.75" customHeight="1" s="32"/>
    <row r="616" ht="15.75" customHeight="1" s="32"/>
    <row r="617" ht="15.75" customHeight="1" s="32"/>
    <row r="618" ht="15.75" customHeight="1" s="32"/>
    <row r="619" ht="15.75" customHeight="1" s="32"/>
    <row r="620" ht="15.75" customHeight="1" s="32"/>
    <row r="621" ht="15.75" customHeight="1" s="32"/>
    <row r="622" ht="15.75" customHeight="1" s="32"/>
    <row r="623" ht="15.75" customHeight="1" s="32"/>
    <row r="624" ht="15.75" customHeight="1" s="32"/>
    <row r="625" ht="15.75" customHeight="1" s="32"/>
    <row r="626" ht="15.75" customHeight="1" s="32"/>
    <row r="627" ht="15.75" customHeight="1" s="32"/>
    <row r="628" ht="15.75" customHeight="1" s="32"/>
    <row r="629" ht="15.75" customHeight="1" s="32"/>
    <row r="630" ht="15.75" customHeight="1" s="32"/>
    <row r="631" ht="15.75" customHeight="1" s="32"/>
    <row r="632" ht="15.75" customHeight="1" s="32"/>
    <row r="633" ht="15.75" customHeight="1" s="32"/>
    <row r="634" ht="15.75" customHeight="1" s="32"/>
    <row r="635" ht="15.75" customHeight="1" s="32"/>
    <row r="636" ht="15.75" customHeight="1" s="32"/>
    <row r="637" ht="15.75" customHeight="1" s="32"/>
    <row r="638" ht="15.75" customHeight="1" s="32"/>
    <row r="639" ht="15.75" customHeight="1" s="32"/>
    <row r="640" ht="15.75" customHeight="1" s="32"/>
    <row r="641" ht="15.75" customHeight="1" s="32"/>
    <row r="642" ht="15.75" customHeight="1" s="32"/>
    <row r="643" ht="15.75" customHeight="1" s="32"/>
    <row r="644" ht="15.75" customHeight="1" s="32"/>
    <row r="645" ht="15.75" customHeight="1" s="32"/>
    <row r="646" ht="15.75" customHeight="1" s="32"/>
    <row r="647" ht="15.75" customHeight="1" s="32"/>
    <row r="648" ht="15.75" customHeight="1" s="32"/>
    <row r="649" ht="15.75" customHeight="1" s="32"/>
    <row r="650" ht="15.75" customHeight="1" s="32"/>
    <row r="651" ht="15.75" customHeight="1" s="32"/>
    <row r="652" ht="15.75" customHeight="1" s="32"/>
    <row r="653" ht="15.75" customHeight="1" s="32"/>
    <row r="654" ht="15.75" customHeight="1" s="32"/>
    <row r="655" ht="15.75" customHeight="1" s="32"/>
    <row r="656" ht="15.75" customHeight="1" s="32"/>
    <row r="657" ht="15.75" customHeight="1" s="32"/>
    <row r="658" ht="15.75" customHeight="1" s="32"/>
    <row r="659" ht="15.75" customHeight="1" s="32"/>
    <row r="660" ht="15.75" customHeight="1" s="32"/>
    <row r="661" ht="15.75" customHeight="1" s="32"/>
    <row r="662" ht="15.75" customHeight="1" s="32"/>
    <row r="663" ht="15.75" customHeight="1" s="32"/>
    <row r="664" ht="15.75" customHeight="1" s="32"/>
    <row r="665" ht="15.75" customHeight="1" s="32"/>
    <row r="666" ht="15.75" customHeight="1" s="32"/>
    <row r="667" ht="15.75" customHeight="1" s="32"/>
    <row r="668" ht="15.75" customHeight="1" s="32"/>
    <row r="669" ht="15.75" customHeight="1" s="32"/>
    <row r="670" ht="15.75" customHeight="1" s="32"/>
    <row r="671" ht="15.75" customHeight="1" s="32"/>
    <row r="672" ht="15.75" customHeight="1" s="32"/>
    <row r="673" ht="15.75" customHeight="1" s="32"/>
    <row r="674" ht="15.75" customHeight="1" s="32"/>
    <row r="675" ht="15.75" customHeight="1" s="32"/>
    <row r="676" ht="15.75" customHeight="1" s="32"/>
    <row r="677" ht="15.75" customHeight="1" s="32"/>
    <row r="678" ht="15.75" customHeight="1" s="32"/>
    <row r="679" ht="15.75" customHeight="1" s="32"/>
    <row r="680" ht="15.75" customHeight="1" s="32"/>
    <row r="681" ht="15.75" customHeight="1" s="32"/>
    <row r="682" ht="15.75" customHeight="1" s="32"/>
    <row r="683" ht="15.75" customHeight="1" s="32"/>
    <row r="684" ht="15.75" customHeight="1" s="32"/>
    <row r="685" ht="15.75" customHeight="1" s="32"/>
    <row r="686" ht="15.75" customHeight="1" s="32"/>
    <row r="687" ht="15.75" customHeight="1" s="32"/>
    <row r="688" ht="15.75" customHeight="1" s="32"/>
    <row r="689" ht="15.75" customHeight="1" s="32"/>
    <row r="690" ht="15.75" customHeight="1" s="32"/>
    <row r="691" ht="15.75" customHeight="1" s="32"/>
    <row r="692" ht="15.75" customHeight="1" s="32"/>
    <row r="693" ht="15.75" customHeight="1" s="32"/>
    <row r="694" ht="15.75" customHeight="1" s="32"/>
    <row r="695" ht="15.75" customHeight="1" s="32"/>
    <row r="696" ht="15.75" customHeight="1" s="32"/>
    <row r="697" ht="15.75" customHeight="1" s="32"/>
    <row r="698" ht="15.75" customHeight="1" s="32"/>
    <row r="699" ht="15.75" customHeight="1" s="32"/>
    <row r="700" ht="15.75" customHeight="1" s="32"/>
    <row r="701" ht="15.75" customHeight="1" s="32"/>
    <row r="702" ht="15.75" customHeight="1" s="32"/>
    <row r="703" ht="15.75" customHeight="1" s="32"/>
    <row r="704" ht="15.75" customHeight="1" s="32"/>
    <row r="705" ht="15.75" customHeight="1" s="32"/>
    <row r="706" ht="15.75" customHeight="1" s="32"/>
    <row r="707" ht="15.75" customHeight="1" s="32"/>
    <row r="708" ht="15.75" customHeight="1" s="32"/>
    <row r="709" ht="15.75" customHeight="1" s="32"/>
    <row r="710" ht="15.75" customHeight="1" s="32"/>
    <row r="711" ht="15.75" customHeight="1" s="32"/>
    <row r="712" ht="15.75" customHeight="1" s="32"/>
    <row r="713" ht="15.75" customHeight="1" s="32"/>
    <row r="714" ht="15.75" customHeight="1" s="32"/>
    <row r="715" ht="15.75" customHeight="1" s="32"/>
    <row r="716" ht="15.75" customHeight="1" s="32"/>
    <row r="717" ht="15.75" customHeight="1" s="32"/>
    <row r="718" ht="15.75" customHeight="1" s="32"/>
    <row r="719" ht="15.75" customHeight="1" s="32"/>
    <row r="720" ht="15.75" customHeight="1" s="32"/>
    <row r="721" ht="15.75" customHeight="1" s="32"/>
    <row r="722" ht="15.75" customHeight="1" s="32"/>
    <row r="723" ht="15.75" customHeight="1" s="32"/>
    <row r="724" ht="15.75" customHeight="1" s="32"/>
    <row r="725" ht="15.75" customHeight="1" s="32"/>
    <row r="726" ht="15.75" customHeight="1" s="32"/>
    <row r="727" ht="15.75" customHeight="1" s="32"/>
    <row r="728" ht="15.75" customHeight="1" s="32"/>
    <row r="729" ht="15.75" customHeight="1" s="32"/>
    <row r="730" ht="15.75" customHeight="1" s="32"/>
    <row r="731" ht="15.75" customHeight="1" s="32"/>
    <row r="732" ht="15.75" customHeight="1" s="32"/>
    <row r="733" ht="15.75" customHeight="1" s="32"/>
    <row r="734" ht="15.75" customHeight="1" s="32"/>
    <row r="735" ht="15.75" customHeight="1" s="32"/>
    <row r="736" ht="15.75" customHeight="1" s="32"/>
    <row r="737" ht="15.75" customHeight="1" s="32"/>
    <row r="738" ht="15.75" customHeight="1" s="32"/>
    <row r="739" ht="15.75" customHeight="1" s="32"/>
    <row r="740" ht="15.75" customHeight="1" s="32"/>
    <row r="741" ht="15.75" customHeight="1" s="32"/>
    <row r="742" ht="15.75" customHeight="1" s="32"/>
    <row r="743" ht="15.75" customHeight="1" s="32"/>
    <row r="744" ht="15.75" customHeight="1" s="32"/>
    <row r="745" ht="15.75" customHeight="1" s="32"/>
    <row r="746" ht="15.75" customHeight="1" s="32"/>
    <row r="747" ht="15.75" customHeight="1" s="32"/>
    <row r="748" ht="15.75" customHeight="1" s="32"/>
    <row r="749" ht="15.75" customHeight="1" s="32"/>
    <row r="750" ht="15.75" customHeight="1" s="32"/>
    <row r="751" ht="15.75" customHeight="1" s="32"/>
    <row r="752" ht="15.75" customHeight="1" s="32"/>
    <row r="753" ht="15.75" customHeight="1" s="32"/>
    <row r="754" ht="15.75" customHeight="1" s="32"/>
    <row r="755" ht="15.75" customHeight="1" s="32"/>
    <row r="756" ht="15.75" customHeight="1" s="32"/>
    <row r="757" ht="15.75" customHeight="1" s="32"/>
    <row r="758" ht="15.75" customHeight="1" s="32"/>
    <row r="759" ht="15.75" customHeight="1" s="32"/>
    <row r="760" ht="15.75" customHeight="1" s="32"/>
    <row r="761" ht="15.75" customHeight="1" s="32"/>
    <row r="762" ht="15.75" customHeight="1" s="32"/>
    <row r="763" ht="15.75" customHeight="1" s="32"/>
    <row r="764" ht="15.75" customHeight="1" s="32"/>
    <row r="765" ht="15.75" customHeight="1" s="32"/>
    <row r="766" ht="15.75" customHeight="1" s="32"/>
    <row r="767" ht="15.75" customHeight="1" s="32"/>
    <row r="768" ht="15.75" customHeight="1" s="32"/>
    <row r="769" ht="15.75" customHeight="1" s="32"/>
    <row r="770" ht="15.75" customHeight="1" s="32"/>
    <row r="771" ht="15.75" customHeight="1" s="32"/>
    <row r="772" ht="15.75" customHeight="1" s="32"/>
    <row r="773" ht="15.75" customHeight="1" s="32"/>
    <row r="774" ht="15.75" customHeight="1" s="32"/>
    <row r="775" ht="15.75" customHeight="1" s="32"/>
    <row r="776" ht="15.75" customHeight="1" s="32"/>
    <row r="777" ht="15.75" customHeight="1" s="32"/>
    <row r="778" ht="15.75" customHeight="1" s="32"/>
    <row r="779" ht="15.75" customHeight="1" s="32"/>
    <row r="780" ht="15.75" customHeight="1" s="32"/>
    <row r="781" ht="15.75" customHeight="1" s="32"/>
    <row r="782" ht="15.75" customHeight="1" s="32"/>
    <row r="783" ht="15.75" customHeight="1" s="32"/>
    <row r="784" ht="15.75" customHeight="1" s="32"/>
    <row r="785" ht="15.75" customHeight="1" s="32"/>
    <row r="786" ht="15.75" customHeight="1" s="32"/>
    <row r="787" ht="15.75" customHeight="1" s="32"/>
    <row r="788" ht="15.75" customHeight="1" s="32"/>
    <row r="789" ht="15.75" customHeight="1" s="32"/>
    <row r="790" ht="15.75" customHeight="1" s="32"/>
    <row r="791" ht="15.75" customHeight="1" s="32"/>
    <row r="792" ht="15.75" customHeight="1" s="32"/>
    <row r="793" ht="15.75" customHeight="1" s="32"/>
    <row r="794" ht="15.75" customHeight="1" s="32"/>
    <row r="795" ht="15.75" customHeight="1" s="32"/>
    <row r="796" ht="15.75" customHeight="1" s="32"/>
    <row r="797" ht="15.75" customHeight="1" s="32"/>
    <row r="798" ht="15.75" customHeight="1" s="32"/>
    <row r="799" ht="15.75" customHeight="1" s="32"/>
    <row r="800" ht="15.75" customHeight="1" s="32"/>
    <row r="801" ht="15.75" customHeight="1" s="32"/>
    <row r="802" ht="15.75" customHeight="1" s="32"/>
    <row r="803" ht="15.75" customHeight="1" s="32"/>
    <row r="804" ht="15.75" customHeight="1" s="32"/>
    <row r="805" ht="15.75" customHeight="1" s="32"/>
    <row r="806" ht="15.75" customHeight="1" s="32"/>
    <row r="807" ht="15.75" customHeight="1" s="32"/>
    <row r="808" ht="15.75" customHeight="1" s="32"/>
    <row r="809" ht="15.75" customHeight="1" s="32"/>
    <row r="810" ht="15.75" customHeight="1" s="32"/>
    <row r="811" ht="15.75" customHeight="1" s="32"/>
    <row r="812" ht="15.75" customHeight="1" s="32"/>
    <row r="813" ht="15.75" customHeight="1" s="32"/>
    <row r="814" ht="15.75" customHeight="1" s="32"/>
    <row r="815" ht="15.75" customHeight="1" s="32"/>
    <row r="816" ht="15.75" customHeight="1" s="32"/>
    <row r="817" ht="15.75" customHeight="1" s="32"/>
    <row r="818" ht="15.75" customHeight="1" s="32"/>
    <row r="819" ht="15.75" customHeight="1" s="32"/>
    <row r="820" ht="15.75" customHeight="1" s="32"/>
    <row r="821" ht="15.75" customHeight="1" s="32"/>
    <row r="822" ht="15.75" customHeight="1" s="32"/>
    <row r="823" ht="15.75" customHeight="1" s="32"/>
    <row r="824" ht="15.75" customHeight="1" s="32"/>
    <row r="825" ht="15.75" customHeight="1" s="32"/>
    <row r="826" ht="15.75" customHeight="1" s="32"/>
    <row r="827" ht="15.75" customHeight="1" s="32"/>
    <row r="828" ht="15.75" customHeight="1" s="32"/>
    <row r="829" ht="15.75" customHeight="1" s="32"/>
    <row r="830" ht="15.75" customHeight="1" s="32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2:P1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5" activeCellId="0" sqref="B5"/>
    </sheetView>
  </sheetViews>
  <sheetFormatPr baseColWidth="8" defaultColWidth="14.515625" defaultRowHeight="15" zeroHeight="0" outlineLevelRow="0"/>
  <cols>
    <col width="14.5" customWidth="1" style="31" min="1" max="1024"/>
  </cols>
  <sheetData>
    <row r="1" ht="15.75" customHeight="1" s="32"/>
    <row r="2" ht="15.75" customHeight="1" s="32">
      <c r="B2" s="33" t="inlineStr">
        <is>
          <t>64 Nodes - 1024 ranks</t>
        </is>
      </c>
      <c r="P2" s="34" t="n"/>
    </row>
    <row r="3" ht="15.75" customHeight="1" s="32">
      <c r="A3" s="35" t="inlineStr">
        <is>
          <t>Message 
Size</t>
        </is>
      </c>
      <c r="B3" s="36" t="n">
        <v>1</v>
      </c>
      <c r="C3" s="31" t="n">
        <v>2</v>
      </c>
      <c r="D3" s="31" t="n">
        <v>3</v>
      </c>
      <c r="E3" s="36" t="n">
        <v>4</v>
      </c>
      <c r="F3" s="31" t="n">
        <v>5</v>
      </c>
      <c r="G3" s="31" t="n">
        <v>6</v>
      </c>
      <c r="H3" s="36" t="n">
        <v>7</v>
      </c>
      <c r="I3" s="31" t="n">
        <v>8</v>
      </c>
      <c r="J3" s="31" t="n">
        <v>9</v>
      </c>
      <c r="K3" s="36" t="n">
        <v>10</v>
      </c>
      <c r="L3" s="36" t="n">
        <v>11</v>
      </c>
      <c r="M3" s="34" t="n"/>
      <c r="N3" s="34" t="n"/>
      <c r="O3" s="34" t="n"/>
      <c r="P3" s="34" t="n"/>
    </row>
    <row r="4" ht="15.75" customHeight="1" s="32">
      <c r="B4" s="34" t="inlineStr">
        <is>
          <t>Latency (us)</t>
        </is>
      </c>
      <c r="C4" s="34" t="inlineStr">
        <is>
          <t>Latency (us)</t>
        </is>
      </c>
      <c r="D4" s="34" t="inlineStr">
        <is>
          <t>Latency (us)</t>
        </is>
      </c>
      <c r="E4" s="34" t="inlineStr">
        <is>
          <t>Latency (us)</t>
        </is>
      </c>
      <c r="F4" s="34" t="inlineStr">
        <is>
          <t>Latency (us)</t>
        </is>
      </c>
      <c r="G4" s="34" t="inlineStr">
        <is>
          <t>Latency (us)</t>
        </is>
      </c>
      <c r="H4" s="34" t="inlineStr">
        <is>
          <t>Latency (us)</t>
        </is>
      </c>
      <c r="I4" s="34" t="inlineStr">
        <is>
          <t>Latency (us)</t>
        </is>
      </c>
      <c r="J4" s="34" t="inlineStr">
        <is>
          <t>Latency (us)</t>
        </is>
      </c>
      <c r="K4" s="34" t="inlineStr">
        <is>
          <t>Latency (us)</t>
        </is>
      </c>
      <c r="L4" s="34" t="inlineStr">
        <is>
          <t>Latency (us)</t>
        </is>
      </c>
      <c r="M4" s="34" t="n"/>
      <c r="N4" s="37" t="inlineStr">
        <is>
          <t>Mean</t>
        </is>
      </c>
      <c r="O4" s="37" t="inlineStr">
        <is>
          <t>STD</t>
        </is>
      </c>
      <c r="P4" s="37" t="inlineStr">
        <is>
          <t>COV (%)</t>
        </is>
      </c>
    </row>
    <row r="5" ht="15.75" customHeight="1" s="32">
      <c r="A5" s="38" t="n">
        <v>1</v>
      </c>
      <c r="B5" s="34" t="n">
        <v>230.73</v>
      </c>
      <c r="C5" s="34" t="n">
        <v>229.48</v>
      </c>
      <c r="D5" s="34" t="n">
        <v>228.8</v>
      </c>
      <c r="E5" s="34" t="n">
        <v>227.29</v>
      </c>
      <c r="F5" s="34" t="n">
        <v>230.69</v>
      </c>
      <c r="G5" s="34" t="n">
        <v>229.7</v>
      </c>
      <c r="H5" s="34" t="n">
        <v>230.16</v>
      </c>
      <c r="I5" s="34" t="n">
        <v>230.73</v>
      </c>
      <c r="J5" s="34" t="n">
        <v>233.35</v>
      </c>
      <c r="K5" s="34" t="n">
        <v>238.21</v>
      </c>
      <c r="L5" s="34" t="n"/>
      <c r="M5" s="34" t="n"/>
      <c r="N5" s="39">
        <f>AVERAGE(B5:K5)</f>
        <v/>
      </c>
      <c r="O5" s="39">
        <f>STDEV(B5:K5)</f>
        <v/>
      </c>
      <c r="P5" s="39">
        <f>100*O5/N5</f>
        <v/>
      </c>
    </row>
    <row r="6" ht="15.75" customHeight="1" s="32">
      <c r="A6" s="38" t="n">
        <v>2</v>
      </c>
      <c r="B6" s="34" t="n">
        <v>239.55</v>
      </c>
      <c r="C6" s="34" t="n">
        <v>236.4</v>
      </c>
      <c r="D6" s="34" t="n">
        <v>401.5</v>
      </c>
      <c r="E6" s="34" t="n">
        <v>237.41</v>
      </c>
      <c r="F6" s="34" t="n">
        <v>236.5</v>
      </c>
      <c r="G6" s="34" t="n">
        <v>233.69</v>
      </c>
      <c r="H6" s="34" t="n">
        <v>238.83</v>
      </c>
      <c r="I6" s="34" t="n">
        <v>245.11</v>
      </c>
      <c r="J6" s="34" t="n">
        <v>239.51</v>
      </c>
      <c r="K6" s="34" t="n">
        <v>421.47</v>
      </c>
      <c r="L6" s="34" t="n"/>
      <c r="M6" s="34" t="n"/>
      <c r="N6" s="39">
        <f>AVERAGE(B6:K6)</f>
        <v/>
      </c>
      <c r="O6" s="39">
        <f>STDEV(B6:K6)</f>
        <v/>
      </c>
      <c r="P6" s="39">
        <f>100*O6/N6</f>
        <v/>
      </c>
    </row>
    <row r="7" ht="15.75" customHeight="1" s="32">
      <c r="A7" s="38" t="n">
        <v>4</v>
      </c>
      <c r="B7" s="34" t="n">
        <v>255.3</v>
      </c>
      <c r="C7" s="34" t="n">
        <v>256.36</v>
      </c>
      <c r="D7" s="34" t="n">
        <v>265.1</v>
      </c>
      <c r="E7" s="34" t="n">
        <v>257.15</v>
      </c>
      <c r="F7" s="34" t="n">
        <v>258.47</v>
      </c>
      <c r="G7" s="34" t="n">
        <v>258.65</v>
      </c>
      <c r="H7" s="34" t="n">
        <v>260.59</v>
      </c>
      <c r="I7" s="34" t="n">
        <v>260.3</v>
      </c>
      <c r="J7" s="34" t="n">
        <v>259.39</v>
      </c>
      <c r="K7" s="34" t="n">
        <v>264.35</v>
      </c>
      <c r="L7" s="34" t="n"/>
      <c r="M7" s="34" t="n"/>
      <c r="N7" s="39">
        <f>AVERAGE(B7:K7)</f>
        <v/>
      </c>
      <c r="O7" s="39">
        <f>STDEV(B7:K7)</f>
        <v/>
      </c>
      <c r="P7" s="39">
        <f>100*O7/N7</f>
        <v/>
      </c>
    </row>
    <row r="8" ht="15.75" customHeight="1" s="32">
      <c r="A8" s="38" t="n">
        <v>8</v>
      </c>
      <c r="B8" s="34" t="n">
        <v>285.92</v>
      </c>
      <c r="C8" s="34" t="n">
        <v>280.49</v>
      </c>
      <c r="D8" s="34" t="n">
        <v>280.15</v>
      </c>
      <c r="E8" s="34" t="n">
        <v>301</v>
      </c>
      <c r="F8" s="34" t="n">
        <v>276.33</v>
      </c>
      <c r="G8" s="34" t="n">
        <v>279.57</v>
      </c>
      <c r="H8" s="34" t="n">
        <v>279.28</v>
      </c>
      <c r="I8" s="34" t="n">
        <v>285.24</v>
      </c>
      <c r="J8" s="34" t="n">
        <v>281.39</v>
      </c>
      <c r="K8" s="34" t="n">
        <v>283.13</v>
      </c>
      <c r="L8" s="34" t="n"/>
      <c r="M8" s="34" t="n"/>
      <c r="N8" s="39">
        <f>AVERAGE(B8:K8)</f>
        <v/>
      </c>
      <c r="O8" s="39">
        <f>STDEV(B8:K8)</f>
        <v/>
      </c>
      <c r="P8" s="39">
        <f>100*O8/N8</f>
        <v/>
      </c>
    </row>
    <row r="9" ht="15.75" customHeight="1" s="32">
      <c r="A9" s="38" t="n">
        <v>16</v>
      </c>
      <c r="B9" s="34" t="n">
        <v>306.88</v>
      </c>
      <c r="C9" s="34" t="n">
        <v>306.7</v>
      </c>
      <c r="D9" s="34" t="n">
        <v>336.05</v>
      </c>
      <c r="E9" s="34" t="n">
        <v>304.07</v>
      </c>
      <c r="F9" s="34" t="n">
        <v>306.06</v>
      </c>
      <c r="G9" s="34" t="n">
        <v>305.53</v>
      </c>
      <c r="H9" s="34" t="n">
        <v>304.42</v>
      </c>
      <c r="I9" s="34" t="n">
        <v>310.29</v>
      </c>
      <c r="J9" s="34" t="n">
        <v>310.37</v>
      </c>
      <c r="K9" s="34" t="n">
        <v>308.34</v>
      </c>
      <c r="L9" s="34" t="n"/>
      <c r="M9" s="34" t="n"/>
      <c r="N9" s="39">
        <f>AVERAGE(B9:K9)</f>
        <v/>
      </c>
      <c r="O9" s="39">
        <f>STDEV(B9:K9)</f>
        <v/>
      </c>
      <c r="P9" s="39">
        <f>100*O9/N9</f>
        <v/>
      </c>
    </row>
    <row r="10" ht="15.75" customHeight="1" s="32">
      <c r="A10" s="38" t="n">
        <v>32</v>
      </c>
      <c r="B10" s="34" t="n">
        <v>325.24</v>
      </c>
      <c r="C10" s="34" t="n">
        <v>323.14</v>
      </c>
      <c r="D10" s="34" t="n">
        <v>363.83</v>
      </c>
      <c r="E10" s="34" t="n">
        <v>321.57</v>
      </c>
      <c r="F10" s="34" t="n">
        <v>321.24</v>
      </c>
      <c r="G10" s="34" t="n">
        <v>325.21</v>
      </c>
      <c r="H10" s="34" t="n">
        <v>321.68</v>
      </c>
      <c r="I10" s="34" t="n">
        <v>329.36</v>
      </c>
      <c r="J10" s="34" t="n">
        <v>323.34</v>
      </c>
      <c r="K10" s="34" t="n">
        <v>472.99</v>
      </c>
      <c r="L10" s="34" t="n"/>
      <c r="M10" s="34" t="n"/>
      <c r="N10" s="39">
        <f>AVERAGE(B10:K10)</f>
        <v/>
      </c>
      <c r="O10" s="39">
        <f>STDEV(B10:K10)</f>
        <v/>
      </c>
      <c r="P10" s="39">
        <f>100*O10/N10</f>
        <v/>
      </c>
    </row>
    <row r="11" ht="15.75" customHeight="1" s="32">
      <c r="A11" s="38" t="n">
        <v>64</v>
      </c>
      <c r="B11" s="34" t="n">
        <v>338.91</v>
      </c>
      <c r="C11" s="34" t="n">
        <v>337.16</v>
      </c>
      <c r="D11" s="34" t="n">
        <v>339.56</v>
      </c>
      <c r="E11" s="34" t="n">
        <v>337.22</v>
      </c>
      <c r="F11" s="34" t="n">
        <v>339.12</v>
      </c>
      <c r="G11" s="34" t="n">
        <v>348.6</v>
      </c>
      <c r="H11" s="34" t="n">
        <v>338.45</v>
      </c>
      <c r="I11" s="34" t="n">
        <v>341.67</v>
      </c>
      <c r="J11" s="34" t="n">
        <v>338.07</v>
      </c>
      <c r="K11" s="34" t="n">
        <v>424.63</v>
      </c>
      <c r="L11" s="34" t="n"/>
      <c r="M11" s="34" t="n"/>
      <c r="N11" s="39">
        <f>AVERAGE(B11:K11)</f>
        <v/>
      </c>
      <c r="O11" s="39">
        <f>STDEV(B11:K11)</f>
        <v/>
      </c>
      <c r="P11" s="39">
        <f>100*O11/N11</f>
        <v/>
      </c>
    </row>
    <row r="12" ht="15.75" customHeight="1" s="32">
      <c r="A12" s="38" t="n">
        <v>128</v>
      </c>
      <c r="B12" s="34" t="n">
        <v>371.91</v>
      </c>
      <c r="C12" s="34" t="n">
        <v>371.74</v>
      </c>
      <c r="D12" s="34" t="n">
        <v>372.68</v>
      </c>
      <c r="E12" s="34" t="n">
        <v>370.97</v>
      </c>
      <c r="F12" s="34" t="n">
        <v>370.9</v>
      </c>
      <c r="G12" s="34" t="n">
        <v>676.71</v>
      </c>
      <c r="H12" s="34" t="n">
        <v>370.58</v>
      </c>
      <c r="I12" s="34" t="n">
        <v>373.36</v>
      </c>
      <c r="J12" s="34" t="n">
        <v>372.75</v>
      </c>
      <c r="K12" s="34" t="n">
        <v>374.39</v>
      </c>
      <c r="L12" s="34" t="n"/>
      <c r="M12" s="34" t="n"/>
      <c r="N12" s="39">
        <f>AVERAGE(B12:K12)</f>
        <v/>
      </c>
      <c r="O12" s="39">
        <f>STDEV(B12:K12)</f>
        <v/>
      </c>
      <c r="P12" s="39">
        <f>100*O12/N12</f>
        <v/>
      </c>
    </row>
    <row r="13" ht="15.75" customHeight="1" s="32">
      <c r="A13" s="38" t="n">
        <v>256</v>
      </c>
      <c r="B13" s="40" t="n">
        <v>436.22</v>
      </c>
      <c r="C13" s="40" t="n">
        <v>436.61</v>
      </c>
      <c r="D13" s="40" t="n">
        <v>439.89</v>
      </c>
      <c r="E13" s="40" t="n">
        <v>771.27</v>
      </c>
      <c r="F13" s="40" t="n">
        <v>440.54</v>
      </c>
      <c r="G13" s="40" t="n">
        <v>454.92</v>
      </c>
      <c r="H13" s="40" t="n">
        <v>441.1</v>
      </c>
      <c r="I13" s="40" t="n">
        <v>490.76</v>
      </c>
      <c r="J13" s="40" t="n">
        <v>441.06</v>
      </c>
      <c r="K13" s="40" t="n">
        <v>455.28</v>
      </c>
      <c r="L13" s="40" t="n"/>
      <c r="M13" s="34" t="n"/>
      <c r="N13" s="39">
        <f>AVERAGE(B13:K13)</f>
        <v/>
      </c>
      <c r="O13" s="39">
        <f>STDEV(B13:K13)</f>
        <v/>
      </c>
      <c r="P13" s="39">
        <f>100*O13/N13</f>
        <v/>
      </c>
    </row>
    <row r="14" ht="15.75" customHeight="1" s="32">
      <c r="A14" s="38" t="n">
        <v>512</v>
      </c>
      <c r="B14" s="40" t="n">
        <v>590.4400000000001</v>
      </c>
      <c r="C14" s="40" t="n">
        <v>587.64</v>
      </c>
      <c r="D14" s="40" t="n">
        <v>609.86</v>
      </c>
      <c r="E14" s="40" t="n">
        <v>627.28</v>
      </c>
      <c r="F14" s="40" t="n">
        <v>592.92</v>
      </c>
      <c r="G14" s="40" t="n">
        <v>686.25</v>
      </c>
      <c r="H14" s="40" t="n">
        <v>595.29</v>
      </c>
      <c r="I14" s="40" t="n">
        <v>615.2</v>
      </c>
      <c r="J14" s="40" t="n">
        <v>605.27</v>
      </c>
      <c r="K14" s="40" t="n">
        <v>587.22</v>
      </c>
      <c r="L14" s="40" t="n"/>
      <c r="M14" s="34" t="n"/>
      <c r="N14" s="39">
        <f>AVERAGE(B14:K14)</f>
        <v/>
      </c>
      <c r="O14" s="39">
        <f>STDEV(B14:K14)</f>
        <v/>
      </c>
      <c r="P14" s="39">
        <f>100*O14/N14</f>
        <v/>
      </c>
    </row>
    <row r="15" ht="15.75" customHeight="1" s="32">
      <c r="A15" s="38" t="inlineStr">
        <is>
          <t>1K</t>
        </is>
      </c>
      <c r="B15" s="40" t="n">
        <v>1044.49</v>
      </c>
      <c r="C15" s="40" t="n">
        <v>1046</v>
      </c>
      <c r="D15" s="40" t="n">
        <v>1034.84</v>
      </c>
      <c r="E15" s="40" t="n">
        <v>1032.33</v>
      </c>
      <c r="F15" s="40" t="n">
        <v>1038.59</v>
      </c>
      <c r="G15" s="40" t="n">
        <v>1216.85</v>
      </c>
      <c r="H15" s="40" t="n">
        <v>1035.86</v>
      </c>
      <c r="I15" s="40" t="n">
        <v>1069.91</v>
      </c>
      <c r="J15" s="40" t="n">
        <v>1037.01</v>
      </c>
      <c r="K15" s="40" t="n">
        <v>1038.28</v>
      </c>
      <c r="L15" s="40" t="n"/>
      <c r="M15" s="34" t="n"/>
      <c r="N15" s="39">
        <f>AVERAGE(B15:K15)</f>
        <v/>
      </c>
      <c r="O15" s="39">
        <f>STDEV(B15:K15)</f>
        <v/>
      </c>
      <c r="P15" s="39">
        <f>100*O15/N15</f>
        <v/>
      </c>
    </row>
    <row r="16" ht="15.75" customHeight="1" s="32">
      <c r="A16" s="38" t="inlineStr">
        <is>
          <t>2K</t>
        </is>
      </c>
      <c r="B16" s="40" t="n">
        <v>2731.95</v>
      </c>
      <c r="C16" s="40" t="n">
        <v>2733</v>
      </c>
      <c r="D16" s="40" t="n">
        <v>2845.77</v>
      </c>
      <c r="E16" s="40" t="n">
        <v>2742.02</v>
      </c>
      <c r="F16" s="40" t="n">
        <v>2724</v>
      </c>
      <c r="G16" s="40" t="n">
        <v>3033.05</v>
      </c>
      <c r="H16" s="40" t="n">
        <v>2726.65</v>
      </c>
      <c r="I16" s="40" t="n">
        <v>2731.83</v>
      </c>
      <c r="J16" s="40" t="n">
        <v>2730.93</v>
      </c>
      <c r="K16" s="40" t="n">
        <v>2829.6</v>
      </c>
      <c r="L16" s="40" t="n"/>
      <c r="M16" s="34" t="n"/>
      <c r="N16" s="39">
        <f>AVERAGE(B16:K16)</f>
        <v/>
      </c>
      <c r="O16" s="39">
        <f>STDEV(B16:K16)</f>
        <v/>
      </c>
      <c r="P16" s="39">
        <f>100*O16/N16</f>
        <v/>
      </c>
    </row>
    <row r="17" ht="15.75" customHeight="1" s="32">
      <c r="A17" s="38" t="inlineStr">
        <is>
          <t>4K</t>
        </is>
      </c>
      <c r="B17" s="40" t="n">
        <v>6045.38</v>
      </c>
      <c r="C17" s="40" t="n">
        <v>6016.7</v>
      </c>
      <c r="D17" s="40" t="n">
        <v>6019.94</v>
      </c>
      <c r="E17" s="40" t="n">
        <v>6016.67</v>
      </c>
      <c r="F17" s="40" t="n">
        <v>6016.99</v>
      </c>
      <c r="G17" s="40" t="n">
        <v>10378.17</v>
      </c>
      <c r="H17" s="40" t="n">
        <v>6025.32</v>
      </c>
      <c r="I17" s="40" t="n">
        <v>6086.43</v>
      </c>
      <c r="J17" s="40" t="n">
        <v>6295.45</v>
      </c>
      <c r="K17" s="40" t="n">
        <v>6033.44</v>
      </c>
      <c r="L17" s="40" t="n"/>
      <c r="M17" s="34" t="n"/>
      <c r="N17" s="39">
        <f>AVERAGE(B17:K17)</f>
        <v/>
      </c>
      <c r="O17" s="39">
        <f>STDEV(B17:K17)</f>
        <v/>
      </c>
      <c r="P17" s="39">
        <f>100*O17/N17</f>
        <v/>
      </c>
    </row>
    <row r="18" ht="15.75" customHeight="1" s="32">
      <c r="A18" s="38" t="inlineStr">
        <is>
          <t>8K</t>
        </is>
      </c>
      <c r="B18" s="40" t="n">
        <v>9753.139999999999</v>
      </c>
      <c r="C18" s="40" t="n">
        <v>9739.9</v>
      </c>
      <c r="D18" s="40" t="n">
        <v>9736.83</v>
      </c>
      <c r="E18" s="40" t="n">
        <v>9962.309999999999</v>
      </c>
      <c r="F18" s="40" t="n">
        <v>9747.02</v>
      </c>
      <c r="G18" s="40" t="n">
        <v>10446.15</v>
      </c>
      <c r="H18" s="40" t="n">
        <v>9856.66</v>
      </c>
      <c r="I18" s="40" t="n">
        <v>9851.549999999999</v>
      </c>
      <c r="J18" s="40" t="n">
        <v>9872.030000000001</v>
      </c>
      <c r="K18" s="40" t="n">
        <v>9874.719999999999</v>
      </c>
      <c r="L18" s="40" t="n"/>
      <c r="M18" s="34" t="n"/>
      <c r="N18" s="39">
        <f>AVERAGE(B18:K18)</f>
        <v/>
      </c>
      <c r="O18" s="39">
        <f>STDEV(B18:K18)</f>
        <v/>
      </c>
      <c r="P18" s="39">
        <f>100*O18/N18</f>
        <v/>
      </c>
    </row>
    <row r="19" ht="15.75" customHeight="1" s="32">
      <c r="A19" s="38" t="inlineStr">
        <is>
          <t>16K</t>
        </is>
      </c>
      <c r="B19" s="40" t="n">
        <v>17497.15</v>
      </c>
      <c r="C19" s="40" t="n">
        <v>17499.31</v>
      </c>
      <c r="D19" s="40" t="n">
        <v>17651.02</v>
      </c>
      <c r="E19" s="40" t="n">
        <v>17584.22</v>
      </c>
      <c r="F19" s="40" t="n">
        <v>17570.34</v>
      </c>
      <c r="G19" s="40" t="n">
        <v>17580.01</v>
      </c>
      <c r="H19" s="40" t="n">
        <v>18740.99</v>
      </c>
      <c r="I19" s="40" t="n">
        <v>17531.59</v>
      </c>
      <c r="J19" s="40" t="n">
        <v>17501.37</v>
      </c>
      <c r="K19" s="40" t="n">
        <v>17523.6</v>
      </c>
      <c r="L19" s="40" t="n"/>
      <c r="M19" s="34" t="n"/>
      <c r="N19" s="39">
        <f>AVERAGE(B19:K19)</f>
        <v/>
      </c>
      <c r="O19" s="39">
        <f>STDEV(B19:K19)</f>
        <v/>
      </c>
      <c r="P19" s="39">
        <f>100*O19/N19</f>
        <v/>
      </c>
    </row>
    <row r="20" ht="15.75" customHeight="1" s="32">
      <c r="A20" s="38" t="inlineStr">
        <is>
          <t>32K</t>
        </is>
      </c>
      <c r="B20" s="40" t="n">
        <v>32543.6</v>
      </c>
      <c r="C20" s="40" t="n">
        <v>32517.46</v>
      </c>
      <c r="D20" s="40" t="n">
        <v>32559.6</v>
      </c>
      <c r="E20" s="40" t="n">
        <v>33589.25</v>
      </c>
      <c r="F20" s="40" t="n">
        <v>32584.01</v>
      </c>
      <c r="G20" s="40" t="n">
        <v>32784.08</v>
      </c>
      <c r="H20" s="40" t="n">
        <v>34407.74</v>
      </c>
      <c r="I20" s="40" t="n">
        <v>32557.67</v>
      </c>
      <c r="J20" s="40" t="n">
        <v>32533.91</v>
      </c>
      <c r="K20" s="40" t="n">
        <v>32542.45</v>
      </c>
      <c r="L20" s="40" t="n"/>
      <c r="M20" s="34" t="n"/>
      <c r="N20" s="39">
        <f>AVERAGE(B20:K20)</f>
        <v/>
      </c>
      <c r="O20" s="39">
        <f>STDEV(B20:K20)</f>
        <v/>
      </c>
      <c r="P20" s="39">
        <f>100*O20/N20</f>
        <v/>
      </c>
    </row>
    <row r="21" ht="15.75" customHeight="1" s="32">
      <c r="A21" s="38" t="inlineStr">
        <is>
          <t>64K</t>
        </is>
      </c>
      <c r="B21" s="40" t="n">
        <v>63865.92</v>
      </c>
      <c r="C21" s="40" t="n">
        <v>62374.07</v>
      </c>
      <c r="D21" s="40" t="n">
        <v>62399.95</v>
      </c>
      <c r="E21" s="40" t="n">
        <v>66691.36</v>
      </c>
      <c r="F21" s="40" t="n">
        <v>62458.49</v>
      </c>
      <c r="G21" s="40" t="n">
        <v>64027.12</v>
      </c>
      <c r="H21" s="40" t="n">
        <v>98311.03</v>
      </c>
      <c r="I21" s="40" t="n">
        <v>63543.29</v>
      </c>
      <c r="J21" s="40" t="n">
        <v>62660.59</v>
      </c>
      <c r="K21" s="40" t="n">
        <v>62414.28</v>
      </c>
      <c r="L21" s="40" t="n"/>
      <c r="M21" s="34" t="n"/>
      <c r="N21" s="39">
        <f>AVERAGE(B21:K21)</f>
        <v/>
      </c>
      <c r="O21" s="39">
        <f>STDEV(B21:K21)</f>
        <v/>
      </c>
      <c r="P21" s="39">
        <f>100*O21/N21</f>
        <v/>
      </c>
    </row>
    <row r="22" ht="15.75" customHeight="1" s="32">
      <c r="A22" s="38" t="inlineStr">
        <is>
          <t>128K</t>
        </is>
      </c>
      <c r="B22" s="40" t="n">
        <v>124053.64</v>
      </c>
      <c r="C22" s="40" t="n">
        <v>123840.59</v>
      </c>
      <c r="D22" s="40" t="n">
        <v>123997.59</v>
      </c>
      <c r="E22" s="40" t="n">
        <v>147666.29</v>
      </c>
      <c r="F22" s="40" t="n">
        <v>123843.94</v>
      </c>
      <c r="G22" s="40" t="n">
        <v>123927.59</v>
      </c>
      <c r="H22" s="40" t="n">
        <v>137636.87</v>
      </c>
      <c r="I22" s="40" t="n">
        <v>124103.69</v>
      </c>
      <c r="J22" s="40" t="n">
        <v>123895.35</v>
      </c>
      <c r="K22" s="40" t="n">
        <v>123847.62</v>
      </c>
      <c r="L22" s="40" t="n"/>
      <c r="M22" s="34" t="n"/>
      <c r="N22" s="39">
        <f>AVERAGE(B22:K22)</f>
        <v/>
      </c>
      <c r="O22" s="39">
        <f>STDEV(B22:K22)</f>
        <v/>
      </c>
      <c r="P22" s="39">
        <f>100*O22/N22</f>
        <v/>
      </c>
    </row>
    <row r="23" ht="15.75" customHeight="1" s="32">
      <c r="A23" s="38" t="inlineStr">
        <is>
          <t>256K</t>
        </is>
      </c>
      <c r="B23" s="40" t="n">
        <v>250175.78</v>
      </c>
      <c r="C23" s="40" t="n">
        <v>247435.43</v>
      </c>
      <c r="D23" s="40" t="n">
        <v>247423.1</v>
      </c>
      <c r="E23" s="40" t="n">
        <v>275214.34</v>
      </c>
      <c r="F23" s="40" t="n">
        <v>257412.81</v>
      </c>
      <c r="G23" s="40" t="n">
        <v>247508.66</v>
      </c>
      <c r="H23" s="40" t="n">
        <v>277709.36</v>
      </c>
      <c r="I23" s="40" t="n">
        <v>248412.24</v>
      </c>
      <c r="J23" s="40" t="n">
        <v>248168.85</v>
      </c>
      <c r="K23" s="40" t="n">
        <v>247278.37</v>
      </c>
      <c r="L23" s="40" t="n"/>
      <c r="M23" s="34" t="n"/>
      <c r="N23" s="39">
        <f>AVERAGE(B23:K23)</f>
        <v/>
      </c>
      <c r="O23" s="39">
        <f>STDEV(B23:K23)</f>
        <v/>
      </c>
      <c r="P23" s="39">
        <f>100*O23/N23</f>
        <v/>
      </c>
    </row>
    <row r="24" ht="15.75" customHeight="1" s="32">
      <c r="A24" s="38" t="inlineStr">
        <is>
          <t>512K</t>
        </is>
      </c>
      <c r="B24" s="40" t="n">
        <v>504421.78</v>
      </c>
      <c r="C24" s="40" t="n">
        <v>494069.47</v>
      </c>
      <c r="D24" s="40" t="n">
        <v>498129.6</v>
      </c>
      <c r="E24" s="40" t="n">
        <v>498651.95</v>
      </c>
      <c r="F24" s="40" t="n">
        <v>494875.84</v>
      </c>
      <c r="G24" s="40" t="n">
        <v>493542.92</v>
      </c>
      <c r="H24" s="40" t="n">
        <v>497328.59</v>
      </c>
      <c r="I24" s="40" t="n">
        <v>496838.48</v>
      </c>
      <c r="J24" s="40" t="n">
        <v>516613.45</v>
      </c>
      <c r="K24" s="40" t="n">
        <v>505029.29</v>
      </c>
      <c r="L24" s="40" t="n"/>
      <c r="M24" s="34" t="n"/>
      <c r="N24" s="39">
        <f>AVERAGE(B24:K24)</f>
        <v/>
      </c>
      <c r="O24" s="39">
        <f>STDEV(B24:K24)</f>
        <v/>
      </c>
      <c r="P24" s="39">
        <f>100*O24/N24</f>
        <v/>
      </c>
    </row>
    <row r="25" ht="15.75" customHeight="1" s="32">
      <c r="A25" s="38" t="inlineStr">
        <is>
          <t>1M</t>
        </is>
      </c>
      <c r="B25" s="40" t="n"/>
      <c r="C25" s="40" t="n"/>
      <c r="D25" s="40" t="n"/>
      <c r="E25" s="40" t="n"/>
      <c r="F25" s="40" t="n"/>
      <c r="G25" s="40" t="n"/>
      <c r="H25" s="40" t="n"/>
      <c r="I25" s="40" t="n"/>
      <c r="J25" s="40" t="n"/>
      <c r="K25" s="40" t="n"/>
      <c r="L25" s="40" t="n"/>
      <c r="M25" s="34" t="n"/>
      <c r="N25" s="39">
        <f>AVERAGE(B25:K25)</f>
        <v/>
      </c>
      <c r="O25" s="39">
        <f>STDEV(B25:K25)</f>
        <v/>
      </c>
      <c r="P25" s="39">
        <f>100*O25/N25</f>
        <v/>
      </c>
    </row>
    <row r="26" ht="15.75" customHeight="1" s="32">
      <c r="A26" s="38" t="inlineStr">
        <is>
          <t>2M</t>
        </is>
      </c>
      <c r="B26" s="40" t="n"/>
      <c r="C26" s="40" t="n"/>
      <c r="D26" s="40" t="n"/>
      <c r="E26" s="40" t="n"/>
      <c r="F26" s="40" t="n"/>
      <c r="G26" s="40" t="n"/>
      <c r="H26" s="40" t="n"/>
      <c r="I26" s="40" t="n"/>
      <c r="J26" s="40" t="n"/>
      <c r="K26" s="40" t="n"/>
      <c r="L26" s="40" t="n"/>
      <c r="M26" s="34" t="n"/>
      <c r="N26" s="39">
        <f>AVERAGE(B26:K26)</f>
        <v/>
      </c>
      <c r="O26" s="39">
        <f>STDEV(B26:K26)</f>
        <v/>
      </c>
      <c r="P26" s="39">
        <f>100*O26/N26</f>
        <v/>
      </c>
    </row>
    <row r="27" ht="15.75" customHeight="1" s="32">
      <c r="B27" s="40" t="n"/>
      <c r="C27" s="40" t="n"/>
      <c r="D27" s="40" t="n"/>
      <c r="E27" s="40" t="n"/>
      <c r="F27" s="40" t="n"/>
      <c r="G27" s="40" t="n"/>
      <c r="H27" s="40" t="n"/>
      <c r="I27" s="40" t="n"/>
      <c r="J27" s="40" t="n"/>
      <c r="K27" s="40" t="n"/>
      <c r="L27" s="40" t="n"/>
      <c r="M27" s="34" t="n"/>
      <c r="N27" s="34" t="n"/>
      <c r="O27" s="34" t="n"/>
      <c r="P27" s="34" t="n"/>
    </row>
    <row r="28" ht="15.75" customHeight="1" s="32">
      <c r="B28" s="34" t="n"/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</row>
    <row r="29" ht="15.75" customHeight="1" s="32">
      <c r="B29" s="34" t="n"/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</row>
    <row r="30" ht="15.75" customHeight="1" s="32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</row>
    <row r="31" ht="15.75" customHeight="1" s="32">
      <c r="B31" s="33" t="n"/>
      <c r="P31" s="34" t="n"/>
    </row>
    <row r="32" ht="15.75" customHeight="1" s="32">
      <c r="A32" s="35" t="n"/>
      <c r="B32" s="36" t="n"/>
      <c r="E32" s="36" t="n"/>
      <c r="H32" s="36" t="n"/>
      <c r="K32" s="36" t="n"/>
      <c r="L32" s="36" t="n"/>
      <c r="M32" s="34" t="n"/>
      <c r="N32" s="34" t="n"/>
      <c r="O32" s="34" t="n"/>
      <c r="P32" s="34" t="n"/>
    </row>
    <row r="33" ht="15.75" customHeight="1" s="32">
      <c r="B33" s="34" t="n"/>
      <c r="C33" s="34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7" t="n"/>
      <c r="O33" s="37" t="n"/>
      <c r="P33" s="37" t="n"/>
    </row>
    <row r="34" ht="15.75" customHeight="1" s="32">
      <c r="A34" s="38" t="n"/>
      <c r="B34" s="34" t="n"/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9" t="n"/>
      <c r="O34" s="39" t="n"/>
      <c r="P34" s="39" t="n"/>
    </row>
    <row r="35" ht="15.75" customHeight="1" s="32">
      <c r="A35" s="38" t="n"/>
      <c r="B35" s="34" t="n"/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9" t="n"/>
      <c r="O35" s="39" t="n"/>
      <c r="P35" s="39" t="n"/>
    </row>
    <row r="36" ht="15.75" customHeight="1" s="32">
      <c r="A36" s="38" t="n"/>
      <c r="B36" s="34" t="n"/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9" t="n"/>
      <c r="O36" s="39" t="n"/>
      <c r="P36" s="39" t="n"/>
    </row>
    <row r="37" ht="15.75" customHeight="1" s="32">
      <c r="A37" s="38" t="n"/>
      <c r="B37" s="34" t="n"/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9" t="n"/>
      <c r="O37" s="39" t="n"/>
      <c r="P37" s="39" t="n"/>
    </row>
    <row r="38" ht="15.75" customHeight="1" s="32">
      <c r="A38" s="38" t="n"/>
      <c r="B38" s="34" t="n"/>
      <c r="C38" s="34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9" t="n"/>
      <c r="O38" s="39" t="n"/>
      <c r="P38" s="39" t="n"/>
    </row>
    <row r="39" ht="15.75" customHeight="1" s="32">
      <c r="A39" s="38" t="n"/>
      <c r="B39" s="34" t="n"/>
      <c r="C39" s="34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9" t="n"/>
      <c r="O39" s="39" t="n"/>
      <c r="P39" s="39" t="n"/>
    </row>
    <row r="40" ht="15.75" customHeight="1" s="32">
      <c r="A40" s="38" t="n"/>
      <c r="B40" s="34" t="n"/>
      <c r="C40" s="34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9" t="n"/>
      <c r="O40" s="39" t="n"/>
      <c r="P40" s="39" t="n"/>
    </row>
    <row r="41" ht="15.75" customHeight="1" s="32">
      <c r="A41" s="38" t="n"/>
      <c r="B41" s="34" t="n"/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9" t="n"/>
      <c r="O41" s="39" t="n"/>
      <c r="P41" s="39" t="n"/>
    </row>
    <row r="42" ht="15.75" customHeight="1" s="32">
      <c r="A42" s="38" t="n"/>
      <c r="B42" s="40" t="n"/>
      <c r="C42" s="40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34" t="n"/>
      <c r="N42" s="39" t="n"/>
      <c r="O42" s="39" t="n"/>
      <c r="P42" s="39" t="n"/>
    </row>
    <row r="43" ht="15.75" customHeight="1" s="32">
      <c r="A43" s="38" t="n"/>
      <c r="B43" s="40" t="n"/>
      <c r="C43" s="40" t="n"/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34" t="n"/>
      <c r="N43" s="39" t="n"/>
      <c r="O43" s="39" t="n"/>
      <c r="P43" s="39" t="n"/>
    </row>
    <row r="44" ht="15.75" customHeight="1" s="32">
      <c r="A44" s="38" t="n"/>
      <c r="B44" s="40" t="n"/>
      <c r="C44" s="40" t="n"/>
      <c r="D44" s="40" t="n"/>
      <c r="E44" s="40" t="n"/>
      <c r="F44" s="40" t="n"/>
      <c r="G44" s="40" t="n"/>
      <c r="H44" s="40" t="n"/>
      <c r="I44" s="40" t="n"/>
      <c r="J44" s="40" t="n"/>
      <c r="K44" s="40" t="n"/>
      <c r="L44" s="40" t="n"/>
      <c r="M44" s="34" t="n"/>
      <c r="N44" s="39" t="n"/>
      <c r="O44" s="39" t="n"/>
      <c r="P44" s="39" t="n"/>
    </row>
    <row r="45" ht="15.75" customHeight="1" s="32">
      <c r="A45" s="38" t="n"/>
      <c r="B45" s="40" t="n"/>
      <c r="C45" s="40" t="n"/>
      <c r="D45" s="40" t="n"/>
      <c r="E45" s="40" t="n"/>
      <c r="F45" s="40" t="n"/>
      <c r="G45" s="40" t="n"/>
      <c r="H45" s="40" t="n"/>
      <c r="I45" s="40" t="n"/>
      <c r="J45" s="40" t="n"/>
      <c r="K45" s="40" t="n"/>
      <c r="L45" s="40" t="n"/>
      <c r="M45" s="34" t="n"/>
      <c r="N45" s="39" t="n"/>
      <c r="O45" s="39" t="n"/>
      <c r="P45" s="39" t="n"/>
    </row>
    <row r="46" ht="15.75" customHeight="1" s="32">
      <c r="A46" s="38" t="n"/>
      <c r="B46" s="40" t="n"/>
      <c r="C46" s="40" t="n"/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34" t="n"/>
      <c r="N46" s="39" t="n"/>
      <c r="O46" s="39" t="n"/>
      <c r="P46" s="39" t="n"/>
    </row>
    <row r="47" ht="15.75" customHeight="1" s="32">
      <c r="A47" s="38" t="n"/>
      <c r="B47" s="40" t="n"/>
      <c r="C47" s="40" t="n"/>
      <c r="D47" s="40" t="n"/>
      <c r="E47" s="40" t="n"/>
      <c r="F47" s="40" t="n"/>
      <c r="G47" s="40" t="n"/>
      <c r="H47" s="40" t="n"/>
      <c r="I47" s="40" t="n"/>
      <c r="J47" s="40" t="n"/>
      <c r="K47" s="40" t="n"/>
      <c r="L47" s="40" t="n"/>
      <c r="M47" s="34" t="n"/>
      <c r="N47" s="39" t="n"/>
      <c r="O47" s="39" t="n"/>
      <c r="P47" s="39" t="n"/>
    </row>
    <row r="48" ht="15.75" customHeight="1" s="32">
      <c r="A48" s="38" t="n"/>
      <c r="B48" s="40" t="n"/>
      <c r="C48" s="40" t="n"/>
      <c r="D48" s="40" t="n"/>
      <c r="E48" s="40" t="n"/>
      <c r="F48" s="40" t="n"/>
      <c r="G48" s="40" t="n"/>
      <c r="H48" s="40" t="n"/>
      <c r="I48" s="40" t="n"/>
      <c r="J48" s="40" t="n"/>
      <c r="K48" s="40" t="n"/>
      <c r="L48" s="40" t="n"/>
      <c r="M48" s="34" t="n"/>
      <c r="N48" s="39" t="n"/>
      <c r="O48" s="39" t="n"/>
      <c r="P48" s="39" t="n"/>
    </row>
    <row r="49" ht="15.75" customHeight="1" s="32">
      <c r="A49" s="38" t="n"/>
      <c r="B49" s="40" t="n"/>
      <c r="C49" s="40" t="n"/>
      <c r="D49" s="40" t="n"/>
      <c r="E49" s="40" t="n"/>
      <c r="F49" s="40" t="n"/>
      <c r="G49" s="40" t="n"/>
      <c r="H49" s="40" t="n"/>
      <c r="I49" s="40" t="n"/>
      <c r="J49" s="40" t="n"/>
      <c r="K49" s="40" t="n"/>
      <c r="L49" s="40" t="n"/>
      <c r="M49" s="34" t="n"/>
      <c r="N49" s="39" t="n"/>
      <c r="O49" s="39" t="n"/>
      <c r="P49" s="39" t="n"/>
    </row>
    <row r="50" ht="15.75" customHeight="1" s="32">
      <c r="A50" s="38" t="n"/>
      <c r="B50" s="40" t="n"/>
      <c r="C50" s="40" t="n"/>
      <c r="D50" s="40" t="n"/>
      <c r="E50" s="40" t="n"/>
      <c r="F50" s="40" t="n"/>
      <c r="G50" s="40" t="n"/>
      <c r="H50" s="40" t="n"/>
      <c r="I50" s="40" t="n"/>
      <c r="J50" s="40" t="n"/>
      <c r="K50" s="40" t="n"/>
      <c r="L50" s="40" t="n"/>
      <c r="M50" s="34" t="n"/>
      <c r="N50" s="39" t="n"/>
      <c r="O50" s="39" t="n"/>
      <c r="P50" s="39" t="n"/>
    </row>
    <row r="51" ht="15.75" customHeight="1" s="32">
      <c r="A51" s="38" t="n"/>
      <c r="B51" s="40" t="n"/>
      <c r="C51" s="40" t="n"/>
      <c r="D51" s="40" t="n"/>
      <c r="E51" s="40" t="n"/>
      <c r="F51" s="40" t="n"/>
      <c r="G51" s="40" t="n"/>
      <c r="H51" s="40" t="n"/>
      <c r="I51" s="40" t="n"/>
      <c r="J51" s="40" t="n"/>
      <c r="K51" s="40" t="n"/>
      <c r="L51" s="40" t="n"/>
      <c r="M51" s="34" t="n"/>
      <c r="N51" s="39" t="n"/>
      <c r="O51" s="39" t="n"/>
      <c r="P51" s="39" t="n"/>
    </row>
    <row r="52" ht="15.75" customHeight="1" s="32">
      <c r="A52" s="38" t="n"/>
      <c r="B52" s="40" t="n"/>
      <c r="C52" s="40" t="n"/>
      <c r="D52" s="40" t="n"/>
      <c r="E52" s="40" t="n"/>
      <c r="F52" s="40" t="n"/>
      <c r="G52" s="40" t="n"/>
      <c r="H52" s="40" t="n"/>
      <c r="I52" s="40" t="n"/>
      <c r="J52" s="40" t="n"/>
      <c r="K52" s="40" t="n"/>
      <c r="L52" s="40" t="n"/>
      <c r="M52" s="34" t="n"/>
      <c r="N52" s="39" t="n"/>
      <c r="O52" s="39" t="n"/>
      <c r="P52" s="39" t="n"/>
    </row>
    <row r="53" ht="15.75" customHeight="1" s="32">
      <c r="A53" s="38" t="n"/>
      <c r="B53" s="40" t="n"/>
      <c r="C53" s="40" t="n"/>
      <c r="D53" s="40" t="n"/>
      <c r="E53" s="40" t="n"/>
      <c r="F53" s="40" t="n"/>
      <c r="G53" s="40" t="n"/>
      <c r="H53" s="40" t="n"/>
      <c r="I53" s="40" t="n"/>
      <c r="J53" s="40" t="n"/>
      <c r="K53" s="40" t="n"/>
      <c r="L53" s="40" t="n"/>
      <c r="M53" s="34" t="n"/>
      <c r="N53" s="39" t="n"/>
      <c r="O53" s="39" t="n"/>
      <c r="P53" s="39" t="n"/>
    </row>
    <row r="54" ht="15.75" customHeight="1" s="32">
      <c r="A54" s="38" t="n"/>
      <c r="B54" s="40" t="n"/>
      <c r="C54" s="40" t="n"/>
      <c r="D54" s="40" t="n"/>
      <c r="E54" s="40" t="n"/>
      <c r="F54" s="40" t="n"/>
      <c r="G54" s="40" t="n"/>
      <c r="H54" s="40" t="n"/>
      <c r="I54" s="40" t="n"/>
      <c r="J54" s="40" t="n"/>
      <c r="K54" s="40" t="n"/>
      <c r="L54" s="40" t="n"/>
      <c r="M54" s="34" t="n"/>
      <c r="N54" s="39" t="n"/>
      <c r="O54" s="39" t="n"/>
      <c r="P54" s="39" t="n"/>
    </row>
    <row r="55" ht="15.75" customHeight="1" s="32">
      <c r="A55" s="36" t="n"/>
      <c r="B55" s="40" t="n"/>
      <c r="C55" s="40" t="n"/>
      <c r="D55" s="40" t="n"/>
      <c r="E55" s="40" t="n"/>
      <c r="F55" s="40" t="n"/>
      <c r="G55" s="40" t="n"/>
      <c r="H55" s="40" t="n"/>
      <c r="I55" s="40" t="n"/>
      <c r="J55" s="40" t="n"/>
      <c r="K55" s="40" t="n"/>
      <c r="L55" s="40" t="n"/>
      <c r="M55" s="34" t="n"/>
      <c r="N55" s="39" t="n"/>
      <c r="O55" s="39" t="n"/>
      <c r="P55" s="39" t="n"/>
    </row>
    <row r="56" ht="15.75" customHeight="1" s="32">
      <c r="A56" s="38" t="n"/>
      <c r="B56" s="40" t="n"/>
      <c r="C56" s="40" t="n"/>
      <c r="D56" s="40" t="n"/>
      <c r="E56" s="40" t="n"/>
      <c r="F56" s="40" t="n"/>
      <c r="G56" s="40" t="n"/>
      <c r="H56" s="40" t="n"/>
      <c r="I56" s="40" t="n"/>
      <c r="J56" s="40" t="n"/>
      <c r="K56" s="40" t="n"/>
      <c r="L56" s="40" t="n"/>
      <c r="M56" s="34" t="n"/>
      <c r="N56" s="34" t="n"/>
      <c r="O56" s="34" t="n"/>
      <c r="P56" s="34" t="n"/>
    </row>
    <row r="57" ht="15.75" customHeight="1" s="32">
      <c r="B57" s="34" t="n"/>
      <c r="C57" s="34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</row>
    <row r="58" ht="15.75" customHeight="1" s="32">
      <c r="B58" s="34" t="n"/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</row>
    <row r="59" ht="15.75" customHeight="1" s="32">
      <c r="B59" s="34" t="n"/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</row>
    <row r="60" ht="15.75" customHeight="1" s="32">
      <c r="B60" s="33" t="n"/>
      <c r="P60" s="34" t="n"/>
    </row>
    <row r="61" ht="15.75" customHeight="1" s="32">
      <c r="A61" s="35" t="n"/>
      <c r="B61" s="36" t="n"/>
      <c r="E61" s="36" t="n"/>
      <c r="H61" s="36" t="n"/>
      <c r="K61" s="36" t="n"/>
      <c r="L61" s="36" t="n"/>
      <c r="M61" s="34" t="n"/>
      <c r="N61" s="34" t="n"/>
      <c r="O61" s="34" t="n"/>
      <c r="P61" s="34" t="n"/>
    </row>
    <row r="62" ht="15.75" customHeight="1" s="32">
      <c r="B62" s="34" t="n"/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7" t="n"/>
      <c r="O62" s="37" t="n"/>
      <c r="P62" s="37" t="n"/>
    </row>
    <row r="63" ht="15.75" customHeight="1" s="32">
      <c r="A63" s="38" t="n"/>
      <c r="B63" s="34" t="n"/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9" t="n"/>
      <c r="O63" s="39" t="n"/>
      <c r="P63" s="39" t="n"/>
    </row>
    <row r="64" ht="15.75" customHeight="1" s="32">
      <c r="A64" s="38" t="n"/>
      <c r="B64" s="34" t="n"/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9" t="n"/>
      <c r="O64" s="39" t="n"/>
      <c r="P64" s="39" t="n"/>
    </row>
    <row r="65" ht="15.75" customHeight="1" s="32">
      <c r="A65" s="38" t="n"/>
      <c r="B65" s="34" t="n"/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9" t="n"/>
      <c r="O65" s="39" t="n"/>
      <c r="P65" s="39" t="n"/>
    </row>
    <row r="66" ht="15.75" customHeight="1" s="32">
      <c r="A66" s="38" t="n"/>
      <c r="B66" s="34" t="n"/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9" t="n"/>
      <c r="O66" s="39" t="n"/>
      <c r="P66" s="39" t="n"/>
    </row>
    <row r="67" ht="15.75" customHeight="1" s="32">
      <c r="A67" s="38" t="n"/>
      <c r="B67" s="34" t="n"/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9" t="n"/>
      <c r="O67" s="39" t="n"/>
      <c r="P67" s="39" t="n"/>
    </row>
    <row r="68" ht="15.75" customHeight="1" s="32">
      <c r="A68" s="38" t="n"/>
      <c r="B68" s="34" t="n"/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9" t="n"/>
      <c r="O68" s="39" t="n"/>
      <c r="P68" s="39" t="n"/>
    </row>
    <row r="69" ht="15.75" customHeight="1" s="32">
      <c r="A69" s="38" t="n"/>
      <c r="B69" s="34" t="n"/>
      <c r="C69" s="34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9" t="n"/>
      <c r="O69" s="39" t="n"/>
      <c r="P69" s="39" t="n"/>
    </row>
    <row r="70" ht="15.75" customHeight="1" s="32">
      <c r="A70" s="38" t="n"/>
      <c r="B70" s="34" t="n"/>
      <c r="C70" s="34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9" t="n"/>
      <c r="O70" s="39" t="n"/>
      <c r="P70" s="39" t="n"/>
    </row>
    <row r="71" ht="15.75" customHeight="1" s="32">
      <c r="A71" s="38" t="n"/>
      <c r="B71" s="40" t="n"/>
      <c r="C71" s="40" t="n"/>
      <c r="D71" s="40" t="n"/>
      <c r="E71" s="40" t="n"/>
      <c r="F71" s="40" t="n"/>
      <c r="G71" s="40" t="n"/>
      <c r="H71" s="40" t="n"/>
      <c r="I71" s="40" t="n"/>
      <c r="J71" s="40" t="n"/>
      <c r="K71" s="40" t="n"/>
      <c r="L71" s="40" t="n"/>
      <c r="M71" s="34" t="n"/>
      <c r="N71" s="39" t="n"/>
      <c r="O71" s="39" t="n"/>
      <c r="P71" s="39" t="n"/>
    </row>
    <row r="72" ht="15.75" customHeight="1" s="32">
      <c r="A72" s="38" t="n"/>
      <c r="B72" s="40" t="n"/>
      <c r="C72" s="40" t="n"/>
      <c r="D72" s="40" t="n"/>
      <c r="E72" s="40" t="n"/>
      <c r="F72" s="40" t="n"/>
      <c r="G72" s="40" t="n"/>
      <c r="H72" s="40" t="n"/>
      <c r="I72" s="40" t="n"/>
      <c r="J72" s="40" t="n"/>
      <c r="K72" s="40" t="n"/>
      <c r="L72" s="40" t="n"/>
      <c r="M72" s="34" t="n"/>
      <c r="N72" s="39" t="n"/>
      <c r="O72" s="39" t="n"/>
      <c r="P72" s="39" t="n"/>
    </row>
    <row r="73" ht="15.75" customHeight="1" s="32">
      <c r="A73" s="38" t="n"/>
      <c r="B73" s="40" t="n"/>
      <c r="C73" s="40" t="n"/>
      <c r="D73" s="40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34" t="n"/>
      <c r="N73" s="39" t="n"/>
      <c r="O73" s="39" t="n"/>
      <c r="P73" s="39" t="n"/>
    </row>
    <row r="74" ht="15.75" customHeight="1" s="32">
      <c r="A74" s="38" t="n"/>
      <c r="B74" s="40" t="n"/>
      <c r="C74" s="40" t="n"/>
      <c r="D74" s="40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34" t="n"/>
      <c r="N74" s="39" t="n"/>
      <c r="O74" s="39" t="n"/>
      <c r="P74" s="39" t="n"/>
    </row>
    <row r="75" ht="15.75" customHeight="1" s="32">
      <c r="A75" s="38" t="n"/>
      <c r="B75" s="40" t="n"/>
      <c r="C75" s="40" t="n"/>
      <c r="D75" s="40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34" t="n"/>
      <c r="N75" s="39" t="n"/>
      <c r="O75" s="39" t="n"/>
      <c r="P75" s="39" t="n"/>
    </row>
    <row r="76" ht="15.75" customHeight="1" s="32">
      <c r="A76" s="38" t="n"/>
      <c r="B76" s="40" t="n"/>
      <c r="C76" s="40" t="n"/>
      <c r="D76" s="40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34" t="n"/>
      <c r="N76" s="39" t="n"/>
      <c r="O76" s="39" t="n"/>
      <c r="P76" s="39" t="n"/>
    </row>
    <row r="77" ht="15.75" customHeight="1" s="32">
      <c r="A77" s="38" t="n"/>
      <c r="B77" s="40" t="n"/>
      <c r="C77" s="40" t="n"/>
      <c r="D77" s="40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34" t="n"/>
      <c r="N77" s="39" t="n"/>
      <c r="O77" s="39" t="n"/>
      <c r="P77" s="39" t="n"/>
    </row>
    <row r="78" ht="15.75" customHeight="1" s="32">
      <c r="A78" s="38" t="n"/>
      <c r="B78" s="40" t="n"/>
      <c r="C78" s="40" t="n"/>
      <c r="D78" s="40" t="n"/>
      <c r="E78" s="40" t="n"/>
      <c r="F78" s="40" t="n"/>
      <c r="G78" s="40" t="n"/>
      <c r="H78" s="40" t="n"/>
      <c r="I78" s="40" t="n"/>
      <c r="J78" s="40" t="n"/>
      <c r="K78" s="40" t="n"/>
      <c r="L78" s="40" t="n"/>
      <c r="M78" s="34" t="n"/>
      <c r="N78" s="39" t="n"/>
      <c r="O78" s="39" t="n"/>
      <c r="P78" s="39" t="n"/>
    </row>
    <row r="79" ht="15.75" customHeight="1" s="32">
      <c r="A79" s="38" t="n"/>
      <c r="B79" s="40" t="n"/>
      <c r="C79" s="40" t="n"/>
      <c r="D79" s="40" t="n"/>
      <c r="E79" s="40" t="n"/>
      <c r="F79" s="40" t="n"/>
      <c r="G79" s="40" t="n"/>
      <c r="H79" s="40" t="n"/>
      <c r="I79" s="40" t="n"/>
      <c r="J79" s="40" t="n"/>
      <c r="K79" s="40" t="n"/>
      <c r="L79" s="40" t="n"/>
      <c r="M79" s="34" t="n"/>
      <c r="N79" s="39" t="n"/>
      <c r="O79" s="39" t="n"/>
      <c r="P79" s="39" t="n"/>
    </row>
    <row r="80" ht="15.75" customHeight="1" s="32">
      <c r="A80" s="38" t="n"/>
      <c r="B80" s="40" t="n"/>
      <c r="C80" s="40" t="n"/>
      <c r="D80" s="40" t="n"/>
      <c r="E80" s="40" t="n"/>
      <c r="F80" s="40" t="n"/>
      <c r="G80" s="40" t="n"/>
      <c r="H80" s="40" t="n"/>
      <c r="I80" s="40" t="n"/>
      <c r="J80" s="40" t="n"/>
      <c r="K80" s="40" t="n"/>
      <c r="L80" s="40" t="n"/>
      <c r="M80" s="34" t="n"/>
      <c r="N80" s="39" t="n"/>
      <c r="O80" s="39" t="n"/>
      <c r="P80" s="39" t="n"/>
    </row>
    <row r="81" ht="15.75" customHeight="1" s="32">
      <c r="A81" s="38" t="n"/>
      <c r="B81" s="40" t="n"/>
      <c r="C81" s="40" t="n"/>
      <c r="D81" s="40" t="n"/>
      <c r="E81" s="40" t="n"/>
      <c r="F81" s="40" t="n"/>
      <c r="G81" s="40" t="n"/>
      <c r="H81" s="40" t="n"/>
      <c r="I81" s="40" t="n"/>
      <c r="J81" s="40" t="n"/>
      <c r="K81" s="40" t="n"/>
      <c r="L81" s="40" t="n"/>
      <c r="M81" s="34" t="n"/>
      <c r="N81" s="39" t="n"/>
      <c r="O81" s="39" t="n"/>
      <c r="P81" s="39" t="n"/>
    </row>
    <row r="82" ht="15.75" customHeight="1" s="32">
      <c r="A82" s="38" t="n"/>
      <c r="B82" s="40" t="n"/>
      <c r="C82" s="40" t="n"/>
      <c r="D82" s="40" t="n"/>
      <c r="E82" s="40" t="n"/>
      <c r="F82" s="40" t="n"/>
      <c r="G82" s="40" t="n"/>
      <c r="H82" s="40" t="n"/>
      <c r="I82" s="40" t="n"/>
      <c r="J82" s="40" t="n"/>
      <c r="K82" s="40" t="n"/>
      <c r="L82" s="40" t="n"/>
      <c r="M82" s="34" t="n"/>
      <c r="N82" s="39" t="n"/>
      <c r="O82" s="39" t="n"/>
      <c r="P82" s="39" t="n"/>
    </row>
    <row r="83" ht="15.75" customHeight="1" s="32">
      <c r="A83" s="38" t="n"/>
      <c r="B83" s="40" t="n"/>
      <c r="C83" s="40" t="n"/>
      <c r="D83" s="40" t="n"/>
      <c r="E83" s="40" t="n"/>
      <c r="F83" s="40" t="n"/>
      <c r="G83" s="40" t="n"/>
      <c r="H83" s="40" t="n"/>
      <c r="I83" s="40" t="n"/>
      <c r="J83" s="40" t="n"/>
      <c r="K83" s="40" t="n"/>
      <c r="L83" s="40" t="n"/>
      <c r="M83" s="34" t="n"/>
      <c r="N83" s="39" t="n"/>
      <c r="O83" s="39" t="n"/>
      <c r="P83" s="39" t="n"/>
    </row>
    <row r="84" ht="15.75" customHeight="1" s="32">
      <c r="A84" s="36" t="n"/>
      <c r="B84" s="40" t="n"/>
      <c r="C84" s="40" t="n"/>
      <c r="D84" s="40" t="n"/>
      <c r="E84" s="40" t="n"/>
      <c r="F84" s="40" t="n"/>
      <c r="G84" s="40" t="n"/>
      <c r="H84" s="40" t="n"/>
      <c r="I84" s="40" t="n"/>
      <c r="J84" s="40" t="n"/>
      <c r="K84" s="40" t="n"/>
      <c r="L84" s="40" t="n"/>
      <c r="M84" s="34" t="n"/>
      <c r="N84" s="39" t="n"/>
      <c r="O84" s="39" t="n"/>
      <c r="P84" s="39" t="n"/>
    </row>
    <row r="85" ht="15.75" customHeight="1" s="32">
      <c r="B85" s="34" t="n"/>
      <c r="C85" s="34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</row>
    <row r="86" ht="15.75" customHeight="1" s="32">
      <c r="B86" s="34" t="n"/>
      <c r="C86" s="34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</row>
    <row r="87" ht="15.75" customHeight="1" s="32">
      <c r="B87" s="34" t="n"/>
      <c r="C87" s="34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</row>
    <row r="88" ht="15.75" customHeight="1" s="32">
      <c r="B88" s="34" t="n"/>
      <c r="C88" s="34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</row>
    <row r="89" ht="15.75" customHeight="1" s="32">
      <c r="B89" s="33" t="n"/>
      <c r="P89" s="34" t="n"/>
    </row>
    <row r="90" ht="15.75" customHeight="1" s="32">
      <c r="A90" s="35" t="n"/>
      <c r="B90" s="36" t="n"/>
      <c r="E90" s="36" t="n"/>
      <c r="H90" s="36" t="n"/>
      <c r="K90" s="36" t="n"/>
      <c r="L90" s="36" t="n"/>
      <c r="M90" s="34" t="n"/>
      <c r="N90" s="34" t="n"/>
      <c r="O90" s="34" t="n"/>
      <c r="P90" s="34" t="n"/>
    </row>
    <row r="91" ht="15.75" customHeight="1" s="32">
      <c r="B91" s="34" t="n"/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7" t="n"/>
      <c r="O91" s="37" t="n"/>
      <c r="P91" s="37" t="n"/>
    </row>
    <row r="92" ht="15.75" customHeight="1" s="32">
      <c r="A92" s="38" t="n"/>
      <c r="B92" s="34" t="n"/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9" t="n"/>
      <c r="O92" s="39" t="n"/>
      <c r="P92" s="39" t="n"/>
    </row>
    <row r="93" ht="15.75" customHeight="1" s="32">
      <c r="A93" s="38" t="n"/>
      <c r="B93" s="34" t="n"/>
      <c r="C93" s="34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9" t="n"/>
      <c r="O93" s="39" t="n"/>
      <c r="P93" s="39" t="n"/>
    </row>
    <row r="94" ht="15.75" customHeight="1" s="32">
      <c r="A94" s="38" t="n"/>
      <c r="B94" s="34" t="n"/>
      <c r="C94" s="34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9" t="n"/>
      <c r="O94" s="39" t="n"/>
      <c r="P94" s="39" t="n"/>
    </row>
    <row r="95" ht="15.75" customHeight="1" s="32">
      <c r="A95" s="38" t="n"/>
      <c r="B95" s="34" t="n"/>
      <c r="C95" s="34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9" t="n"/>
      <c r="O95" s="39" t="n"/>
      <c r="P95" s="39" t="n"/>
    </row>
    <row r="96" ht="15.75" customHeight="1" s="32">
      <c r="A96" s="38" t="n"/>
      <c r="B96" s="34" t="n"/>
      <c r="C96" s="34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9" t="n"/>
      <c r="O96" s="39" t="n"/>
      <c r="P96" s="39" t="n"/>
    </row>
    <row r="97" ht="15.75" customHeight="1" s="32">
      <c r="A97" s="38" t="n"/>
      <c r="B97" s="34" t="n"/>
      <c r="C97" s="34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9" t="n"/>
      <c r="O97" s="39" t="n"/>
      <c r="P97" s="39" t="n"/>
    </row>
    <row r="98" ht="15.75" customHeight="1" s="32">
      <c r="A98" s="38" t="n"/>
      <c r="B98" s="34" t="n"/>
      <c r="C98" s="34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9" t="n"/>
      <c r="O98" s="39" t="n"/>
      <c r="P98" s="39" t="n"/>
    </row>
    <row r="99" ht="15.75" customHeight="1" s="32">
      <c r="A99" s="38" t="n"/>
      <c r="B99" s="34" t="n"/>
      <c r="C99" s="34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9" t="n"/>
      <c r="O99" s="39" t="n"/>
      <c r="P99" s="39" t="n"/>
    </row>
    <row r="100" ht="15.75" customHeight="1" s="32">
      <c r="A100" s="38" t="n"/>
      <c r="B100" s="40" t="n"/>
      <c r="C100" s="40" t="n"/>
      <c r="D100" s="40" t="n"/>
      <c r="E100" s="40" t="n"/>
      <c r="F100" s="40" t="n"/>
      <c r="G100" s="40" t="n"/>
      <c r="H100" s="40" t="n"/>
      <c r="I100" s="40" t="n"/>
      <c r="J100" s="40" t="n"/>
      <c r="K100" s="40" t="n"/>
      <c r="L100" s="40" t="n"/>
      <c r="M100" s="34" t="n"/>
      <c r="N100" s="39" t="n"/>
      <c r="O100" s="39" t="n"/>
      <c r="P100" s="39" t="n"/>
    </row>
    <row r="101" ht="15.75" customHeight="1" s="32">
      <c r="A101" s="38" t="n"/>
      <c r="B101" s="40" t="n"/>
      <c r="C101" s="40" t="n"/>
      <c r="D101" s="40" t="n"/>
      <c r="E101" s="40" t="n"/>
      <c r="F101" s="40" t="n"/>
      <c r="G101" s="40" t="n"/>
      <c r="H101" s="40" t="n"/>
      <c r="I101" s="40" t="n"/>
      <c r="J101" s="40" t="n"/>
      <c r="K101" s="40" t="n"/>
      <c r="L101" s="40" t="n"/>
      <c r="M101" s="34" t="n"/>
      <c r="N101" s="39" t="n"/>
      <c r="O101" s="39" t="n"/>
      <c r="P101" s="39" t="n"/>
    </row>
    <row r="102" ht="15.75" customHeight="1" s="32">
      <c r="A102" s="38" t="n"/>
      <c r="B102" s="40" t="n"/>
      <c r="C102" s="40" t="n"/>
      <c r="D102" s="40" t="n"/>
      <c r="E102" s="40" t="n"/>
      <c r="F102" s="40" t="n"/>
      <c r="G102" s="40" t="n"/>
      <c r="H102" s="40" t="n"/>
      <c r="I102" s="40" t="n"/>
      <c r="J102" s="40" t="n"/>
      <c r="K102" s="40" t="n"/>
      <c r="L102" s="40" t="n"/>
      <c r="M102" s="34" t="n"/>
      <c r="N102" s="39" t="n"/>
      <c r="O102" s="39" t="n"/>
      <c r="P102" s="39" t="n"/>
    </row>
    <row r="103" ht="15.75" customHeight="1" s="32">
      <c r="A103" s="38" t="n"/>
      <c r="B103" s="40" t="n"/>
      <c r="C103" s="40" t="n"/>
      <c r="D103" s="40" t="n"/>
      <c r="E103" s="40" t="n"/>
      <c r="F103" s="40" t="n"/>
      <c r="G103" s="40" t="n"/>
      <c r="H103" s="40" t="n"/>
      <c r="I103" s="40" t="n"/>
      <c r="J103" s="40" t="n"/>
      <c r="K103" s="40" t="n"/>
      <c r="L103" s="40" t="n"/>
      <c r="M103" s="34" t="n"/>
      <c r="N103" s="39" t="n"/>
      <c r="O103" s="39" t="n"/>
      <c r="P103" s="39" t="n"/>
    </row>
    <row r="104" ht="15.75" customHeight="1" s="32">
      <c r="A104" s="38" t="n"/>
      <c r="B104" s="40" t="n"/>
      <c r="C104" s="40" t="n"/>
      <c r="D104" s="40" t="n"/>
      <c r="E104" s="40" t="n"/>
      <c r="F104" s="40" t="n"/>
      <c r="G104" s="40" t="n"/>
      <c r="H104" s="40" t="n"/>
      <c r="I104" s="40" t="n"/>
      <c r="J104" s="40" t="n"/>
      <c r="K104" s="40" t="n"/>
      <c r="L104" s="40" t="n"/>
      <c r="M104" s="34" t="n"/>
      <c r="N104" s="39" t="n"/>
      <c r="O104" s="39" t="n"/>
      <c r="P104" s="39" t="n"/>
    </row>
    <row r="105" ht="15.75" customHeight="1" s="32">
      <c r="A105" s="38" t="n"/>
      <c r="B105" s="40" t="n"/>
      <c r="C105" s="40" t="n"/>
      <c r="D105" s="40" t="n"/>
      <c r="E105" s="40" t="n"/>
      <c r="F105" s="40" t="n"/>
      <c r="G105" s="40" t="n"/>
      <c r="H105" s="40" t="n"/>
      <c r="I105" s="40" t="n"/>
      <c r="J105" s="40" t="n"/>
      <c r="K105" s="40" t="n"/>
      <c r="L105" s="40" t="n"/>
      <c r="M105" s="34" t="n"/>
      <c r="N105" s="39" t="n"/>
      <c r="O105" s="39" t="n"/>
      <c r="P105" s="39" t="n"/>
    </row>
    <row r="106" ht="15.75" customHeight="1" s="32">
      <c r="A106" s="38" t="n"/>
      <c r="B106" s="40" t="n"/>
      <c r="C106" s="40" t="n"/>
      <c r="D106" s="40" t="n"/>
      <c r="E106" s="40" t="n"/>
      <c r="F106" s="40" t="n"/>
      <c r="G106" s="40" t="n"/>
      <c r="H106" s="40" t="n"/>
      <c r="I106" s="40" t="n"/>
      <c r="J106" s="40" t="n"/>
      <c r="K106" s="40" t="n"/>
      <c r="L106" s="40" t="n"/>
      <c r="M106" s="34" t="n"/>
      <c r="N106" s="39" t="n"/>
      <c r="O106" s="39" t="n"/>
      <c r="P106" s="39" t="n"/>
    </row>
    <row r="107" ht="15.75" customHeight="1" s="32">
      <c r="A107" s="38" t="n"/>
      <c r="B107" s="40" t="n"/>
      <c r="C107" s="40" t="n"/>
      <c r="D107" s="40" t="n"/>
      <c r="E107" s="40" t="n"/>
      <c r="F107" s="40" t="n"/>
      <c r="G107" s="40" t="n"/>
      <c r="H107" s="40" t="n"/>
      <c r="I107" s="40" t="n"/>
      <c r="J107" s="40" t="n"/>
      <c r="K107" s="40" t="n"/>
      <c r="L107" s="40" t="n"/>
      <c r="M107" s="34" t="n"/>
      <c r="N107" s="39" t="n"/>
      <c r="O107" s="39" t="n"/>
      <c r="P107" s="39" t="n"/>
    </row>
    <row r="108" ht="15.75" customHeight="1" s="32">
      <c r="A108" s="38" t="n"/>
      <c r="B108" s="40" t="n"/>
      <c r="C108" s="40" t="n"/>
      <c r="D108" s="40" t="n"/>
      <c r="E108" s="40" t="n"/>
      <c r="F108" s="40" t="n"/>
      <c r="G108" s="40" t="n"/>
      <c r="H108" s="40" t="n"/>
      <c r="I108" s="40" t="n"/>
      <c r="J108" s="40" t="n"/>
      <c r="K108" s="40" t="n"/>
      <c r="L108" s="40" t="n"/>
      <c r="M108" s="34" t="n"/>
      <c r="N108" s="39" t="n"/>
      <c r="O108" s="39" t="n"/>
      <c r="P108" s="39" t="n"/>
    </row>
    <row r="109" ht="15.75" customHeight="1" s="32">
      <c r="A109" s="38" t="n"/>
      <c r="B109" s="40" t="n"/>
      <c r="C109" s="40" t="n"/>
      <c r="D109" s="40" t="n"/>
      <c r="E109" s="40" t="n"/>
      <c r="F109" s="40" t="n"/>
      <c r="G109" s="40" t="n"/>
      <c r="H109" s="40" t="n"/>
      <c r="I109" s="40" t="n"/>
      <c r="J109" s="40" t="n"/>
      <c r="K109" s="40" t="n"/>
      <c r="L109" s="40" t="n"/>
      <c r="M109" s="34" t="n"/>
      <c r="N109" s="39" t="n"/>
      <c r="O109" s="39" t="n"/>
      <c r="P109" s="39" t="n"/>
    </row>
    <row r="110" ht="15.75" customHeight="1" s="32">
      <c r="A110" s="38" t="n"/>
      <c r="B110" s="40" t="n"/>
      <c r="C110" s="40" t="n"/>
      <c r="D110" s="40" t="n"/>
      <c r="E110" s="40" t="n"/>
      <c r="F110" s="40" t="n"/>
      <c r="G110" s="40" t="n"/>
      <c r="H110" s="40" t="n"/>
      <c r="I110" s="40" t="n"/>
      <c r="J110" s="40" t="n"/>
      <c r="K110" s="40" t="n"/>
      <c r="L110" s="40" t="n"/>
      <c r="M110" s="34" t="n"/>
      <c r="N110" s="39" t="n"/>
      <c r="O110" s="39" t="n"/>
      <c r="P110" s="39" t="n"/>
    </row>
    <row r="111" ht="15.75" customHeight="1" s="32">
      <c r="A111" s="38" t="n"/>
      <c r="B111" s="40" t="n"/>
      <c r="C111" s="40" t="n"/>
      <c r="D111" s="40" t="n"/>
      <c r="E111" s="40" t="n"/>
      <c r="F111" s="40" t="n"/>
      <c r="G111" s="40" t="n"/>
      <c r="H111" s="40" t="n"/>
      <c r="I111" s="40" t="n"/>
      <c r="J111" s="40" t="n"/>
      <c r="K111" s="40" t="n"/>
      <c r="L111" s="40" t="n"/>
      <c r="M111" s="34" t="n"/>
      <c r="N111" s="39" t="n"/>
      <c r="O111" s="39" t="n"/>
      <c r="P111" s="39" t="n"/>
    </row>
    <row r="112" ht="15.75" customHeight="1" s="32">
      <c r="A112" s="38" t="n"/>
      <c r="B112" s="40" t="n"/>
      <c r="C112" s="40" t="n"/>
      <c r="D112" s="40" t="n"/>
      <c r="E112" s="40" t="n"/>
      <c r="F112" s="40" t="n"/>
      <c r="G112" s="40" t="n"/>
      <c r="H112" s="40" t="n"/>
      <c r="I112" s="40" t="n"/>
      <c r="J112" s="40" t="n"/>
      <c r="K112" s="40" t="n"/>
      <c r="L112" s="40" t="n"/>
      <c r="M112" s="34" t="n"/>
      <c r="N112" s="39" t="n"/>
      <c r="O112" s="39" t="n"/>
      <c r="P112" s="39" t="n"/>
    </row>
    <row r="113" ht="15.75" customHeight="1" s="32">
      <c r="A113" s="36" t="n"/>
      <c r="B113" s="40" t="n"/>
      <c r="C113" s="40" t="n"/>
      <c r="D113" s="40" t="n"/>
      <c r="E113" s="40" t="n"/>
      <c r="F113" s="40" t="n"/>
      <c r="G113" s="40" t="n"/>
      <c r="H113" s="40" t="n"/>
      <c r="I113" s="40" t="n"/>
      <c r="J113" s="40" t="n"/>
      <c r="K113" s="40" t="n"/>
      <c r="L113" s="40" t="n"/>
      <c r="M113" s="34" t="n"/>
      <c r="N113" s="39" t="n"/>
      <c r="O113" s="39" t="n"/>
      <c r="P113" s="39" t="n"/>
    </row>
    <row r="114" ht="15.75" customHeight="1" s="32"/>
    <row r="115" ht="15.75" customHeight="1" s="32"/>
    <row r="116" ht="15.75" customHeight="1" s="32"/>
    <row r="117" ht="15.75" customHeight="1" s="32"/>
    <row r="118" ht="15.75" customHeight="1" s="32"/>
    <row r="119" ht="15.75" customHeight="1" s="32"/>
    <row r="120" ht="15.75" customHeight="1" s="32"/>
    <row r="121" ht="15.75" customHeight="1" s="32"/>
    <row r="122" ht="15.75" customHeight="1" s="32"/>
    <row r="123" ht="15.75" customHeight="1" s="32"/>
    <row r="124" ht="15.75" customHeight="1" s="32"/>
    <row r="125" ht="15.75" customHeight="1" s="32"/>
    <row r="126" ht="15.75" customHeight="1" s="32"/>
    <row r="127" ht="15.75" customHeight="1" s="32"/>
    <row r="128" ht="15.75" customHeight="1" s="32"/>
    <row r="129" ht="15.75" customHeight="1" s="32"/>
    <row r="130" ht="15.75" customHeight="1" s="32"/>
    <row r="131" ht="15.75" customHeight="1" s="32"/>
    <row r="132" ht="15.75" customHeight="1" s="32"/>
    <row r="133" ht="15.75" customHeight="1" s="32"/>
    <row r="134" ht="15.75" customHeight="1" s="32"/>
    <row r="135" ht="15.75" customHeight="1" s="32"/>
    <row r="136" ht="15.75" customHeight="1" s="32"/>
    <row r="137" ht="15.75" customHeight="1" s="32"/>
    <row r="138" ht="15.75" customHeight="1" s="32"/>
    <row r="139" ht="15.75" customHeight="1" s="32"/>
    <row r="140" ht="15.75" customHeight="1" s="32"/>
    <row r="141" ht="15.75" customHeight="1" s="32"/>
    <row r="142" ht="15.75" customHeight="1" s="32"/>
    <row r="143" ht="15.75" customHeight="1" s="32"/>
    <row r="144" ht="15.75" customHeight="1" s="32"/>
    <row r="145" ht="15.75" customHeight="1" s="32"/>
    <row r="146" ht="15.75" customHeight="1" s="32"/>
    <row r="147" ht="15.75" customHeight="1" s="32"/>
    <row r="148" ht="15.75" customHeight="1" s="32"/>
    <row r="149" ht="15.75" customHeight="1" s="32"/>
    <row r="150" ht="15.75" customHeight="1" s="32"/>
    <row r="151" ht="15.75" customHeight="1" s="32"/>
    <row r="152" ht="15.75" customHeight="1" s="32"/>
    <row r="153" ht="15.75" customHeight="1" s="32"/>
    <row r="154" ht="15.75" customHeight="1" s="32"/>
    <row r="155" ht="15.75" customHeight="1" s="32"/>
    <row r="156" ht="15.75" customHeight="1" s="32"/>
    <row r="157" ht="15.75" customHeight="1" s="32"/>
    <row r="158" ht="15.75" customHeight="1" s="32"/>
    <row r="159" ht="15.75" customHeight="1" s="32"/>
    <row r="160" ht="15.75" customHeight="1" s="32"/>
    <row r="161" ht="15.75" customHeight="1" s="32"/>
    <row r="162" ht="15.75" customHeight="1" s="32"/>
    <row r="163" ht="15.75" customHeight="1" s="32"/>
    <row r="164" ht="15.75" customHeight="1" s="32"/>
    <row r="165" ht="15.75" customHeight="1" s="32"/>
    <row r="166" ht="15.75" customHeight="1" s="32"/>
    <row r="167" ht="15.75" customHeight="1" s="32"/>
    <row r="168" ht="15.75" customHeight="1" s="32"/>
    <row r="169" ht="15.75" customHeight="1" s="32"/>
    <row r="170" ht="15.75" customHeight="1" s="32"/>
    <row r="171" ht="15.75" customHeight="1" s="32"/>
    <row r="172" ht="15.75" customHeight="1" s="32"/>
    <row r="173" ht="15.75" customHeight="1" s="32"/>
    <row r="174" ht="15.75" customHeight="1" s="32"/>
    <row r="175" ht="15.75" customHeight="1" s="32"/>
    <row r="176" ht="15.75" customHeight="1" s="32"/>
    <row r="177" ht="15.75" customHeight="1" s="32"/>
    <row r="178" ht="15.75" customHeight="1" s="32"/>
    <row r="179" ht="15.75" customHeight="1" s="32"/>
    <row r="180" ht="15.75" customHeight="1" s="32"/>
    <row r="181" ht="15.75" customHeight="1" s="32"/>
    <row r="182" ht="15.75" customHeight="1" s="32"/>
    <row r="183" ht="15.75" customHeight="1" s="32"/>
    <row r="184" ht="15.75" customHeight="1" s="32"/>
    <row r="185" ht="15.75" customHeight="1" s="32"/>
    <row r="186" ht="15.75" customHeight="1" s="32"/>
    <row r="187" ht="15.75" customHeight="1" s="32"/>
    <row r="188" ht="15.75" customHeight="1" s="32"/>
    <row r="189" ht="15.75" customHeight="1" s="32"/>
    <row r="190" ht="15.75" customHeight="1" s="32"/>
    <row r="191" ht="15.75" customHeight="1" s="32"/>
    <row r="192" ht="15.75" customHeight="1" s="32"/>
    <row r="193" ht="15.75" customHeight="1" s="32"/>
    <row r="194" ht="15.75" customHeight="1" s="32"/>
    <row r="195" ht="15.75" customHeight="1" s="32"/>
    <row r="196" ht="15.75" customHeight="1" s="32"/>
    <row r="197" ht="15.75" customHeight="1" s="32"/>
    <row r="198" ht="15.75" customHeight="1" s="32"/>
    <row r="199" ht="15.75" customHeight="1" s="32"/>
    <row r="200" ht="15.75" customHeight="1" s="32"/>
    <row r="201" ht="15.75" customHeight="1" s="32"/>
    <row r="202" ht="15.75" customHeight="1" s="32"/>
    <row r="203" ht="15.75" customHeight="1" s="32"/>
    <row r="204" ht="15.75" customHeight="1" s="32"/>
    <row r="205" ht="15.75" customHeight="1" s="32"/>
    <row r="206" ht="15.75" customHeight="1" s="32"/>
    <row r="207" ht="15.75" customHeight="1" s="32"/>
    <row r="208" ht="15.75" customHeight="1" s="32"/>
    <row r="209" ht="15.75" customHeight="1" s="32"/>
    <row r="210" ht="15.75" customHeight="1" s="32"/>
    <row r="211" ht="15.75" customHeight="1" s="32"/>
    <row r="212" ht="15.75" customHeight="1" s="32"/>
    <row r="213" ht="15.75" customHeight="1" s="32"/>
    <row r="214" ht="15.75" customHeight="1" s="32"/>
    <row r="215" ht="15.75" customHeight="1" s="32"/>
    <row r="216" ht="15.75" customHeight="1" s="32"/>
    <row r="217" ht="15.75" customHeight="1" s="32"/>
    <row r="218" ht="15.75" customHeight="1" s="32"/>
    <row r="219" ht="15.75" customHeight="1" s="32"/>
    <row r="220" ht="15.75" customHeight="1" s="32"/>
    <row r="221" ht="15.75" customHeight="1" s="32"/>
    <row r="222" ht="15.75" customHeight="1" s="32"/>
    <row r="223" ht="15.75" customHeight="1" s="32"/>
    <row r="224" ht="15.75" customHeight="1" s="32"/>
    <row r="225" ht="15.75" customHeight="1" s="32"/>
    <row r="226" ht="15.75" customHeight="1" s="32"/>
    <row r="227" ht="15.75" customHeight="1" s="32"/>
    <row r="228" ht="15.75" customHeight="1" s="32"/>
    <row r="229" ht="15.75" customHeight="1" s="32"/>
    <row r="230" ht="15.75" customHeight="1" s="32"/>
    <row r="231" ht="15.75" customHeight="1" s="32"/>
    <row r="232" ht="15.75" customHeight="1" s="32"/>
    <row r="233" ht="15.75" customHeight="1" s="32"/>
    <row r="234" ht="15.75" customHeight="1" s="32"/>
    <row r="235" ht="15.75" customHeight="1" s="32"/>
    <row r="236" ht="15.75" customHeight="1" s="32"/>
    <row r="237" ht="15.75" customHeight="1" s="32"/>
    <row r="238" ht="15.75" customHeight="1" s="32"/>
    <row r="239" ht="15.75" customHeight="1" s="32"/>
    <row r="240" ht="15.75" customHeight="1" s="32"/>
    <row r="241" ht="15.75" customHeight="1" s="32"/>
    <row r="242" ht="15.75" customHeight="1" s="32"/>
    <row r="243" ht="15.75" customHeight="1" s="32"/>
    <row r="244" ht="15.75" customHeight="1" s="32"/>
    <row r="245" ht="15.75" customHeight="1" s="32"/>
    <row r="246" ht="15.75" customHeight="1" s="32"/>
    <row r="247" ht="15.75" customHeight="1" s="32"/>
    <row r="248" ht="15.75" customHeight="1" s="32"/>
    <row r="249" ht="15.75" customHeight="1" s="32"/>
    <row r="250" ht="15.75" customHeight="1" s="32"/>
    <row r="251" ht="15.75" customHeight="1" s="32"/>
    <row r="252" ht="15.75" customHeight="1" s="32"/>
    <row r="253" ht="15.75" customHeight="1" s="32"/>
    <row r="254" ht="15.75" customHeight="1" s="32"/>
    <row r="255" ht="15.75" customHeight="1" s="32"/>
    <row r="256" ht="15.75" customHeight="1" s="32"/>
    <row r="257" ht="15.75" customHeight="1" s="32"/>
    <row r="258" ht="15.75" customHeight="1" s="32"/>
    <row r="259" ht="15.75" customHeight="1" s="32"/>
    <row r="260" ht="15.75" customHeight="1" s="32"/>
    <row r="261" ht="15.75" customHeight="1" s="32"/>
    <row r="262" ht="15.75" customHeight="1" s="32"/>
    <row r="263" ht="15.75" customHeight="1" s="32"/>
    <row r="264" ht="15.75" customHeight="1" s="32"/>
    <row r="265" ht="15.75" customHeight="1" s="32"/>
    <row r="266" ht="15.75" customHeight="1" s="32"/>
    <row r="267" ht="15.75" customHeight="1" s="32"/>
    <row r="268" ht="15.75" customHeight="1" s="32"/>
    <row r="269" ht="15.75" customHeight="1" s="32"/>
    <row r="270" ht="15.75" customHeight="1" s="32"/>
    <row r="271" ht="15.75" customHeight="1" s="32"/>
    <row r="272" ht="15.75" customHeight="1" s="32"/>
    <row r="273" ht="15.75" customHeight="1" s="32"/>
    <row r="274" ht="15.75" customHeight="1" s="32"/>
    <row r="275" ht="15.75" customHeight="1" s="32"/>
    <row r="276" ht="15.75" customHeight="1" s="32"/>
    <row r="277" ht="15.75" customHeight="1" s="32"/>
    <row r="278" ht="15.75" customHeight="1" s="32"/>
    <row r="279" ht="15.75" customHeight="1" s="32"/>
    <row r="280" ht="15.75" customHeight="1" s="32"/>
    <row r="281" ht="15.75" customHeight="1" s="32"/>
    <row r="282" ht="15.75" customHeight="1" s="32"/>
    <row r="283" ht="15.75" customHeight="1" s="32"/>
    <row r="284" ht="15.75" customHeight="1" s="32"/>
    <row r="285" ht="15.75" customHeight="1" s="32"/>
    <row r="286" ht="15.75" customHeight="1" s="32"/>
    <row r="287" ht="15.75" customHeight="1" s="32"/>
    <row r="288" ht="15.75" customHeight="1" s="32"/>
    <row r="289" ht="15.75" customHeight="1" s="32"/>
    <row r="290" ht="15.75" customHeight="1" s="32"/>
    <row r="291" ht="15.75" customHeight="1" s="32"/>
    <row r="292" ht="15.75" customHeight="1" s="32"/>
    <row r="293" ht="15.75" customHeight="1" s="32"/>
    <row r="294" ht="15.75" customHeight="1" s="32"/>
    <row r="295" ht="15.75" customHeight="1" s="32"/>
    <row r="296" ht="15.75" customHeight="1" s="32"/>
    <row r="297" ht="15.75" customHeight="1" s="32"/>
    <row r="298" ht="15.75" customHeight="1" s="32"/>
    <row r="299" ht="15.75" customHeight="1" s="32"/>
    <row r="300" ht="15.75" customHeight="1" s="32"/>
    <row r="301" ht="15.75" customHeight="1" s="32"/>
    <row r="302" ht="15.75" customHeight="1" s="32"/>
    <row r="303" ht="15.75" customHeight="1" s="32"/>
    <row r="304" ht="15.75" customHeight="1" s="32"/>
    <row r="305" ht="15.75" customHeight="1" s="32"/>
    <row r="306" ht="15.75" customHeight="1" s="32"/>
    <row r="307" ht="15.75" customHeight="1" s="32"/>
    <row r="308" ht="15.75" customHeight="1" s="32"/>
    <row r="309" ht="15.75" customHeight="1" s="32"/>
    <row r="310" ht="15.75" customHeight="1" s="32"/>
    <row r="311" ht="15.75" customHeight="1" s="32"/>
    <row r="312" ht="15.75" customHeight="1" s="32"/>
    <row r="313" ht="15.75" customHeight="1" s="32"/>
    <row r="314" ht="15.75" customHeight="1" s="32"/>
    <row r="315" ht="15.75" customHeight="1" s="32"/>
    <row r="316" ht="15.75" customHeight="1" s="32"/>
    <row r="317" ht="15.75" customHeight="1" s="32"/>
    <row r="318" ht="15.75" customHeight="1" s="32"/>
    <row r="319" ht="15.75" customHeight="1" s="32"/>
    <row r="320" ht="15.75" customHeight="1" s="32"/>
    <row r="321" ht="15.75" customHeight="1" s="32"/>
    <row r="322" ht="15.75" customHeight="1" s="32"/>
    <row r="323" ht="15.75" customHeight="1" s="32"/>
    <row r="324" ht="15.75" customHeight="1" s="32"/>
    <row r="325" ht="15.75" customHeight="1" s="32"/>
    <row r="326" ht="15.75" customHeight="1" s="32"/>
    <row r="327" ht="15.75" customHeight="1" s="32"/>
    <row r="328" ht="15.75" customHeight="1" s="32"/>
    <row r="329" ht="15.75" customHeight="1" s="32"/>
    <row r="330" ht="15.75" customHeight="1" s="32"/>
    <row r="331" ht="15.75" customHeight="1" s="32"/>
    <row r="332" ht="15.75" customHeight="1" s="32"/>
    <row r="333" ht="15.75" customHeight="1" s="32"/>
    <row r="334" ht="15.75" customHeight="1" s="32"/>
    <row r="335" ht="15.75" customHeight="1" s="32"/>
    <row r="336" ht="15.75" customHeight="1" s="32"/>
    <row r="337" ht="15.75" customHeight="1" s="32"/>
    <row r="338" ht="15.75" customHeight="1" s="32"/>
    <row r="339" ht="15.75" customHeight="1" s="32"/>
    <row r="340" ht="15.75" customHeight="1" s="32"/>
    <row r="341" ht="15.75" customHeight="1" s="32"/>
    <row r="342" ht="15.75" customHeight="1" s="32"/>
    <row r="343" ht="15.75" customHeight="1" s="32"/>
    <row r="344" ht="15.75" customHeight="1" s="32"/>
    <row r="345" ht="15.75" customHeight="1" s="32"/>
    <row r="346" ht="15.75" customHeight="1" s="32"/>
    <row r="347" ht="15.75" customHeight="1" s="32"/>
    <row r="348" ht="15.75" customHeight="1" s="32"/>
    <row r="349" ht="15.75" customHeight="1" s="32"/>
    <row r="350" ht="15.75" customHeight="1" s="32"/>
    <row r="351" ht="15.75" customHeight="1" s="32"/>
    <row r="352" ht="15.75" customHeight="1" s="32"/>
    <row r="353" ht="15.75" customHeight="1" s="32"/>
    <row r="354" ht="15.75" customHeight="1" s="32"/>
    <row r="355" ht="15.75" customHeight="1" s="32"/>
    <row r="356" ht="15.75" customHeight="1" s="32"/>
    <row r="357" ht="15.75" customHeight="1" s="32"/>
    <row r="358" ht="15.75" customHeight="1" s="32"/>
    <row r="359" ht="15.75" customHeight="1" s="32"/>
    <row r="360" ht="15.75" customHeight="1" s="32"/>
    <row r="361" ht="15.75" customHeight="1" s="32"/>
    <row r="362" ht="15.75" customHeight="1" s="32"/>
    <row r="363" ht="15.75" customHeight="1" s="32"/>
    <row r="364" ht="15.75" customHeight="1" s="32"/>
    <row r="365" ht="15.75" customHeight="1" s="32"/>
    <row r="366" ht="15.75" customHeight="1" s="32"/>
    <row r="367" ht="15.75" customHeight="1" s="32"/>
    <row r="368" ht="15.75" customHeight="1" s="32"/>
    <row r="369" ht="15.75" customHeight="1" s="32"/>
    <row r="370" ht="15.75" customHeight="1" s="32"/>
    <row r="371" ht="15.75" customHeight="1" s="32"/>
    <row r="372" ht="15.75" customHeight="1" s="32"/>
    <row r="373" ht="15.75" customHeight="1" s="32"/>
    <row r="374" ht="15.75" customHeight="1" s="32"/>
    <row r="375" ht="15.75" customHeight="1" s="32"/>
    <row r="376" ht="15.75" customHeight="1" s="32"/>
    <row r="377" ht="15.75" customHeight="1" s="32"/>
    <row r="378" ht="15.75" customHeight="1" s="32"/>
    <row r="379" ht="15.75" customHeight="1" s="32"/>
    <row r="380" ht="15.75" customHeight="1" s="32"/>
    <row r="381" ht="15.75" customHeight="1" s="32"/>
    <row r="382" ht="15.75" customHeight="1" s="32"/>
    <row r="383" ht="15.75" customHeight="1" s="32"/>
    <row r="384" ht="15.75" customHeight="1" s="32"/>
    <row r="385" ht="15.75" customHeight="1" s="32"/>
    <row r="386" ht="15.75" customHeight="1" s="32"/>
    <row r="387" ht="15.75" customHeight="1" s="32"/>
    <row r="388" ht="15.75" customHeight="1" s="32"/>
    <row r="389" ht="15.75" customHeight="1" s="32"/>
    <row r="390" ht="15.75" customHeight="1" s="32"/>
    <row r="391" ht="15.75" customHeight="1" s="32"/>
    <row r="392" ht="15.75" customHeight="1" s="32"/>
    <row r="393" ht="15.75" customHeight="1" s="32"/>
    <row r="394" ht="15.75" customHeight="1" s="32"/>
    <row r="395" ht="15.75" customHeight="1" s="32"/>
    <row r="396" ht="15.75" customHeight="1" s="32"/>
    <row r="397" ht="15.75" customHeight="1" s="32"/>
    <row r="398" ht="15.75" customHeight="1" s="32"/>
    <row r="399" ht="15.75" customHeight="1" s="32"/>
    <row r="400" ht="15.75" customHeight="1" s="32"/>
    <row r="401" ht="15.75" customHeight="1" s="32"/>
    <row r="402" ht="15.75" customHeight="1" s="32"/>
    <row r="403" ht="15.75" customHeight="1" s="32"/>
    <row r="404" ht="15.75" customHeight="1" s="32"/>
    <row r="405" ht="15.75" customHeight="1" s="32"/>
    <row r="406" ht="15.75" customHeight="1" s="32"/>
    <row r="407" ht="15.75" customHeight="1" s="32"/>
    <row r="408" ht="15.75" customHeight="1" s="32"/>
    <row r="409" ht="15.75" customHeight="1" s="32"/>
    <row r="410" ht="15.75" customHeight="1" s="32"/>
    <row r="411" ht="15.75" customHeight="1" s="32"/>
    <row r="412" ht="15.75" customHeight="1" s="32"/>
    <row r="413" ht="15.75" customHeight="1" s="32"/>
    <row r="414" ht="15.75" customHeight="1" s="32"/>
    <row r="415" ht="15.75" customHeight="1" s="32"/>
    <row r="416" ht="15.75" customHeight="1" s="32"/>
    <row r="417" ht="15.75" customHeight="1" s="32"/>
    <row r="418" ht="15.75" customHeight="1" s="32"/>
    <row r="419" ht="15.75" customHeight="1" s="32"/>
    <row r="420" ht="15.75" customHeight="1" s="32"/>
    <row r="421" ht="15.75" customHeight="1" s="32"/>
    <row r="422" ht="15.75" customHeight="1" s="32"/>
    <row r="423" ht="15.75" customHeight="1" s="32"/>
    <row r="424" ht="15.75" customHeight="1" s="32"/>
    <row r="425" ht="15.75" customHeight="1" s="32"/>
    <row r="426" ht="15.75" customHeight="1" s="32"/>
    <row r="427" ht="15.75" customHeight="1" s="32"/>
    <row r="428" ht="15.75" customHeight="1" s="32"/>
    <row r="429" ht="15.75" customHeight="1" s="32"/>
    <row r="430" ht="15.75" customHeight="1" s="32"/>
    <row r="431" ht="15.75" customHeight="1" s="32"/>
    <row r="432" ht="15.75" customHeight="1" s="32"/>
    <row r="433" ht="15.75" customHeight="1" s="32"/>
    <row r="434" ht="15.75" customHeight="1" s="32"/>
    <row r="435" ht="15.75" customHeight="1" s="32"/>
    <row r="436" ht="15.75" customHeight="1" s="32"/>
    <row r="437" ht="15.75" customHeight="1" s="32"/>
    <row r="438" ht="15.75" customHeight="1" s="32"/>
    <row r="439" ht="15.75" customHeight="1" s="32"/>
    <row r="440" ht="15.75" customHeight="1" s="32"/>
    <row r="441" ht="15.75" customHeight="1" s="32"/>
    <row r="442" ht="15.75" customHeight="1" s="32"/>
    <row r="443" ht="15.75" customHeight="1" s="32"/>
    <row r="444" ht="15.75" customHeight="1" s="32"/>
    <row r="445" ht="15.75" customHeight="1" s="32"/>
    <row r="446" ht="15.75" customHeight="1" s="32"/>
    <row r="447" ht="15.75" customHeight="1" s="32"/>
    <row r="448" ht="15.75" customHeight="1" s="32"/>
    <row r="449" ht="15.75" customHeight="1" s="32"/>
    <row r="450" ht="15.75" customHeight="1" s="32"/>
    <row r="451" ht="15.75" customHeight="1" s="32"/>
    <row r="452" ht="15.75" customHeight="1" s="32"/>
    <row r="453" ht="15.75" customHeight="1" s="32"/>
    <row r="454" ht="15.75" customHeight="1" s="32"/>
    <row r="455" ht="15.75" customHeight="1" s="32"/>
    <row r="456" ht="15.75" customHeight="1" s="32"/>
    <row r="457" ht="15.75" customHeight="1" s="32"/>
    <row r="458" ht="15.75" customHeight="1" s="32"/>
    <row r="459" ht="15.75" customHeight="1" s="32"/>
    <row r="460" ht="15.75" customHeight="1" s="32"/>
    <row r="461" ht="15.75" customHeight="1" s="32"/>
    <row r="462" ht="15.75" customHeight="1" s="32"/>
    <row r="463" ht="15.75" customHeight="1" s="32"/>
    <row r="464" ht="15.75" customHeight="1" s="32"/>
    <row r="465" ht="15.75" customHeight="1" s="32"/>
    <row r="466" ht="15.75" customHeight="1" s="32"/>
    <row r="467" ht="15.75" customHeight="1" s="32"/>
    <row r="468" ht="15.75" customHeight="1" s="32"/>
    <row r="469" ht="15.75" customHeight="1" s="32"/>
    <row r="470" ht="15.75" customHeight="1" s="32"/>
    <row r="471" ht="15.75" customHeight="1" s="32"/>
    <row r="472" ht="15.75" customHeight="1" s="32"/>
    <row r="473" ht="15.75" customHeight="1" s="32"/>
    <row r="474" ht="15.75" customHeight="1" s="32"/>
    <row r="475" ht="15.75" customHeight="1" s="32"/>
    <row r="476" ht="15.75" customHeight="1" s="32"/>
    <row r="477" ht="15.75" customHeight="1" s="32"/>
    <row r="478" ht="15.75" customHeight="1" s="32"/>
    <row r="479" ht="15.75" customHeight="1" s="32"/>
    <row r="480" ht="15.75" customHeight="1" s="32"/>
    <row r="481" ht="15.75" customHeight="1" s="32"/>
    <row r="482" ht="15.75" customHeight="1" s="32"/>
    <row r="483" ht="15.75" customHeight="1" s="32"/>
    <row r="484" ht="15.75" customHeight="1" s="32"/>
    <row r="485" ht="15.75" customHeight="1" s="32"/>
    <row r="486" ht="15.75" customHeight="1" s="32"/>
    <row r="487" ht="15.75" customHeight="1" s="32"/>
    <row r="488" ht="15.75" customHeight="1" s="32"/>
    <row r="489" ht="15.75" customHeight="1" s="32"/>
    <row r="490" ht="15.75" customHeight="1" s="32"/>
    <row r="491" ht="15.75" customHeight="1" s="32"/>
    <row r="492" ht="15.75" customHeight="1" s="32"/>
    <row r="493" ht="15.75" customHeight="1" s="32"/>
    <row r="494" ht="15.75" customHeight="1" s="32"/>
    <row r="495" ht="15.75" customHeight="1" s="32"/>
    <row r="496" ht="15.75" customHeight="1" s="32"/>
    <row r="497" ht="15.75" customHeight="1" s="32"/>
    <row r="498" ht="15.75" customHeight="1" s="32"/>
    <row r="499" ht="15.75" customHeight="1" s="32"/>
    <row r="500" ht="15.75" customHeight="1" s="32"/>
    <row r="501" ht="15.75" customHeight="1" s="32"/>
    <row r="502" ht="15.75" customHeight="1" s="32"/>
    <row r="503" ht="15.75" customHeight="1" s="32"/>
    <row r="504" ht="15.75" customHeight="1" s="32"/>
    <row r="505" ht="15.75" customHeight="1" s="32"/>
    <row r="506" ht="15.75" customHeight="1" s="32"/>
    <row r="507" ht="15.75" customHeight="1" s="32"/>
    <row r="508" ht="15.75" customHeight="1" s="32"/>
    <row r="509" ht="15.75" customHeight="1" s="32"/>
    <row r="510" ht="15.75" customHeight="1" s="32"/>
    <row r="511" ht="15.75" customHeight="1" s="32"/>
    <row r="512" ht="15.75" customHeight="1" s="32"/>
    <row r="513" ht="15.75" customHeight="1" s="32"/>
    <row r="514" ht="15.75" customHeight="1" s="32"/>
    <row r="515" ht="15.75" customHeight="1" s="32"/>
    <row r="516" ht="15.75" customHeight="1" s="32"/>
    <row r="517" ht="15.75" customHeight="1" s="32"/>
    <row r="518" ht="15.75" customHeight="1" s="32"/>
    <row r="519" ht="15.75" customHeight="1" s="32"/>
    <row r="520" ht="15.75" customHeight="1" s="32"/>
    <row r="521" ht="15.75" customHeight="1" s="32"/>
    <row r="522" ht="15.75" customHeight="1" s="32"/>
    <row r="523" ht="15.75" customHeight="1" s="32"/>
    <row r="524" ht="15.75" customHeight="1" s="32"/>
    <row r="525" ht="15.75" customHeight="1" s="32"/>
    <row r="526" ht="15.75" customHeight="1" s="32"/>
    <row r="527" ht="15.75" customHeight="1" s="32"/>
    <row r="528" ht="15.75" customHeight="1" s="32"/>
    <row r="529" ht="15.75" customHeight="1" s="32"/>
    <row r="530" ht="15.75" customHeight="1" s="32"/>
    <row r="531" ht="15.75" customHeight="1" s="32"/>
    <row r="532" ht="15.75" customHeight="1" s="32"/>
    <row r="533" ht="15.75" customHeight="1" s="32"/>
    <row r="534" ht="15.75" customHeight="1" s="32"/>
    <row r="535" ht="15.75" customHeight="1" s="32"/>
    <row r="536" ht="15.75" customHeight="1" s="32"/>
    <row r="537" ht="15.75" customHeight="1" s="32"/>
    <row r="538" ht="15.75" customHeight="1" s="32"/>
    <row r="539" ht="15.75" customHeight="1" s="32"/>
    <row r="540" ht="15.75" customHeight="1" s="32"/>
    <row r="541" ht="15.75" customHeight="1" s="32"/>
    <row r="542" ht="15.75" customHeight="1" s="32"/>
    <row r="543" ht="15.75" customHeight="1" s="32"/>
    <row r="544" ht="15.75" customHeight="1" s="32"/>
    <row r="545" ht="15.75" customHeight="1" s="32"/>
    <row r="546" ht="15.75" customHeight="1" s="32"/>
    <row r="547" ht="15.75" customHeight="1" s="32"/>
    <row r="548" ht="15.75" customHeight="1" s="32"/>
    <row r="549" ht="15.75" customHeight="1" s="32"/>
    <row r="550" ht="15.75" customHeight="1" s="32"/>
    <row r="551" ht="15.75" customHeight="1" s="32"/>
    <row r="552" ht="15.75" customHeight="1" s="32"/>
    <row r="553" ht="15.75" customHeight="1" s="32"/>
    <row r="554" ht="15.75" customHeight="1" s="32"/>
    <row r="555" ht="15.75" customHeight="1" s="32"/>
    <row r="556" ht="15.75" customHeight="1" s="32"/>
    <row r="557" ht="15.75" customHeight="1" s="32"/>
    <row r="558" ht="15.75" customHeight="1" s="32"/>
    <row r="559" ht="15.75" customHeight="1" s="32"/>
    <row r="560" ht="15.75" customHeight="1" s="32"/>
    <row r="561" ht="15.75" customHeight="1" s="32"/>
    <row r="562" ht="15.75" customHeight="1" s="32"/>
    <row r="563" ht="15.75" customHeight="1" s="32"/>
    <row r="564" ht="15.75" customHeight="1" s="32"/>
    <row r="565" ht="15.75" customHeight="1" s="32"/>
    <row r="566" ht="15.75" customHeight="1" s="32"/>
    <row r="567" ht="15.75" customHeight="1" s="32"/>
    <row r="568" ht="15.75" customHeight="1" s="32"/>
    <row r="569" ht="15.75" customHeight="1" s="32"/>
    <row r="570" ht="15.75" customHeight="1" s="32"/>
    <row r="571" ht="15.75" customHeight="1" s="32"/>
    <row r="572" ht="15.75" customHeight="1" s="32"/>
    <row r="573" ht="15.75" customHeight="1" s="32"/>
    <row r="574" ht="15.75" customHeight="1" s="32"/>
    <row r="575" ht="15.75" customHeight="1" s="32"/>
    <row r="576" ht="15.75" customHeight="1" s="32"/>
    <row r="577" ht="15.75" customHeight="1" s="32"/>
    <row r="578" ht="15.75" customHeight="1" s="32"/>
    <row r="579" ht="15.75" customHeight="1" s="32"/>
    <row r="580" ht="15.75" customHeight="1" s="32"/>
    <row r="581" ht="15.75" customHeight="1" s="32"/>
    <row r="582" ht="15.75" customHeight="1" s="32"/>
    <row r="583" ht="15.75" customHeight="1" s="32"/>
    <row r="584" ht="15.75" customHeight="1" s="32"/>
    <row r="585" ht="15.75" customHeight="1" s="32"/>
    <row r="586" ht="15.75" customHeight="1" s="32"/>
    <row r="587" ht="15.75" customHeight="1" s="32"/>
    <row r="588" ht="15.75" customHeight="1" s="32"/>
    <row r="589" ht="15.75" customHeight="1" s="32"/>
    <row r="590" ht="15.75" customHeight="1" s="32"/>
    <row r="591" ht="15.75" customHeight="1" s="32"/>
    <row r="592" ht="15.75" customHeight="1" s="32"/>
    <row r="593" ht="15.75" customHeight="1" s="32"/>
    <row r="594" ht="15.75" customHeight="1" s="32"/>
    <row r="595" ht="15.75" customHeight="1" s="32"/>
    <row r="596" ht="15.75" customHeight="1" s="32"/>
    <row r="597" ht="15.75" customHeight="1" s="32"/>
    <row r="598" ht="15.75" customHeight="1" s="32"/>
    <row r="599" ht="15.75" customHeight="1" s="32"/>
    <row r="600" ht="15.75" customHeight="1" s="32"/>
    <row r="601" ht="15.75" customHeight="1" s="32"/>
    <row r="602" ht="15.75" customHeight="1" s="32"/>
    <row r="603" ht="15.75" customHeight="1" s="32"/>
    <row r="604" ht="15.75" customHeight="1" s="32"/>
    <row r="605" ht="15.75" customHeight="1" s="32"/>
    <row r="606" ht="15.75" customHeight="1" s="32"/>
    <row r="607" ht="15.75" customHeight="1" s="32"/>
    <row r="608" ht="15.75" customHeight="1" s="32"/>
    <row r="609" ht="15.75" customHeight="1" s="32"/>
    <row r="610" ht="15.75" customHeight="1" s="32"/>
    <row r="611" ht="15.75" customHeight="1" s="32"/>
    <row r="612" ht="15.75" customHeight="1" s="32"/>
    <row r="613" ht="15.75" customHeight="1" s="32"/>
    <row r="614" ht="15.75" customHeight="1" s="32"/>
    <row r="615" ht="15.75" customHeight="1" s="32"/>
    <row r="616" ht="15.75" customHeight="1" s="32"/>
    <row r="617" ht="15.75" customHeight="1" s="32"/>
    <row r="618" ht="15.75" customHeight="1" s="32"/>
    <row r="619" ht="15.75" customHeight="1" s="32"/>
    <row r="620" ht="15.75" customHeight="1" s="32"/>
    <row r="621" ht="15.75" customHeight="1" s="32"/>
    <row r="622" ht="15.75" customHeight="1" s="32"/>
    <row r="623" ht="15.75" customHeight="1" s="32"/>
    <row r="624" ht="15.75" customHeight="1" s="32"/>
    <row r="625" ht="15.75" customHeight="1" s="32"/>
    <row r="626" ht="15.75" customHeight="1" s="32"/>
    <row r="627" ht="15.75" customHeight="1" s="32"/>
    <row r="628" ht="15.75" customHeight="1" s="32"/>
    <row r="629" ht="15.75" customHeight="1" s="32"/>
    <row r="630" ht="15.75" customHeight="1" s="32"/>
    <row r="631" ht="15.75" customHeight="1" s="32"/>
    <row r="632" ht="15.75" customHeight="1" s="32"/>
    <row r="633" ht="15.75" customHeight="1" s="32"/>
    <row r="634" ht="15.75" customHeight="1" s="32"/>
    <row r="635" ht="15.75" customHeight="1" s="32"/>
    <row r="636" ht="15.75" customHeight="1" s="32"/>
    <row r="637" ht="15.75" customHeight="1" s="32"/>
    <row r="638" ht="15.75" customHeight="1" s="32"/>
    <row r="639" ht="15.75" customHeight="1" s="32"/>
    <row r="640" ht="15.75" customHeight="1" s="32"/>
    <row r="641" ht="15.75" customHeight="1" s="32"/>
    <row r="642" ht="15.75" customHeight="1" s="32"/>
    <row r="643" ht="15.75" customHeight="1" s="32"/>
    <row r="644" ht="15.75" customHeight="1" s="32"/>
    <row r="645" ht="15.75" customHeight="1" s="32"/>
    <row r="646" ht="15.75" customHeight="1" s="32"/>
    <row r="647" ht="15.75" customHeight="1" s="32"/>
    <row r="648" ht="15.75" customHeight="1" s="32"/>
    <row r="649" ht="15.75" customHeight="1" s="32"/>
    <row r="650" ht="15.75" customHeight="1" s="32"/>
    <row r="651" ht="15.75" customHeight="1" s="32"/>
    <row r="652" ht="15.75" customHeight="1" s="32"/>
    <row r="653" ht="15.75" customHeight="1" s="32"/>
    <row r="654" ht="15.75" customHeight="1" s="32"/>
    <row r="655" ht="15.75" customHeight="1" s="32"/>
    <row r="656" ht="15.75" customHeight="1" s="32"/>
    <row r="657" ht="15.75" customHeight="1" s="32"/>
    <row r="658" ht="15.75" customHeight="1" s="32"/>
    <row r="659" ht="15.75" customHeight="1" s="32"/>
    <row r="660" ht="15.75" customHeight="1" s="32"/>
    <row r="661" ht="15.75" customHeight="1" s="32"/>
    <row r="662" ht="15.75" customHeight="1" s="32"/>
    <row r="663" ht="15.75" customHeight="1" s="32"/>
    <row r="664" ht="15.75" customHeight="1" s="32"/>
    <row r="665" ht="15.75" customHeight="1" s="32"/>
    <row r="666" ht="15.75" customHeight="1" s="32"/>
    <row r="667" ht="15.75" customHeight="1" s="32"/>
    <row r="668" ht="15.75" customHeight="1" s="32"/>
    <row r="669" ht="15.75" customHeight="1" s="32"/>
    <row r="670" ht="15.75" customHeight="1" s="32"/>
    <row r="671" ht="15.75" customHeight="1" s="32"/>
    <row r="672" ht="15.75" customHeight="1" s="32"/>
    <row r="673" ht="15.75" customHeight="1" s="32"/>
    <row r="674" ht="15.75" customHeight="1" s="32"/>
    <row r="675" ht="15.75" customHeight="1" s="32"/>
    <row r="676" ht="15.75" customHeight="1" s="32"/>
    <row r="677" ht="15.75" customHeight="1" s="32"/>
    <row r="678" ht="15.75" customHeight="1" s="32"/>
    <row r="679" ht="15.75" customHeight="1" s="32"/>
    <row r="680" ht="15.75" customHeight="1" s="32"/>
    <row r="681" ht="15.75" customHeight="1" s="32"/>
    <row r="682" ht="15.75" customHeight="1" s="32"/>
    <row r="683" ht="15.75" customHeight="1" s="32"/>
    <row r="684" ht="15.75" customHeight="1" s="32"/>
    <row r="685" ht="15.75" customHeight="1" s="32"/>
    <row r="686" ht="15.75" customHeight="1" s="32"/>
    <row r="687" ht="15.75" customHeight="1" s="32"/>
    <row r="688" ht="15.75" customHeight="1" s="32"/>
    <row r="689" ht="15.75" customHeight="1" s="32"/>
    <row r="690" ht="15.75" customHeight="1" s="32"/>
    <row r="691" ht="15.75" customHeight="1" s="32"/>
    <row r="692" ht="15.75" customHeight="1" s="32"/>
    <row r="693" ht="15.75" customHeight="1" s="32"/>
    <row r="694" ht="15.75" customHeight="1" s="32"/>
    <row r="695" ht="15.75" customHeight="1" s="32"/>
    <row r="696" ht="15.75" customHeight="1" s="32"/>
    <row r="697" ht="15.75" customHeight="1" s="32"/>
    <row r="698" ht="15.75" customHeight="1" s="32"/>
    <row r="699" ht="15.75" customHeight="1" s="32"/>
    <row r="700" ht="15.75" customHeight="1" s="32"/>
    <row r="701" ht="15.75" customHeight="1" s="32"/>
    <row r="702" ht="15.75" customHeight="1" s="32"/>
    <row r="703" ht="15.75" customHeight="1" s="32"/>
    <row r="704" ht="15.75" customHeight="1" s="32"/>
    <row r="705" ht="15.75" customHeight="1" s="32"/>
    <row r="706" ht="15.75" customHeight="1" s="32"/>
    <row r="707" ht="15.75" customHeight="1" s="32"/>
    <row r="708" ht="15.75" customHeight="1" s="32"/>
    <row r="709" ht="15.75" customHeight="1" s="32"/>
    <row r="710" ht="15.75" customHeight="1" s="32"/>
    <row r="711" ht="15.75" customHeight="1" s="32"/>
    <row r="712" ht="15.75" customHeight="1" s="32"/>
    <row r="713" ht="15.75" customHeight="1" s="32"/>
    <row r="714" ht="15.75" customHeight="1" s="32"/>
    <row r="715" ht="15.75" customHeight="1" s="32"/>
    <row r="716" ht="15.75" customHeight="1" s="32"/>
    <row r="717" ht="15.75" customHeight="1" s="32"/>
    <row r="718" ht="15.75" customHeight="1" s="32"/>
    <row r="719" ht="15.75" customHeight="1" s="32"/>
    <row r="720" ht="15.75" customHeight="1" s="32"/>
    <row r="721" ht="15.75" customHeight="1" s="32"/>
    <row r="722" ht="15.75" customHeight="1" s="32"/>
    <row r="723" ht="15.75" customHeight="1" s="32"/>
    <row r="724" ht="15.75" customHeight="1" s="32"/>
    <row r="725" ht="15.75" customHeight="1" s="32"/>
    <row r="726" ht="15.75" customHeight="1" s="32"/>
    <row r="727" ht="15.75" customHeight="1" s="32"/>
    <row r="728" ht="15.75" customHeight="1" s="32"/>
    <row r="729" ht="15.75" customHeight="1" s="32"/>
    <row r="730" ht="15.75" customHeight="1" s="32"/>
    <row r="731" ht="15.75" customHeight="1" s="32"/>
    <row r="732" ht="15.75" customHeight="1" s="32"/>
    <row r="733" ht="15.75" customHeight="1" s="32"/>
    <row r="734" ht="15.75" customHeight="1" s="32"/>
    <row r="735" ht="15.75" customHeight="1" s="32"/>
    <row r="736" ht="15.75" customHeight="1" s="32"/>
    <row r="737" ht="15.75" customHeight="1" s="32"/>
    <row r="738" ht="15.75" customHeight="1" s="32"/>
    <row r="739" ht="15.75" customHeight="1" s="32"/>
    <row r="740" ht="15.75" customHeight="1" s="32"/>
    <row r="741" ht="15.75" customHeight="1" s="32"/>
    <row r="742" ht="15.75" customHeight="1" s="32"/>
    <row r="743" ht="15.75" customHeight="1" s="32"/>
    <row r="744" ht="15.75" customHeight="1" s="32"/>
    <row r="745" ht="15.75" customHeight="1" s="32"/>
    <row r="746" ht="15.75" customHeight="1" s="32"/>
    <row r="747" ht="15.75" customHeight="1" s="32"/>
    <row r="748" ht="15.75" customHeight="1" s="32"/>
    <row r="749" ht="15.75" customHeight="1" s="32"/>
    <row r="750" ht="15.75" customHeight="1" s="32"/>
    <row r="751" ht="15.75" customHeight="1" s="32"/>
    <row r="752" ht="15.75" customHeight="1" s="32"/>
    <row r="753" ht="15.75" customHeight="1" s="32"/>
    <row r="754" ht="15.75" customHeight="1" s="32"/>
    <row r="755" ht="15.75" customHeight="1" s="32"/>
    <row r="756" ht="15.75" customHeight="1" s="32"/>
    <row r="757" ht="15.75" customHeight="1" s="32"/>
    <row r="758" ht="15.75" customHeight="1" s="32"/>
    <row r="759" ht="15.75" customHeight="1" s="32"/>
    <row r="760" ht="15.75" customHeight="1" s="32"/>
    <row r="761" ht="15.75" customHeight="1" s="32"/>
    <row r="762" ht="15.75" customHeight="1" s="32"/>
    <row r="763" ht="15.75" customHeight="1" s="32"/>
    <row r="764" ht="15.75" customHeight="1" s="32"/>
    <row r="765" ht="15.75" customHeight="1" s="32"/>
    <row r="766" ht="15.75" customHeight="1" s="32"/>
    <row r="767" ht="15.75" customHeight="1" s="32"/>
    <row r="768" ht="15.75" customHeight="1" s="32"/>
    <row r="769" ht="15.75" customHeight="1" s="32"/>
    <row r="770" ht="15.75" customHeight="1" s="32"/>
    <row r="771" ht="15.75" customHeight="1" s="32"/>
    <row r="772" ht="15.75" customHeight="1" s="32"/>
    <row r="773" ht="15.75" customHeight="1" s="32"/>
    <row r="774" ht="15.75" customHeight="1" s="32"/>
    <row r="775" ht="15.75" customHeight="1" s="32"/>
    <row r="776" ht="15.75" customHeight="1" s="32"/>
    <row r="777" ht="15.75" customHeight="1" s="32"/>
    <row r="778" ht="15.75" customHeight="1" s="32"/>
    <row r="779" ht="15.75" customHeight="1" s="32"/>
    <row r="780" ht="15.75" customHeight="1" s="32"/>
    <row r="781" ht="15.75" customHeight="1" s="32"/>
    <row r="782" ht="15.75" customHeight="1" s="32"/>
    <row r="783" ht="15.75" customHeight="1" s="32"/>
    <row r="784" ht="15.75" customHeight="1" s="32"/>
    <row r="785" ht="15.75" customHeight="1" s="32"/>
    <row r="786" ht="15.75" customHeight="1" s="32"/>
    <row r="787" ht="15.75" customHeight="1" s="32"/>
    <row r="788" ht="15.75" customHeight="1" s="32"/>
    <row r="789" ht="15.75" customHeight="1" s="32"/>
    <row r="790" ht="15.75" customHeight="1" s="32"/>
    <row r="791" ht="15.75" customHeight="1" s="32"/>
    <row r="792" ht="15.75" customHeight="1" s="32"/>
    <row r="793" ht="15.75" customHeight="1" s="32"/>
    <row r="794" ht="15.75" customHeight="1" s="32"/>
    <row r="795" ht="15.75" customHeight="1" s="32"/>
    <row r="796" ht="15.75" customHeight="1" s="32"/>
    <row r="797" ht="15.75" customHeight="1" s="32"/>
    <row r="798" ht="15.75" customHeight="1" s="32"/>
    <row r="799" ht="15.75" customHeight="1" s="32"/>
    <row r="800" ht="15.75" customHeight="1" s="32"/>
    <row r="801" ht="15.75" customHeight="1" s="32"/>
    <row r="802" ht="15.75" customHeight="1" s="32"/>
    <row r="803" ht="15.75" customHeight="1" s="32"/>
    <row r="804" ht="15.75" customHeight="1" s="32"/>
    <row r="805" ht="15.75" customHeight="1" s="32"/>
    <row r="806" ht="15.75" customHeight="1" s="32"/>
    <row r="807" ht="15.75" customHeight="1" s="32"/>
    <row r="808" ht="15.75" customHeight="1" s="32"/>
    <row r="809" ht="15.75" customHeight="1" s="32"/>
    <row r="810" ht="15.75" customHeight="1" s="32"/>
    <row r="811" ht="15.75" customHeight="1" s="32"/>
    <row r="812" ht="15.75" customHeight="1" s="32"/>
    <row r="813" ht="15.75" customHeight="1" s="32"/>
    <row r="814" ht="15.75" customHeight="1" s="32"/>
    <row r="815" ht="15.75" customHeight="1" s="32"/>
    <row r="816" ht="15.75" customHeight="1" s="32"/>
    <row r="817" ht="15.75" customHeight="1" s="32"/>
    <row r="818" ht="15.75" customHeight="1" s="32"/>
    <row r="819" ht="15.75" customHeight="1" s="32"/>
    <row r="820" ht="15.75" customHeight="1" s="32"/>
    <row r="821" ht="15.75" customHeight="1" s="32"/>
    <row r="822" ht="15.75" customHeight="1" s="32"/>
    <row r="823" ht="15.75" customHeight="1" s="32"/>
    <row r="824" ht="15.75" customHeight="1" s="32"/>
    <row r="825" ht="15.75" customHeight="1" s="32"/>
    <row r="826" ht="15.75" customHeight="1" s="32"/>
    <row r="827" ht="15.75" customHeight="1" s="32"/>
    <row r="828" ht="15.75" customHeight="1" s="32"/>
    <row r="829" ht="15.75" customHeight="1" s="32"/>
    <row r="830" ht="15.75" customHeight="1" s="32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2:P11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K18" activeCellId="0" sqref="K18"/>
    </sheetView>
  </sheetViews>
  <sheetFormatPr baseColWidth="8" defaultColWidth="14.515625" defaultRowHeight="15" zeroHeight="0" outlineLevelRow="0"/>
  <cols>
    <col width="14.5" customWidth="1" style="31" min="1" max="1024"/>
  </cols>
  <sheetData>
    <row r="1" ht="15.75" customHeight="1" s="32"/>
    <row r="2" ht="15.75" customHeight="1" s="32">
      <c r="B2" s="33" t="inlineStr">
        <is>
          <t>64 Nodes - 1024 ranks</t>
        </is>
      </c>
      <c r="P2" s="34" t="n"/>
    </row>
    <row r="3" ht="15.75" customHeight="1" s="32">
      <c r="A3" s="35" t="inlineStr">
        <is>
          <t>Message 
Size</t>
        </is>
      </c>
      <c r="B3" s="36" t="n">
        <v>1</v>
      </c>
      <c r="C3" s="31" t="n">
        <v>2</v>
      </c>
      <c r="D3" s="31" t="n">
        <v>3</v>
      </c>
      <c r="E3" s="36" t="n">
        <v>4</v>
      </c>
      <c r="F3" s="31" t="n">
        <v>5</v>
      </c>
      <c r="G3" s="31" t="n">
        <v>6</v>
      </c>
      <c r="H3" s="36" t="n">
        <v>7</v>
      </c>
      <c r="I3" s="31" t="n">
        <v>8</v>
      </c>
      <c r="J3" s="31" t="n">
        <v>9</v>
      </c>
      <c r="K3" s="36" t="n">
        <v>10</v>
      </c>
      <c r="L3" s="36" t="n">
        <v>11</v>
      </c>
      <c r="M3" s="34" t="n"/>
      <c r="N3" s="34" t="n"/>
      <c r="O3" s="34" t="n"/>
      <c r="P3" s="34" t="n"/>
    </row>
    <row r="4" ht="15.75" customHeight="1" s="32">
      <c r="B4" s="34" t="inlineStr">
        <is>
          <t>Latency (us)</t>
        </is>
      </c>
      <c r="C4" s="34" t="inlineStr">
        <is>
          <t>Latency (us)</t>
        </is>
      </c>
      <c r="D4" s="34" t="inlineStr">
        <is>
          <t>Latency (us)</t>
        </is>
      </c>
      <c r="E4" s="34" t="inlineStr">
        <is>
          <t>Latency (us)</t>
        </is>
      </c>
      <c r="F4" s="34" t="inlineStr">
        <is>
          <t>Latency (us)</t>
        </is>
      </c>
      <c r="G4" s="34" t="inlineStr">
        <is>
          <t>Latency (us)</t>
        </is>
      </c>
      <c r="H4" s="34" t="inlineStr">
        <is>
          <t>Latency (us)</t>
        </is>
      </c>
      <c r="I4" s="34" t="inlineStr">
        <is>
          <t>Latency (us)</t>
        </is>
      </c>
      <c r="J4" s="34" t="inlineStr">
        <is>
          <t>Latency (us)</t>
        </is>
      </c>
      <c r="K4" s="34" t="inlineStr">
        <is>
          <t>Latency (us)</t>
        </is>
      </c>
      <c r="L4" s="34" t="inlineStr">
        <is>
          <t>Latency (us)</t>
        </is>
      </c>
      <c r="M4" s="34" t="n"/>
      <c r="N4" s="37" t="inlineStr">
        <is>
          <t>Mean</t>
        </is>
      </c>
      <c r="O4" s="37" t="inlineStr">
        <is>
          <t>STD</t>
        </is>
      </c>
      <c r="P4" s="37" t="inlineStr">
        <is>
          <t>COV (%)</t>
        </is>
      </c>
    </row>
    <row r="5" ht="15.75" customHeight="1" s="32">
      <c r="A5" s="38" t="n">
        <v>1</v>
      </c>
      <c r="B5" s="34" t="n">
        <v>107.18</v>
      </c>
      <c r="C5" s="34" t="n">
        <v>106.88</v>
      </c>
      <c r="D5" s="34" t="n">
        <v>104.88</v>
      </c>
      <c r="E5" s="34" t="n">
        <v>113.05</v>
      </c>
      <c r="F5" s="34" t="n">
        <v>105.08</v>
      </c>
      <c r="G5" s="34" t="n">
        <v>103.35</v>
      </c>
      <c r="H5" s="34" t="n">
        <v>105.07</v>
      </c>
      <c r="I5" s="34" t="n">
        <v>102.24</v>
      </c>
      <c r="J5" s="34" t="n">
        <v>104.56</v>
      </c>
      <c r="K5" s="34" t="n">
        <v>110.87</v>
      </c>
      <c r="L5" s="34" t="n"/>
      <c r="M5" s="34" t="n"/>
      <c r="N5" s="39">
        <f>AVERAGE(B5:K5)</f>
        <v/>
      </c>
      <c r="O5" s="39">
        <f>STDEV(B5:K5)</f>
        <v/>
      </c>
      <c r="P5" s="39">
        <f>100*O5/N5</f>
        <v/>
      </c>
    </row>
    <row r="6" ht="15.75" customHeight="1" s="32">
      <c r="A6" s="38" t="n">
        <v>2</v>
      </c>
      <c r="B6" s="34" t="n">
        <v>106.59</v>
      </c>
      <c r="C6" s="34" t="n">
        <v>106.43</v>
      </c>
      <c r="D6" s="34" t="n">
        <v>104.17</v>
      </c>
      <c r="E6" s="34" t="n">
        <v>106.4</v>
      </c>
      <c r="F6" s="34" t="n">
        <v>104.34</v>
      </c>
      <c r="G6" s="34" t="n">
        <v>264.05</v>
      </c>
      <c r="H6" s="34" t="n">
        <v>104.45</v>
      </c>
      <c r="I6" s="34" t="n">
        <v>104.81</v>
      </c>
      <c r="J6" s="34" t="n">
        <v>104.79</v>
      </c>
      <c r="K6" s="34" t="n">
        <v>106.65</v>
      </c>
      <c r="L6" s="34" t="n"/>
      <c r="M6" s="34" t="n"/>
      <c r="N6" s="39">
        <f>AVERAGE(B6:K6)</f>
        <v/>
      </c>
      <c r="O6" s="39">
        <f>STDEV(B6:K6)</f>
        <v/>
      </c>
      <c r="P6" s="39">
        <f>100*O6/N6</f>
        <v/>
      </c>
    </row>
    <row r="7" ht="15.75" customHeight="1" s="32">
      <c r="A7" s="38" t="n">
        <v>4</v>
      </c>
      <c r="B7" s="34" t="n">
        <v>119.22</v>
      </c>
      <c r="C7" s="34" t="n">
        <v>112.34</v>
      </c>
      <c r="D7" s="34" t="n">
        <v>111.77</v>
      </c>
      <c r="E7" s="34" t="n">
        <v>117.46</v>
      </c>
      <c r="F7" s="34" t="n">
        <v>109.27</v>
      </c>
      <c r="G7" s="34" t="n">
        <v>110.25</v>
      </c>
      <c r="H7" s="34" t="n">
        <v>109.85</v>
      </c>
      <c r="I7" s="34" t="n">
        <v>110.21</v>
      </c>
      <c r="J7" s="34" t="n">
        <v>111.35</v>
      </c>
      <c r="K7" s="34" t="n">
        <v>122</v>
      </c>
      <c r="L7" s="34" t="n"/>
      <c r="M7" s="34" t="n"/>
      <c r="N7" s="39">
        <f>AVERAGE(B7:K7)</f>
        <v/>
      </c>
      <c r="O7" s="39">
        <f>STDEV(B7:K7)</f>
        <v/>
      </c>
      <c r="P7" s="39">
        <f>100*O7/N7</f>
        <v/>
      </c>
    </row>
    <row r="8" ht="15.75" customHeight="1" s="32">
      <c r="A8" s="38" t="n">
        <v>8</v>
      </c>
      <c r="B8" s="34" t="n">
        <v>131.51</v>
      </c>
      <c r="C8" s="34" t="n">
        <v>127.3</v>
      </c>
      <c r="D8" s="34" t="n">
        <v>125.5</v>
      </c>
      <c r="E8" s="34" t="n">
        <v>118.45</v>
      </c>
      <c r="F8" s="34" t="n">
        <v>122.7</v>
      </c>
      <c r="G8" s="34" t="n">
        <v>121.45</v>
      </c>
      <c r="H8" s="34" t="n">
        <v>125.76</v>
      </c>
      <c r="I8" s="34" t="n">
        <v>128.75</v>
      </c>
      <c r="J8" s="34" t="n">
        <v>123.75</v>
      </c>
      <c r="K8" s="34" t="n">
        <v>129.87</v>
      </c>
      <c r="L8" s="34" t="n"/>
      <c r="M8" s="34" t="n"/>
      <c r="N8" s="39">
        <f>AVERAGE(B8:K8)</f>
        <v/>
      </c>
      <c r="O8" s="39">
        <f>STDEV(B8:K8)</f>
        <v/>
      </c>
      <c r="P8" s="39">
        <f>100*O8/N8</f>
        <v/>
      </c>
    </row>
    <row r="9" ht="15.75" customHeight="1" s="32">
      <c r="A9" s="38" t="n">
        <v>16</v>
      </c>
      <c r="B9" s="34" t="n">
        <v>128.48</v>
      </c>
      <c r="C9" s="34" t="n">
        <v>125.83</v>
      </c>
      <c r="D9" s="34" t="n">
        <v>125.32</v>
      </c>
      <c r="E9" s="34" t="n">
        <v>129.53</v>
      </c>
      <c r="F9" s="34" t="n">
        <v>125.69</v>
      </c>
      <c r="G9" s="34" t="n">
        <v>121.62</v>
      </c>
      <c r="H9" s="34" t="n">
        <v>246.08</v>
      </c>
      <c r="I9" s="34" t="n">
        <v>126.57</v>
      </c>
      <c r="J9" s="34" t="n">
        <v>123.89</v>
      </c>
      <c r="K9" s="34" t="n">
        <v>132.51</v>
      </c>
      <c r="L9" s="34" t="n"/>
      <c r="M9" s="34" t="n"/>
      <c r="N9" s="39">
        <f>AVERAGE(B9:K9)</f>
        <v/>
      </c>
      <c r="O9" s="39">
        <f>STDEV(B9:K9)</f>
        <v/>
      </c>
      <c r="P9" s="39">
        <f>100*O9/N9</f>
        <v/>
      </c>
    </row>
    <row r="10" ht="15.75" customHeight="1" s="32">
      <c r="A10" s="38" t="n">
        <v>32</v>
      </c>
      <c r="B10" s="34" t="n">
        <v>137.52</v>
      </c>
      <c r="C10" s="34" t="n">
        <v>137.24</v>
      </c>
      <c r="D10" s="34" t="n">
        <v>135.12</v>
      </c>
      <c r="E10" s="34" t="n">
        <v>142.84</v>
      </c>
      <c r="F10" s="34" t="n">
        <v>137.31</v>
      </c>
      <c r="G10" s="34" t="n">
        <v>145.2</v>
      </c>
      <c r="H10" s="34" t="n">
        <v>139.36</v>
      </c>
      <c r="I10" s="34" t="n">
        <v>134.56</v>
      </c>
      <c r="J10" s="34" t="n">
        <v>139.03</v>
      </c>
      <c r="K10" s="34" t="n">
        <v>142.57</v>
      </c>
      <c r="L10" s="34" t="n"/>
      <c r="M10" s="34" t="n"/>
      <c r="N10" s="39">
        <f>AVERAGE(B10:K10)</f>
        <v/>
      </c>
      <c r="O10" s="39">
        <f>STDEV(B10:K10)</f>
        <v/>
      </c>
      <c r="P10" s="39">
        <f>100*O10/N10</f>
        <v/>
      </c>
    </row>
    <row r="11" ht="15.75" customHeight="1" s="32">
      <c r="A11" s="38" t="n">
        <v>64</v>
      </c>
      <c r="B11" s="34" t="n">
        <v>172.47</v>
      </c>
      <c r="C11" s="34" t="n">
        <v>176.37</v>
      </c>
      <c r="D11" s="34" t="n">
        <v>173.25</v>
      </c>
      <c r="E11" s="34" t="n">
        <v>167.97</v>
      </c>
      <c r="F11" s="34" t="n">
        <v>166.51</v>
      </c>
      <c r="G11" s="34" t="n">
        <v>167.56</v>
      </c>
      <c r="H11" s="34" t="n">
        <v>167.1</v>
      </c>
      <c r="I11" s="34" t="n">
        <v>168.79</v>
      </c>
      <c r="J11" s="34" t="n">
        <v>166.24</v>
      </c>
      <c r="K11" s="34" t="n">
        <v>173.24</v>
      </c>
      <c r="L11" s="34" t="n"/>
      <c r="M11" s="34" t="n"/>
      <c r="N11" s="39">
        <f>AVERAGE(B11:K11)</f>
        <v/>
      </c>
      <c r="O11" s="39">
        <f>STDEV(B11:K11)</f>
        <v/>
      </c>
      <c r="P11" s="39">
        <f>100*O11/N11</f>
        <v/>
      </c>
    </row>
    <row r="12" ht="15.75" customHeight="1" s="32">
      <c r="A12" s="38" t="n">
        <v>128</v>
      </c>
      <c r="B12" s="34" t="n">
        <v>224.9</v>
      </c>
      <c r="C12" s="34" t="n">
        <v>227.23</v>
      </c>
      <c r="D12" s="34" t="n">
        <v>221.08</v>
      </c>
      <c r="E12" s="34" t="n">
        <v>217.08</v>
      </c>
      <c r="F12" s="34" t="n">
        <v>220.5</v>
      </c>
      <c r="G12" s="34" t="n">
        <v>217.4</v>
      </c>
      <c r="H12" s="34" t="n">
        <v>222.36</v>
      </c>
      <c r="I12" s="34" t="n">
        <v>217.44</v>
      </c>
      <c r="J12" s="34" t="n">
        <v>223.41</v>
      </c>
      <c r="K12" s="34" t="n">
        <v>226.98</v>
      </c>
      <c r="L12" s="34" t="n"/>
      <c r="M12" s="34" t="n"/>
      <c r="N12" s="39">
        <f>AVERAGE(B12:K12)</f>
        <v/>
      </c>
      <c r="O12" s="39">
        <f>STDEV(B12:K12)</f>
        <v/>
      </c>
      <c r="P12" s="39">
        <f>100*O12/N12</f>
        <v/>
      </c>
    </row>
    <row r="13" ht="15.75" customHeight="1" s="32">
      <c r="A13" s="38" t="n">
        <v>256</v>
      </c>
      <c r="B13" s="40" t="n">
        <v>339.45</v>
      </c>
      <c r="C13" s="40" t="n">
        <v>342.15</v>
      </c>
      <c r="D13" s="40" t="n">
        <v>333.46</v>
      </c>
      <c r="E13" s="40" t="n">
        <v>337.67</v>
      </c>
      <c r="F13" s="40" t="n">
        <v>331.84</v>
      </c>
      <c r="G13" s="40" t="n">
        <v>331.32</v>
      </c>
      <c r="H13" s="40" t="n">
        <v>334.75</v>
      </c>
      <c r="I13" s="40" t="n">
        <v>332.75</v>
      </c>
      <c r="J13" s="40" t="n">
        <v>333.64</v>
      </c>
      <c r="K13" s="40" t="n">
        <v>334.84</v>
      </c>
      <c r="L13" s="40" t="n"/>
      <c r="M13" s="34" t="n"/>
      <c r="N13" s="39">
        <f>AVERAGE(B13:K13)</f>
        <v/>
      </c>
      <c r="O13" s="39">
        <f>STDEV(B13:K13)</f>
        <v/>
      </c>
      <c r="P13" s="39">
        <f>100*O13/N13</f>
        <v/>
      </c>
    </row>
    <row r="14" ht="15.75" customHeight="1" s="32">
      <c r="A14" s="38" t="n">
        <v>512</v>
      </c>
      <c r="B14" s="40" t="n">
        <v>767.5700000000001</v>
      </c>
      <c r="C14" s="40" t="n">
        <v>770.78</v>
      </c>
      <c r="D14" s="40" t="n">
        <v>727.3099999999999</v>
      </c>
      <c r="E14" s="40" t="n">
        <v>763.73</v>
      </c>
      <c r="F14" s="40" t="n">
        <v>734.99</v>
      </c>
      <c r="G14" s="40" t="n">
        <v>723.71</v>
      </c>
      <c r="H14" s="40" t="n">
        <v>723.87</v>
      </c>
      <c r="I14" s="40" t="n">
        <v>723.59</v>
      </c>
      <c r="J14" s="40" t="n">
        <v>723.12</v>
      </c>
      <c r="K14" s="40" t="n">
        <v>809.8099999999999</v>
      </c>
      <c r="L14" s="40" t="n"/>
      <c r="M14" s="34" t="n"/>
      <c r="N14" s="39">
        <f>AVERAGE(B14:K14)</f>
        <v/>
      </c>
      <c r="O14" s="39">
        <f>STDEV(B14:K14)</f>
        <v/>
      </c>
      <c r="P14" s="39">
        <f>100*O14/N14</f>
        <v/>
      </c>
    </row>
    <row r="15" ht="15.75" customHeight="1" s="32">
      <c r="A15" s="38" t="inlineStr">
        <is>
          <t>1K</t>
        </is>
      </c>
      <c r="B15" s="40" t="n">
        <v>1514.89</v>
      </c>
      <c r="C15" s="40" t="n">
        <v>1470.11</v>
      </c>
      <c r="D15" s="40" t="n">
        <v>1368.25</v>
      </c>
      <c r="E15" s="40" t="n">
        <v>1382.4</v>
      </c>
      <c r="F15" s="40" t="n">
        <v>1381.72</v>
      </c>
      <c r="G15" s="40" t="n">
        <v>2017.47</v>
      </c>
      <c r="H15" s="40" t="n">
        <v>1351.52</v>
      </c>
      <c r="I15" s="40" t="n">
        <v>1355.96</v>
      </c>
      <c r="J15" s="40" t="n">
        <v>1352.58</v>
      </c>
      <c r="K15" s="40" t="n">
        <v>1490.45</v>
      </c>
      <c r="L15" s="40" t="n"/>
      <c r="M15" s="34" t="n"/>
      <c r="N15" s="39">
        <f>AVERAGE(B15:K15)</f>
        <v/>
      </c>
      <c r="O15" s="39">
        <f>STDEV(B15:K15)</f>
        <v/>
      </c>
      <c r="P15" s="39">
        <f>100*O15/N15</f>
        <v/>
      </c>
    </row>
    <row r="16" ht="15.75" customHeight="1" s="32">
      <c r="A16" s="38" t="inlineStr">
        <is>
          <t>2K</t>
        </is>
      </c>
      <c r="B16" s="40" t="n">
        <v>2560.46</v>
      </c>
      <c r="C16" s="40" t="n">
        <v>2213.9</v>
      </c>
      <c r="D16" s="40" t="n">
        <v>2115.57</v>
      </c>
      <c r="E16" s="40" t="n">
        <v>2118.4</v>
      </c>
      <c r="F16" s="40" t="n">
        <v>2123.15</v>
      </c>
      <c r="G16" s="40" t="n">
        <v>2088.31</v>
      </c>
      <c r="H16" s="40" t="n">
        <v>2737.45</v>
      </c>
      <c r="I16" s="40" t="n">
        <v>2102.27</v>
      </c>
      <c r="J16" s="40" t="n">
        <v>2679.52</v>
      </c>
      <c r="K16" s="40" t="n">
        <v>2421.97</v>
      </c>
      <c r="L16" s="40" t="n"/>
      <c r="M16" s="34" t="n"/>
      <c r="N16" s="39">
        <f>AVERAGE(B16:K16)</f>
        <v/>
      </c>
      <c r="O16" s="39">
        <f>STDEV(B16:K16)</f>
        <v/>
      </c>
      <c r="P16" s="39">
        <f>100*O16/N16</f>
        <v/>
      </c>
    </row>
    <row r="17" ht="15.75" customHeight="1" s="32">
      <c r="A17" s="38" t="inlineStr">
        <is>
          <t>4K</t>
        </is>
      </c>
      <c r="B17" s="40" t="n">
        <v>3823.54</v>
      </c>
      <c r="C17" s="40" t="n">
        <v>3788.47</v>
      </c>
      <c r="D17" s="40" t="n">
        <v>3629.78</v>
      </c>
      <c r="E17" s="40" t="n">
        <v>3512.08</v>
      </c>
      <c r="F17" s="40" t="n">
        <v>3586.48</v>
      </c>
      <c r="G17" s="40" t="n">
        <v>3464.79</v>
      </c>
      <c r="H17" s="40" t="n">
        <v>4823.11</v>
      </c>
      <c r="I17" s="40" t="n">
        <v>3498.14</v>
      </c>
      <c r="J17" s="40" t="n">
        <v>8803.34</v>
      </c>
      <c r="K17" s="40" t="n">
        <v>3816.67</v>
      </c>
      <c r="L17" s="40" t="n"/>
      <c r="M17" s="34" t="n"/>
      <c r="N17" s="39">
        <f>AVERAGE(B17:K17)</f>
        <v/>
      </c>
      <c r="O17" s="39">
        <f>STDEV(B17:K17)</f>
        <v/>
      </c>
      <c r="P17" s="39">
        <f>100*O17/N17</f>
        <v/>
      </c>
    </row>
    <row r="18" ht="15.75" customHeight="1" s="32">
      <c r="A18" s="38" t="inlineStr">
        <is>
          <t>8K</t>
        </is>
      </c>
      <c r="B18" s="40" t="n">
        <v>12804.56</v>
      </c>
      <c r="C18" s="40" t="n">
        <v>12282.45</v>
      </c>
      <c r="D18" s="40" t="n">
        <v>12133.62</v>
      </c>
      <c r="E18" s="40" t="n">
        <v>12489.23</v>
      </c>
      <c r="F18" s="40" t="n">
        <v>14270.01</v>
      </c>
      <c r="G18" s="40" t="n">
        <v>12138.78</v>
      </c>
      <c r="H18" s="40" t="n">
        <v>12123.98</v>
      </c>
      <c r="I18" s="40" t="n">
        <v>12255.02</v>
      </c>
      <c r="J18" s="40" t="n">
        <v>20503.33</v>
      </c>
      <c r="K18" s="40" t="n">
        <v>12110.2</v>
      </c>
      <c r="L18" s="40" t="n"/>
      <c r="M18" s="34" t="n"/>
      <c r="N18" s="39">
        <f>AVERAGE(B18:K18)</f>
        <v/>
      </c>
      <c r="O18" s="39">
        <f>STDEV(B18:K18)</f>
        <v/>
      </c>
      <c r="P18" s="39">
        <f>100*O18/N18</f>
        <v/>
      </c>
    </row>
    <row r="19" ht="15.75" customHeight="1" s="32">
      <c r="A19" s="38" t="inlineStr">
        <is>
          <t>16K</t>
        </is>
      </c>
      <c r="B19" s="40" t="n">
        <v>51231.69</v>
      </c>
      <c r="C19" s="40" t="n">
        <v>26932.33</v>
      </c>
      <c r="D19" s="40" t="n">
        <v>27057.43</v>
      </c>
      <c r="E19" s="40" t="n">
        <v>26836.32</v>
      </c>
      <c r="F19" s="40" t="n">
        <v>27080.05</v>
      </c>
      <c r="G19" s="40" t="n">
        <v>27155.85</v>
      </c>
      <c r="H19" s="40" t="n">
        <v>26685.1</v>
      </c>
      <c r="I19" s="40" t="n">
        <v>26890.23</v>
      </c>
      <c r="J19" s="40" t="n">
        <v>26937.71</v>
      </c>
      <c r="K19" s="40" t="n">
        <v>26859.83</v>
      </c>
      <c r="L19" s="40" t="n"/>
      <c r="M19" s="34" t="n"/>
      <c r="N19" s="39">
        <f>AVERAGE(B19:K19)</f>
        <v/>
      </c>
      <c r="O19" s="39">
        <f>STDEV(B19:K19)</f>
        <v/>
      </c>
      <c r="P19" s="39">
        <f>100*O19/N19</f>
        <v/>
      </c>
    </row>
    <row r="20" ht="15.75" customHeight="1" s="32">
      <c r="A20" s="38" t="inlineStr">
        <is>
          <t>32K</t>
        </is>
      </c>
      <c r="B20" s="40" t="n">
        <v>52458.17</v>
      </c>
      <c r="C20" s="40" t="n">
        <v>51906.84</v>
      </c>
      <c r="D20" s="40" t="n">
        <v>51673.18</v>
      </c>
      <c r="E20" s="40" t="n">
        <v>51591.72</v>
      </c>
      <c r="F20" s="40" t="n">
        <v>51664.65</v>
      </c>
      <c r="G20" s="40" t="n">
        <v>52242.93</v>
      </c>
      <c r="H20" s="40" t="n">
        <v>51624.46</v>
      </c>
      <c r="I20" s="40" t="n">
        <v>51866</v>
      </c>
      <c r="J20" s="40" t="n">
        <v>51454.46</v>
      </c>
      <c r="K20" s="40" t="n">
        <v>51807.97</v>
      </c>
      <c r="L20" s="40" t="n"/>
      <c r="M20" s="34" t="n"/>
      <c r="N20" s="39">
        <f>AVERAGE(B20:K20)</f>
        <v/>
      </c>
      <c r="O20" s="39">
        <f>STDEV(B20:K20)</f>
        <v/>
      </c>
      <c r="P20" s="39">
        <f>100*O20/N20</f>
        <v/>
      </c>
    </row>
    <row r="21" ht="15.75" customHeight="1" s="32">
      <c r="A21" s="38" t="inlineStr">
        <is>
          <t>64K</t>
        </is>
      </c>
      <c r="B21" s="40" t="n">
        <v>95000.52</v>
      </c>
      <c r="C21" s="40" t="n">
        <v>95387.38</v>
      </c>
      <c r="D21" s="40" t="n">
        <v>95735.25999999999</v>
      </c>
      <c r="E21" s="40" t="n">
        <v>95303.33</v>
      </c>
      <c r="F21" s="40" t="n">
        <v>95204.99000000001</v>
      </c>
      <c r="G21" s="40" t="n">
        <v>95082.05</v>
      </c>
      <c r="H21" s="40" t="n">
        <v>94978.89</v>
      </c>
      <c r="I21" s="40" t="n">
        <v>94749.2</v>
      </c>
      <c r="J21" s="40" t="n">
        <v>154021.33</v>
      </c>
      <c r="K21" s="40" t="n">
        <v>126012.7</v>
      </c>
      <c r="L21" s="40" t="n"/>
      <c r="M21" s="34" t="n"/>
      <c r="N21" s="39">
        <f>AVERAGE(B21:K21)</f>
        <v/>
      </c>
      <c r="O21" s="39">
        <f>STDEV(B21:K21)</f>
        <v/>
      </c>
      <c r="P21" s="39">
        <f>100*O21/N21</f>
        <v/>
      </c>
    </row>
    <row r="22" ht="15.75" customHeight="1" s="32">
      <c r="A22" s="38" t="inlineStr">
        <is>
          <t>128K</t>
        </is>
      </c>
      <c r="B22" s="41" t="n">
        <v>180011.66</v>
      </c>
      <c r="C22" s="41" t="n">
        <v>179376.75</v>
      </c>
      <c r="D22" s="41" t="n">
        <v>177059.5</v>
      </c>
      <c r="E22" s="41" t="n">
        <v>177533.96</v>
      </c>
      <c r="F22" s="41" t="n">
        <v>177713.49</v>
      </c>
      <c r="G22" s="41" t="n">
        <v>178735.7</v>
      </c>
      <c r="H22" s="41" t="n">
        <v>177475.09</v>
      </c>
      <c r="I22" s="41" t="n">
        <v>177006.67</v>
      </c>
      <c r="J22" s="41" t="n">
        <v>197546.31</v>
      </c>
      <c r="K22" s="41" t="n">
        <v>186992.89</v>
      </c>
      <c r="L22" s="40" t="n"/>
      <c r="M22" s="34" t="n"/>
      <c r="N22" s="39">
        <f>AVERAGE(B22:K22)</f>
        <v/>
      </c>
      <c r="O22" s="39">
        <f>STDEV(B22:K22)</f>
        <v/>
      </c>
      <c r="P22" s="39">
        <f>100*O22/N22</f>
        <v/>
      </c>
    </row>
    <row r="23" ht="15.75" customHeight="1" s="32">
      <c r="A23" s="38" t="inlineStr">
        <is>
          <t>256K</t>
        </is>
      </c>
      <c r="B23" s="41" t="n">
        <v>395108.64</v>
      </c>
      <c r="C23" s="41" t="n">
        <v>357012.28</v>
      </c>
      <c r="D23" s="41" t="n">
        <v>399474.81</v>
      </c>
      <c r="E23" s="41" t="n">
        <v>354427.73</v>
      </c>
      <c r="F23" s="41" t="n">
        <v>362225.39</v>
      </c>
      <c r="G23" s="41" t="n">
        <v>329726.24</v>
      </c>
      <c r="H23" s="41" t="n">
        <v>331066</v>
      </c>
      <c r="I23" s="41" t="n">
        <v>329399.01</v>
      </c>
      <c r="J23" s="41" t="n">
        <v>329916.53</v>
      </c>
      <c r="K23" s="41" t="n">
        <v>367467.26</v>
      </c>
      <c r="L23" s="40" t="n"/>
      <c r="M23" s="34" t="n"/>
      <c r="N23" s="39">
        <f>AVERAGE(B23:K23)</f>
        <v/>
      </c>
      <c r="O23" s="39">
        <f>STDEV(B23:K23)</f>
        <v/>
      </c>
      <c r="P23" s="39">
        <f>100*O23/N23</f>
        <v/>
      </c>
    </row>
    <row r="24" ht="15.75" customHeight="1" s="32">
      <c r="A24" s="38" t="inlineStr">
        <is>
          <t>512K</t>
        </is>
      </c>
      <c r="B24" s="41" t="n">
        <v>639740.22</v>
      </c>
      <c r="C24" s="41" t="n">
        <v>585769.03</v>
      </c>
      <c r="D24" s="41" t="n">
        <v>616881.51</v>
      </c>
      <c r="E24" s="41" t="n">
        <v>603279.6800000001</v>
      </c>
      <c r="F24" s="41" t="n">
        <v>628412.6</v>
      </c>
      <c r="G24" s="41" t="n">
        <v>634699.05</v>
      </c>
      <c r="H24" s="41" t="n">
        <v>560801.09</v>
      </c>
      <c r="I24" s="41" t="n">
        <v>696429.87</v>
      </c>
      <c r="J24" s="41" t="n">
        <v>564201.7</v>
      </c>
      <c r="K24" s="41" t="n">
        <v>564971.37</v>
      </c>
      <c r="L24" s="40" t="n"/>
      <c r="M24" s="34" t="n"/>
      <c r="N24" s="39">
        <f>AVERAGE(B24:K24)</f>
        <v/>
      </c>
      <c r="O24" s="39">
        <f>STDEV(B24:K24)</f>
        <v/>
      </c>
      <c r="P24" s="39">
        <f>100*O24/N24</f>
        <v/>
      </c>
    </row>
    <row r="25" ht="15.75" customHeight="1" s="32">
      <c r="A25" s="38" t="inlineStr">
        <is>
          <t>1M</t>
        </is>
      </c>
      <c r="B25" s="41" t="n"/>
      <c r="C25" s="41" t="n"/>
      <c r="D25" s="41" t="n"/>
      <c r="E25" s="41" t="n"/>
      <c r="F25" s="41" t="n"/>
      <c r="G25" s="41" t="n"/>
      <c r="H25" s="41" t="n"/>
      <c r="I25" s="41" t="n"/>
      <c r="J25" s="41" t="n"/>
      <c r="K25" s="41" t="n"/>
      <c r="L25" s="40" t="n"/>
      <c r="M25" s="34" t="n"/>
      <c r="N25" s="39">
        <f>AVERAGE(B25:K25)</f>
        <v/>
      </c>
      <c r="O25" s="39">
        <f>STDEV(B25:K25)</f>
        <v/>
      </c>
      <c r="P25" s="39">
        <f>100*O25/N25</f>
        <v/>
      </c>
    </row>
    <row r="26" ht="15.75" customHeight="1" s="32">
      <c r="A26" s="38" t="inlineStr">
        <is>
          <t>2M</t>
        </is>
      </c>
      <c r="B26" s="41" t="n"/>
      <c r="C26" s="41" t="n"/>
      <c r="D26" s="41" t="n"/>
      <c r="E26" s="41" t="n"/>
      <c r="F26" s="41" t="n"/>
      <c r="G26" s="41" t="n"/>
      <c r="H26" s="41" t="n"/>
      <c r="I26" s="41" t="n"/>
      <c r="J26" s="41" t="n"/>
      <c r="K26" s="41" t="n"/>
      <c r="L26" s="40" t="n"/>
      <c r="M26" s="34" t="n"/>
      <c r="N26" s="39">
        <f>AVERAGE(B26:K26)</f>
        <v/>
      </c>
      <c r="O26" s="39">
        <f>STDEV(B26:K26)</f>
        <v/>
      </c>
      <c r="P26" s="39">
        <f>100*O26/N26</f>
        <v/>
      </c>
    </row>
    <row r="27" ht="15.75" customHeight="1" s="32">
      <c r="B27" s="40" t="n"/>
      <c r="C27" s="40" t="n"/>
      <c r="D27" s="40" t="n"/>
      <c r="E27" s="40" t="n"/>
      <c r="F27" s="40" t="n"/>
      <c r="G27" s="40" t="n"/>
      <c r="H27" s="40" t="n"/>
      <c r="I27" s="40" t="n"/>
      <c r="J27" s="40" t="n"/>
      <c r="K27" s="40" t="n"/>
      <c r="L27" s="40" t="n"/>
      <c r="M27" s="34" t="n"/>
      <c r="N27" s="34" t="n"/>
      <c r="O27" s="34" t="n"/>
      <c r="P27" s="34" t="n"/>
    </row>
    <row r="28" ht="15.75" customHeight="1" s="32">
      <c r="B28" s="34" t="n"/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</row>
    <row r="29" ht="15.75" customHeight="1" s="32">
      <c r="B29" s="34" t="n"/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</row>
    <row r="30" ht="15.75" customHeight="1" s="32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</row>
    <row r="31" ht="15.75" customHeight="1" s="32">
      <c r="B31" s="33" t="n"/>
      <c r="P31" s="34" t="n"/>
    </row>
    <row r="32" ht="15.75" customHeight="1" s="32">
      <c r="A32" s="35" t="n"/>
      <c r="B32" s="36" t="n"/>
      <c r="E32" s="36" t="n"/>
      <c r="H32" s="36" t="n"/>
      <c r="K32" s="36" t="n"/>
      <c r="L32" s="36" t="n"/>
      <c r="M32" s="34" t="n"/>
      <c r="N32" s="34" t="n"/>
      <c r="O32" s="34" t="n"/>
      <c r="P32" s="34" t="n"/>
    </row>
    <row r="33" ht="15.75" customHeight="1" s="32">
      <c r="B33" s="34" t="n"/>
      <c r="C33" s="34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7" t="n"/>
      <c r="O33" s="37" t="n"/>
      <c r="P33" s="37" t="n"/>
    </row>
    <row r="34" ht="15.75" customHeight="1" s="32">
      <c r="A34" s="38" t="n"/>
      <c r="B34" s="34" t="n"/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9" t="n"/>
      <c r="O34" s="39" t="n"/>
      <c r="P34" s="39" t="n"/>
    </row>
    <row r="35" ht="15.75" customHeight="1" s="32">
      <c r="A35" s="38" t="n"/>
      <c r="B35" s="34" t="n"/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9" t="n"/>
      <c r="O35" s="39" t="n"/>
      <c r="P35" s="39" t="n"/>
    </row>
    <row r="36" ht="15.75" customHeight="1" s="32">
      <c r="A36" s="38" t="n"/>
      <c r="B36" s="34" t="n"/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9" t="n"/>
      <c r="O36" s="39" t="n"/>
      <c r="P36" s="39" t="n"/>
    </row>
    <row r="37" ht="15.75" customHeight="1" s="32">
      <c r="A37" s="38" t="n"/>
      <c r="B37" s="34" t="n"/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9" t="n"/>
      <c r="O37" s="39" t="n"/>
      <c r="P37" s="39" t="n"/>
    </row>
    <row r="38" ht="15.75" customHeight="1" s="32">
      <c r="A38" s="38" t="n"/>
      <c r="B38" s="34" t="n"/>
      <c r="C38" s="34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9" t="n"/>
      <c r="O38" s="39" t="n"/>
      <c r="P38" s="39" t="n"/>
    </row>
    <row r="39" ht="15.75" customHeight="1" s="32">
      <c r="A39" s="38" t="n"/>
      <c r="B39" s="34" t="n"/>
      <c r="C39" s="34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9" t="n"/>
      <c r="O39" s="39" t="n"/>
      <c r="P39" s="39" t="n"/>
    </row>
    <row r="40" ht="15.75" customHeight="1" s="32">
      <c r="A40" s="38" t="n"/>
      <c r="B40" s="34" t="n"/>
      <c r="C40" s="34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9" t="n"/>
      <c r="O40" s="39" t="n"/>
      <c r="P40" s="39" t="n"/>
    </row>
    <row r="41" ht="15.75" customHeight="1" s="32">
      <c r="A41" s="38" t="n"/>
      <c r="B41" s="34" t="n"/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9" t="n"/>
      <c r="O41" s="39" t="n"/>
      <c r="P41" s="39" t="n"/>
    </row>
    <row r="42" ht="15.75" customHeight="1" s="32">
      <c r="A42" s="38" t="n"/>
      <c r="B42" s="40" t="n"/>
      <c r="C42" s="40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34" t="n"/>
      <c r="N42" s="39" t="n"/>
      <c r="O42" s="39" t="n"/>
      <c r="P42" s="39" t="n"/>
    </row>
    <row r="43" ht="15.75" customHeight="1" s="32">
      <c r="A43" s="38" t="n"/>
      <c r="B43" s="40" t="n"/>
      <c r="C43" s="40" t="n"/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34" t="n"/>
      <c r="N43" s="39" t="n"/>
      <c r="O43" s="39" t="n"/>
      <c r="P43" s="39" t="n"/>
    </row>
    <row r="44" ht="15.75" customHeight="1" s="32">
      <c r="A44" s="38" t="n"/>
      <c r="B44" s="40" t="n"/>
      <c r="C44" s="40" t="n"/>
      <c r="D44" s="40" t="n"/>
      <c r="E44" s="40" t="n"/>
      <c r="F44" s="40" t="n"/>
      <c r="G44" s="40" t="n"/>
      <c r="H44" s="40" t="n"/>
      <c r="I44" s="40" t="n"/>
      <c r="J44" s="40" t="n"/>
      <c r="K44" s="40" t="n"/>
      <c r="L44" s="40" t="n"/>
      <c r="M44" s="34" t="n"/>
      <c r="N44" s="39" t="n"/>
      <c r="O44" s="39" t="n"/>
      <c r="P44" s="39" t="n"/>
    </row>
    <row r="45" ht="15.75" customHeight="1" s="32">
      <c r="A45" s="38" t="n"/>
      <c r="B45" s="40" t="n"/>
      <c r="C45" s="40" t="n"/>
      <c r="D45" s="40" t="n"/>
      <c r="E45" s="40" t="n"/>
      <c r="F45" s="40" t="n"/>
      <c r="G45" s="40" t="n"/>
      <c r="H45" s="40" t="n"/>
      <c r="I45" s="40" t="n"/>
      <c r="J45" s="40" t="n"/>
      <c r="K45" s="40" t="n"/>
      <c r="L45" s="40" t="n"/>
      <c r="M45" s="34" t="n"/>
      <c r="N45" s="39" t="n"/>
      <c r="O45" s="39" t="n"/>
      <c r="P45" s="39" t="n"/>
    </row>
    <row r="46" ht="15.75" customHeight="1" s="32">
      <c r="A46" s="38" t="n"/>
      <c r="B46" s="40" t="n"/>
      <c r="C46" s="40" t="n"/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34" t="n"/>
      <c r="N46" s="39" t="n"/>
      <c r="O46" s="39" t="n"/>
      <c r="P46" s="39" t="n"/>
    </row>
    <row r="47" ht="15.75" customHeight="1" s="32">
      <c r="A47" s="38" t="n"/>
      <c r="B47" s="40" t="n"/>
      <c r="C47" s="40" t="n"/>
      <c r="D47" s="40" t="n"/>
      <c r="E47" s="40" t="n"/>
      <c r="F47" s="40" t="n"/>
      <c r="G47" s="40" t="n"/>
      <c r="H47" s="40" t="n"/>
      <c r="I47" s="40" t="n"/>
      <c r="J47" s="40" t="n"/>
      <c r="K47" s="40" t="n"/>
      <c r="L47" s="40" t="n"/>
      <c r="M47" s="34" t="n"/>
      <c r="N47" s="39" t="n"/>
      <c r="O47" s="39" t="n"/>
      <c r="P47" s="39" t="n"/>
    </row>
    <row r="48" ht="15.75" customHeight="1" s="32">
      <c r="A48" s="38" t="n"/>
      <c r="B48" s="40" t="n"/>
      <c r="C48" s="40" t="n"/>
      <c r="D48" s="40" t="n"/>
      <c r="E48" s="40" t="n"/>
      <c r="F48" s="40" t="n"/>
      <c r="G48" s="40" t="n"/>
      <c r="H48" s="40" t="n"/>
      <c r="I48" s="40" t="n"/>
      <c r="J48" s="40" t="n"/>
      <c r="K48" s="40" t="n"/>
      <c r="L48" s="40" t="n"/>
      <c r="M48" s="34" t="n"/>
      <c r="N48" s="39" t="n"/>
      <c r="O48" s="39" t="n"/>
      <c r="P48" s="39" t="n"/>
    </row>
    <row r="49" ht="15.75" customHeight="1" s="32">
      <c r="A49" s="38" t="n"/>
      <c r="B49" s="40" t="n"/>
      <c r="C49" s="40" t="n"/>
      <c r="D49" s="40" t="n"/>
      <c r="E49" s="40" t="n"/>
      <c r="F49" s="40" t="n"/>
      <c r="G49" s="40" t="n"/>
      <c r="H49" s="40" t="n"/>
      <c r="I49" s="40" t="n"/>
      <c r="J49" s="40" t="n"/>
      <c r="K49" s="40" t="n"/>
      <c r="L49" s="40" t="n"/>
      <c r="M49" s="34" t="n"/>
      <c r="N49" s="39" t="n"/>
      <c r="O49" s="39" t="n"/>
      <c r="P49" s="39" t="n"/>
    </row>
    <row r="50" ht="15.75" customHeight="1" s="32">
      <c r="A50" s="38" t="n"/>
      <c r="B50" s="40" t="n"/>
      <c r="C50" s="40" t="n"/>
      <c r="D50" s="40" t="n"/>
      <c r="E50" s="40" t="n"/>
      <c r="F50" s="40" t="n"/>
      <c r="G50" s="40" t="n"/>
      <c r="H50" s="40" t="n"/>
      <c r="I50" s="40" t="n"/>
      <c r="J50" s="40" t="n"/>
      <c r="K50" s="40" t="n"/>
      <c r="L50" s="40" t="n"/>
      <c r="M50" s="34" t="n"/>
      <c r="N50" s="39" t="n"/>
      <c r="O50" s="39" t="n"/>
      <c r="P50" s="39" t="n"/>
    </row>
    <row r="51" ht="15.75" customHeight="1" s="32">
      <c r="A51" s="38" t="n"/>
      <c r="B51" s="41" t="n"/>
      <c r="C51" s="41" t="n"/>
      <c r="D51" s="41" t="n"/>
      <c r="E51" s="41" t="n"/>
      <c r="F51" s="41" t="n"/>
      <c r="G51" s="41" t="n"/>
      <c r="H51" s="41" t="n"/>
      <c r="I51" s="41" t="n"/>
      <c r="J51" s="41" t="n"/>
      <c r="K51" s="41" t="n"/>
      <c r="L51" s="40" t="n"/>
      <c r="M51" s="34" t="n"/>
      <c r="N51" s="39" t="n"/>
      <c r="O51" s="39" t="n"/>
      <c r="P51" s="39" t="n"/>
    </row>
    <row r="52" ht="15.75" customHeight="1" s="32">
      <c r="A52" s="38" t="n"/>
      <c r="B52" s="41" t="n"/>
      <c r="C52" s="41" t="n"/>
      <c r="D52" s="41" t="n"/>
      <c r="E52" s="41" t="n"/>
      <c r="F52" s="41" t="n"/>
      <c r="G52" s="41" t="n"/>
      <c r="H52" s="41" t="n"/>
      <c r="I52" s="41" t="n"/>
      <c r="J52" s="41" t="n"/>
      <c r="K52" s="41" t="n"/>
      <c r="L52" s="40" t="n"/>
      <c r="M52" s="34" t="n"/>
      <c r="N52" s="39" t="n"/>
      <c r="O52" s="39" t="n"/>
      <c r="P52" s="39" t="n"/>
    </row>
    <row r="53" ht="15.75" customHeight="1" s="32">
      <c r="A53" s="38" t="n"/>
      <c r="B53" s="41" t="n"/>
      <c r="C53" s="41" t="n"/>
      <c r="D53" s="41" t="n"/>
      <c r="E53" s="41" t="n"/>
      <c r="F53" s="41" t="n"/>
      <c r="G53" s="41" t="n"/>
      <c r="H53" s="41" t="n"/>
      <c r="I53" s="41" t="n"/>
      <c r="J53" s="41" t="n"/>
      <c r="K53" s="41" t="n"/>
      <c r="L53" s="40" t="n"/>
      <c r="M53" s="34" t="n"/>
      <c r="N53" s="39" t="n"/>
      <c r="O53" s="39" t="n"/>
      <c r="P53" s="39" t="n"/>
    </row>
    <row r="54" ht="15.75" customHeight="1" s="32">
      <c r="A54" s="38" t="n"/>
      <c r="B54" s="41" t="n"/>
      <c r="C54" s="41" t="n"/>
      <c r="D54" s="41" t="n"/>
      <c r="E54" s="41" t="n"/>
      <c r="F54" s="41" t="n"/>
      <c r="G54" s="41" t="n"/>
      <c r="H54" s="41" t="n"/>
      <c r="I54" s="41" t="n"/>
      <c r="J54" s="41" t="n"/>
      <c r="K54" s="41" t="n"/>
      <c r="L54" s="40" t="n"/>
      <c r="M54" s="34" t="n"/>
      <c r="N54" s="39" t="n"/>
      <c r="O54" s="39" t="n"/>
      <c r="P54" s="39" t="n"/>
    </row>
    <row r="55" ht="15.75" customHeight="1" s="32">
      <c r="A55" s="36" t="n"/>
      <c r="B55" s="41" t="n"/>
      <c r="C55" s="41" t="n"/>
      <c r="D55" s="41" t="n"/>
      <c r="E55" s="41" t="n"/>
      <c r="F55" s="41" t="n"/>
      <c r="G55" s="41" t="n"/>
      <c r="H55" s="41" t="n"/>
      <c r="I55" s="41" t="n"/>
      <c r="J55" s="41" t="n"/>
      <c r="K55" s="41" t="n"/>
      <c r="L55" s="40" t="n"/>
      <c r="M55" s="34" t="n"/>
      <c r="N55" s="39" t="n"/>
      <c r="O55" s="39" t="n"/>
      <c r="P55" s="39" t="n"/>
    </row>
    <row r="56" ht="15.75" customHeight="1" s="32">
      <c r="A56" s="38" t="n"/>
      <c r="B56" s="40" t="n"/>
      <c r="C56" s="40" t="n"/>
      <c r="D56" s="40" t="n"/>
      <c r="E56" s="40" t="n"/>
      <c r="F56" s="40" t="n"/>
      <c r="G56" s="40" t="n"/>
      <c r="H56" s="40" t="n"/>
      <c r="I56" s="40" t="n"/>
      <c r="J56" s="40" t="n"/>
      <c r="K56" s="40" t="n"/>
      <c r="L56" s="40" t="n"/>
      <c r="M56" s="34" t="n"/>
      <c r="N56" s="34" t="n"/>
      <c r="O56" s="34" t="n"/>
      <c r="P56" s="34" t="n"/>
    </row>
    <row r="57" ht="15.75" customHeight="1" s="32">
      <c r="B57" s="34" t="n"/>
      <c r="C57" s="34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</row>
    <row r="58" ht="15.75" customHeight="1" s="32">
      <c r="B58" s="34" t="n"/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</row>
    <row r="59" ht="15.75" customHeight="1" s="32">
      <c r="B59" s="34" t="n"/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</row>
    <row r="60" ht="15.75" customHeight="1" s="32">
      <c r="B60" s="33" t="n"/>
      <c r="P60" s="34" t="n"/>
    </row>
    <row r="61" ht="15.75" customHeight="1" s="32">
      <c r="A61" s="35" t="n"/>
      <c r="B61" s="36" t="n"/>
      <c r="E61" s="36" t="n"/>
      <c r="H61" s="36" t="n"/>
      <c r="K61" s="36" t="n"/>
      <c r="L61" s="36" t="n"/>
      <c r="M61" s="34" t="n"/>
      <c r="N61" s="34" t="n"/>
      <c r="O61" s="34" t="n"/>
      <c r="P61" s="34" t="n"/>
    </row>
    <row r="62" ht="15.75" customHeight="1" s="32">
      <c r="B62" s="34" t="n"/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7" t="n"/>
      <c r="O62" s="37" t="n"/>
      <c r="P62" s="37" t="n"/>
    </row>
    <row r="63" ht="15.75" customHeight="1" s="32">
      <c r="A63" s="38" t="n"/>
      <c r="B63" s="34" t="n"/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9" t="n"/>
      <c r="O63" s="39" t="n"/>
      <c r="P63" s="39" t="n"/>
    </row>
    <row r="64" ht="15.75" customHeight="1" s="32">
      <c r="A64" s="38" t="n"/>
      <c r="B64" s="34" t="n"/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9" t="n"/>
      <c r="O64" s="39" t="n"/>
      <c r="P64" s="39" t="n"/>
    </row>
    <row r="65" ht="15.75" customHeight="1" s="32">
      <c r="A65" s="38" t="n"/>
      <c r="B65" s="34" t="n"/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9" t="n"/>
      <c r="O65" s="39" t="n"/>
      <c r="P65" s="39" t="n"/>
    </row>
    <row r="66" ht="15.75" customHeight="1" s="32">
      <c r="A66" s="38" t="n"/>
      <c r="B66" s="34" t="n"/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9" t="n"/>
      <c r="O66" s="39" t="n"/>
      <c r="P66" s="39" t="n"/>
    </row>
    <row r="67" ht="15.75" customHeight="1" s="32">
      <c r="A67" s="38" t="n"/>
      <c r="B67" s="34" t="n"/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9" t="n"/>
      <c r="O67" s="39" t="n"/>
      <c r="P67" s="39" t="n"/>
    </row>
    <row r="68" ht="15.75" customHeight="1" s="32">
      <c r="A68" s="38" t="n"/>
      <c r="B68" s="34" t="n"/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9" t="n"/>
      <c r="O68" s="39" t="n"/>
      <c r="P68" s="39" t="n"/>
    </row>
    <row r="69" ht="15.75" customHeight="1" s="32">
      <c r="A69" s="38" t="n"/>
      <c r="B69" s="34" t="n"/>
      <c r="C69" s="34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9" t="n"/>
      <c r="O69" s="39" t="n"/>
      <c r="P69" s="39" t="n"/>
    </row>
    <row r="70" ht="15.75" customHeight="1" s="32">
      <c r="A70" s="38" t="n"/>
      <c r="B70" s="34" t="n"/>
      <c r="C70" s="34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9" t="n"/>
      <c r="O70" s="39" t="n"/>
      <c r="P70" s="39" t="n"/>
    </row>
    <row r="71" ht="15.75" customHeight="1" s="32">
      <c r="A71" s="38" t="n"/>
      <c r="B71" s="40" t="n"/>
      <c r="C71" s="40" t="n"/>
      <c r="D71" s="40" t="n"/>
      <c r="E71" s="40" t="n"/>
      <c r="F71" s="40" t="n"/>
      <c r="G71" s="40" t="n"/>
      <c r="H71" s="40" t="n"/>
      <c r="I71" s="40" t="n"/>
      <c r="J71" s="40" t="n"/>
      <c r="K71" s="40" t="n"/>
      <c r="L71" s="40" t="n"/>
      <c r="M71" s="34" t="n"/>
      <c r="N71" s="39" t="n"/>
      <c r="O71" s="39" t="n"/>
      <c r="P71" s="39" t="n"/>
    </row>
    <row r="72" ht="15.75" customHeight="1" s="32">
      <c r="A72" s="38" t="n"/>
      <c r="B72" s="40" t="n"/>
      <c r="C72" s="40" t="n"/>
      <c r="D72" s="40" t="n"/>
      <c r="E72" s="40" t="n"/>
      <c r="F72" s="40" t="n"/>
      <c r="G72" s="40" t="n"/>
      <c r="H72" s="40" t="n"/>
      <c r="I72" s="40" t="n"/>
      <c r="J72" s="40" t="n"/>
      <c r="K72" s="40" t="n"/>
      <c r="L72" s="40" t="n"/>
      <c r="M72" s="34" t="n"/>
      <c r="N72" s="39" t="n"/>
      <c r="O72" s="39" t="n"/>
      <c r="P72" s="39" t="n"/>
    </row>
    <row r="73" ht="15.75" customHeight="1" s="32">
      <c r="A73" s="38" t="n"/>
      <c r="B73" s="40" t="n"/>
      <c r="C73" s="40" t="n"/>
      <c r="D73" s="40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34" t="n"/>
      <c r="N73" s="39" t="n"/>
      <c r="O73" s="39" t="n"/>
      <c r="P73" s="39" t="n"/>
    </row>
    <row r="74" ht="15.75" customHeight="1" s="32">
      <c r="A74" s="38" t="n"/>
      <c r="B74" s="40" t="n"/>
      <c r="C74" s="40" t="n"/>
      <c r="D74" s="40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34" t="n"/>
      <c r="N74" s="39" t="n"/>
      <c r="O74" s="39" t="n"/>
      <c r="P74" s="39" t="n"/>
    </row>
    <row r="75" ht="15.75" customHeight="1" s="32">
      <c r="A75" s="38" t="n"/>
      <c r="B75" s="40" t="n"/>
      <c r="C75" s="40" t="n"/>
      <c r="D75" s="40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34" t="n"/>
      <c r="N75" s="39" t="n"/>
      <c r="O75" s="39" t="n"/>
      <c r="P75" s="39" t="n"/>
    </row>
    <row r="76" ht="15.75" customHeight="1" s="32">
      <c r="A76" s="38" t="n"/>
      <c r="B76" s="40" t="n"/>
      <c r="C76" s="40" t="n"/>
      <c r="D76" s="40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34" t="n"/>
      <c r="N76" s="39" t="n"/>
      <c r="O76" s="39" t="n"/>
      <c r="P76" s="39" t="n"/>
    </row>
    <row r="77" ht="15.75" customHeight="1" s="32">
      <c r="A77" s="38" t="n"/>
      <c r="B77" s="40" t="n"/>
      <c r="C77" s="40" t="n"/>
      <c r="D77" s="40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34" t="n"/>
      <c r="N77" s="39" t="n"/>
      <c r="O77" s="39" t="n"/>
      <c r="P77" s="39" t="n"/>
    </row>
    <row r="78" ht="15.75" customHeight="1" s="32">
      <c r="A78" s="38" t="n"/>
      <c r="B78" s="40" t="n"/>
      <c r="C78" s="40" t="n"/>
      <c r="D78" s="40" t="n"/>
      <c r="E78" s="40" t="n"/>
      <c r="F78" s="40" t="n"/>
      <c r="G78" s="40" t="n"/>
      <c r="H78" s="40" t="n"/>
      <c r="I78" s="40" t="n"/>
      <c r="J78" s="40" t="n"/>
      <c r="K78" s="40" t="n"/>
      <c r="L78" s="40" t="n"/>
      <c r="M78" s="34" t="n"/>
      <c r="N78" s="39" t="n"/>
      <c r="O78" s="39" t="n"/>
      <c r="P78" s="39" t="n"/>
    </row>
    <row r="79" ht="15.75" customHeight="1" s="32">
      <c r="A79" s="38" t="n"/>
      <c r="B79" s="40" t="n"/>
      <c r="C79" s="40" t="n"/>
      <c r="D79" s="40" t="n"/>
      <c r="E79" s="40" t="n"/>
      <c r="F79" s="40" t="n"/>
      <c r="G79" s="40" t="n"/>
      <c r="H79" s="40" t="n"/>
      <c r="I79" s="40" t="n"/>
      <c r="J79" s="40" t="n"/>
      <c r="K79" s="40" t="n"/>
      <c r="L79" s="40" t="n"/>
      <c r="M79" s="34" t="n"/>
      <c r="N79" s="39" t="n"/>
      <c r="O79" s="39" t="n"/>
      <c r="P79" s="39" t="n"/>
    </row>
    <row r="80" ht="15.75" customHeight="1" s="32">
      <c r="A80" s="38" t="n"/>
      <c r="B80" s="41" t="n"/>
      <c r="C80" s="41" t="n"/>
      <c r="D80" s="41" t="n"/>
      <c r="E80" s="41" t="n"/>
      <c r="F80" s="41" t="n"/>
      <c r="G80" s="41" t="n"/>
      <c r="H80" s="41" t="n"/>
      <c r="I80" s="41" t="n"/>
      <c r="J80" s="41" t="n"/>
      <c r="K80" s="41" t="n"/>
      <c r="L80" s="40" t="n"/>
      <c r="M80" s="34" t="n"/>
      <c r="N80" s="39" t="n"/>
      <c r="O80" s="39" t="n"/>
      <c r="P80" s="39" t="n"/>
    </row>
    <row r="81" ht="15.75" customHeight="1" s="32">
      <c r="A81" s="38" t="n"/>
      <c r="B81" s="41" t="n"/>
      <c r="C81" s="41" t="n"/>
      <c r="D81" s="41" t="n"/>
      <c r="E81" s="41" t="n"/>
      <c r="F81" s="41" t="n"/>
      <c r="G81" s="41" t="n"/>
      <c r="H81" s="41" t="n"/>
      <c r="I81" s="41" t="n"/>
      <c r="J81" s="41" t="n"/>
      <c r="K81" s="41" t="n"/>
      <c r="L81" s="40" t="n"/>
      <c r="M81" s="34" t="n"/>
      <c r="N81" s="39" t="n"/>
      <c r="O81" s="39" t="n"/>
      <c r="P81" s="39" t="n"/>
    </row>
    <row r="82" ht="15.75" customHeight="1" s="32">
      <c r="A82" s="38" t="n"/>
      <c r="B82" s="41" t="n"/>
      <c r="C82" s="41" t="n"/>
      <c r="D82" s="41" t="n"/>
      <c r="E82" s="41" t="n"/>
      <c r="F82" s="41" t="n"/>
      <c r="G82" s="41" t="n"/>
      <c r="H82" s="41" t="n"/>
      <c r="I82" s="41" t="n"/>
      <c r="J82" s="41" t="n"/>
      <c r="K82" s="41" t="n"/>
      <c r="L82" s="40" t="n"/>
      <c r="M82" s="34" t="n"/>
      <c r="N82" s="39" t="n"/>
      <c r="O82" s="39" t="n"/>
      <c r="P82" s="39" t="n"/>
    </row>
    <row r="83" ht="15.75" customHeight="1" s="32">
      <c r="A83" s="38" t="n"/>
      <c r="B83" s="41" t="n"/>
      <c r="C83" s="41" t="n"/>
      <c r="D83" s="41" t="n"/>
      <c r="E83" s="41" t="n"/>
      <c r="F83" s="41" t="n"/>
      <c r="G83" s="41" t="n"/>
      <c r="H83" s="41" t="n"/>
      <c r="I83" s="41" t="n"/>
      <c r="J83" s="41" t="n"/>
      <c r="K83" s="41" t="n"/>
      <c r="L83" s="40" t="n"/>
      <c r="M83" s="34" t="n"/>
      <c r="N83" s="39" t="n"/>
      <c r="O83" s="39" t="n"/>
      <c r="P83" s="39" t="n"/>
    </row>
    <row r="84" ht="15.75" customHeight="1" s="32">
      <c r="A84" s="36" t="n"/>
      <c r="B84" s="41" t="n"/>
      <c r="C84" s="41" t="n"/>
      <c r="D84" s="41" t="n"/>
      <c r="E84" s="41" t="n"/>
      <c r="F84" s="41" t="n"/>
      <c r="G84" s="41" t="n"/>
      <c r="H84" s="41" t="n"/>
      <c r="I84" s="41" t="n"/>
      <c r="J84" s="41" t="n"/>
      <c r="K84" s="41" t="n"/>
      <c r="L84" s="40" t="n"/>
      <c r="M84" s="34" t="n"/>
      <c r="N84" s="39" t="n"/>
      <c r="O84" s="39" t="n"/>
      <c r="P84" s="39" t="n"/>
    </row>
    <row r="85" ht="15.75" customHeight="1" s="32">
      <c r="B85" s="34" t="n"/>
      <c r="C85" s="34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</row>
    <row r="86" ht="15.75" customHeight="1" s="32">
      <c r="B86" s="34" t="n"/>
      <c r="C86" s="34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</row>
    <row r="87" ht="15.75" customHeight="1" s="32">
      <c r="B87" s="34" t="n"/>
      <c r="C87" s="34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</row>
    <row r="88" ht="15.75" customHeight="1" s="32">
      <c r="B88" s="34" t="n"/>
      <c r="C88" s="34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</row>
    <row r="89" ht="15.75" customHeight="1" s="32">
      <c r="B89" s="33" t="n"/>
      <c r="P89" s="34" t="n"/>
    </row>
    <row r="90" ht="15.75" customHeight="1" s="32">
      <c r="A90" s="35" t="n"/>
      <c r="B90" s="36" t="n"/>
      <c r="E90" s="36" t="n"/>
      <c r="H90" s="36" t="n"/>
      <c r="K90" s="36" t="n"/>
      <c r="L90" s="36" t="n"/>
      <c r="M90" s="34" t="n"/>
      <c r="N90" s="34" t="n"/>
      <c r="O90" s="34" t="n"/>
      <c r="P90" s="34" t="n"/>
    </row>
    <row r="91" ht="15.75" customHeight="1" s="32">
      <c r="B91" s="34" t="n"/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7" t="n"/>
      <c r="O91" s="37" t="n"/>
      <c r="P91" s="37" t="n"/>
    </row>
    <row r="92" ht="15.75" customHeight="1" s="32">
      <c r="A92" s="38" t="n"/>
      <c r="B92" s="34" t="n"/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9" t="n"/>
      <c r="O92" s="39" t="n"/>
      <c r="P92" s="39" t="n"/>
    </row>
    <row r="93" ht="15.75" customHeight="1" s="32">
      <c r="A93" s="38" t="n"/>
      <c r="B93" s="34" t="n"/>
      <c r="C93" s="34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9" t="n"/>
      <c r="O93" s="39" t="n"/>
      <c r="P93" s="39" t="n"/>
    </row>
    <row r="94" ht="15.75" customHeight="1" s="32">
      <c r="A94" s="38" t="n"/>
      <c r="B94" s="34" t="n"/>
      <c r="C94" s="34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9" t="n"/>
      <c r="O94" s="39" t="n"/>
      <c r="P94" s="39" t="n"/>
    </row>
    <row r="95" ht="15.75" customHeight="1" s="32">
      <c r="A95" s="38" t="n"/>
      <c r="B95" s="34" t="n"/>
      <c r="C95" s="34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9" t="n"/>
      <c r="O95" s="39" t="n"/>
      <c r="P95" s="39" t="n"/>
    </row>
    <row r="96" ht="15.75" customHeight="1" s="32">
      <c r="A96" s="38" t="n"/>
      <c r="B96" s="34" t="n"/>
      <c r="C96" s="34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9" t="n"/>
      <c r="O96" s="39" t="n"/>
      <c r="P96" s="39" t="n"/>
    </row>
    <row r="97" ht="15.75" customHeight="1" s="32">
      <c r="A97" s="38" t="n"/>
      <c r="B97" s="34" t="n"/>
      <c r="C97" s="34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9" t="n"/>
      <c r="O97" s="39" t="n"/>
      <c r="P97" s="39" t="n"/>
    </row>
    <row r="98" ht="15.75" customHeight="1" s="32">
      <c r="A98" s="38" t="n"/>
      <c r="B98" s="34" t="n"/>
      <c r="C98" s="34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9" t="n"/>
      <c r="O98" s="39" t="n"/>
      <c r="P98" s="39" t="n"/>
    </row>
    <row r="99" ht="15.75" customHeight="1" s="32">
      <c r="A99" s="38" t="n"/>
      <c r="B99" s="34" t="n"/>
      <c r="C99" s="34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9" t="n"/>
      <c r="O99" s="39" t="n"/>
      <c r="P99" s="39" t="n"/>
    </row>
    <row r="100" ht="15.75" customHeight="1" s="32">
      <c r="A100" s="38" t="n"/>
      <c r="B100" s="40" t="n"/>
      <c r="C100" s="40" t="n"/>
      <c r="D100" s="40" t="n"/>
      <c r="E100" s="40" t="n"/>
      <c r="F100" s="40" t="n"/>
      <c r="G100" s="40" t="n"/>
      <c r="H100" s="40" t="n"/>
      <c r="I100" s="40" t="n"/>
      <c r="J100" s="40" t="n"/>
      <c r="K100" s="40" t="n"/>
      <c r="L100" s="40" t="n"/>
      <c r="M100" s="34" t="n"/>
      <c r="N100" s="39" t="n"/>
      <c r="O100" s="39" t="n"/>
      <c r="P100" s="39" t="n"/>
    </row>
    <row r="101" ht="15.75" customHeight="1" s="32">
      <c r="A101" s="38" t="n"/>
      <c r="B101" s="40" t="n"/>
      <c r="C101" s="40" t="n"/>
      <c r="D101" s="40" t="n"/>
      <c r="E101" s="40" t="n"/>
      <c r="F101" s="40" t="n"/>
      <c r="G101" s="40" t="n"/>
      <c r="H101" s="40" t="n"/>
      <c r="I101" s="40" t="n"/>
      <c r="J101" s="40" t="n"/>
      <c r="K101" s="40" t="n"/>
      <c r="L101" s="40" t="n"/>
      <c r="M101" s="34" t="n"/>
      <c r="N101" s="39" t="n"/>
      <c r="O101" s="39" t="n"/>
      <c r="P101" s="39" t="n"/>
    </row>
    <row r="102" ht="15.75" customHeight="1" s="32">
      <c r="A102" s="38" t="n"/>
      <c r="B102" s="40" t="n"/>
      <c r="C102" s="40" t="n"/>
      <c r="D102" s="40" t="n"/>
      <c r="E102" s="40" t="n"/>
      <c r="F102" s="40" t="n"/>
      <c r="G102" s="40" t="n"/>
      <c r="H102" s="40" t="n"/>
      <c r="I102" s="40" t="n"/>
      <c r="J102" s="40" t="n"/>
      <c r="K102" s="40" t="n"/>
      <c r="L102" s="40" t="n"/>
      <c r="M102" s="34" t="n"/>
      <c r="N102" s="39" t="n"/>
      <c r="O102" s="39" t="n"/>
      <c r="P102" s="39" t="n"/>
    </row>
    <row r="103" ht="15.75" customHeight="1" s="32">
      <c r="A103" s="38" t="n"/>
      <c r="B103" s="40" t="n"/>
      <c r="C103" s="40" t="n"/>
      <c r="D103" s="40" t="n"/>
      <c r="E103" s="40" t="n"/>
      <c r="F103" s="40" t="n"/>
      <c r="G103" s="40" t="n"/>
      <c r="H103" s="40" t="n"/>
      <c r="I103" s="40" t="n"/>
      <c r="J103" s="40" t="n"/>
      <c r="K103" s="40" t="n"/>
      <c r="L103" s="40" t="n"/>
      <c r="M103" s="34" t="n"/>
      <c r="N103" s="39" t="n"/>
      <c r="O103" s="39" t="n"/>
      <c r="P103" s="39" t="n"/>
    </row>
    <row r="104" ht="15.75" customHeight="1" s="32">
      <c r="A104" s="38" t="n"/>
      <c r="B104" s="40" t="n"/>
      <c r="C104" s="40" t="n"/>
      <c r="D104" s="40" t="n"/>
      <c r="E104" s="40" t="n"/>
      <c r="F104" s="40" t="n"/>
      <c r="G104" s="40" t="n"/>
      <c r="H104" s="40" t="n"/>
      <c r="I104" s="40" t="n"/>
      <c r="J104" s="40" t="n"/>
      <c r="K104" s="40" t="n"/>
      <c r="L104" s="40" t="n"/>
      <c r="M104" s="34" t="n"/>
      <c r="N104" s="39" t="n"/>
      <c r="O104" s="39" t="n"/>
      <c r="P104" s="39" t="n"/>
    </row>
    <row r="105" ht="15.75" customHeight="1" s="32">
      <c r="A105" s="38" t="n"/>
      <c r="B105" s="40" t="n"/>
      <c r="C105" s="40" t="n"/>
      <c r="D105" s="40" t="n"/>
      <c r="E105" s="40" t="n"/>
      <c r="F105" s="40" t="n"/>
      <c r="G105" s="40" t="n"/>
      <c r="H105" s="40" t="n"/>
      <c r="I105" s="40" t="n"/>
      <c r="J105" s="40" t="n"/>
      <c r="K105" s="40" t="n"/>
      <c r="L105" s="40" t="n"/>
      <c r="M105" s="34" t="n"/>
      <c r="N105" s="39" t="n"/>
      <c r="O105" s="39" t="n"/>
      <c r="P105" s="39" t="n"/>
    </row>
    <row r="106" ht="15.75" customHeight="1" s="32">
      <c r="A106" s="38" t="n"/>
      <c r="B106" s="40" t="n"/>
      <c r="C106" s="40" t="n"/>
      <c r="D106" s="40" t="n"/>
      <c r="E106" s="40" t="n"/>
      <c r="F106" s="40" t="n"/>
      <c r="G106" s="40" t="n"/>
      <c r="H106" s="40" t="n"/>
      <c r="I106" s="40" t="n"/>
      <c r="J106" s="40" t="n"/>
      <c r="K106" s="40" t="n"/>
      <c r="L106" s="40" t="n"/>
      <c r="M106" s="34" t="n"/>
      <c r="N106" s="39" t="n"/>
      <c r="O106" s="39" t="n"/>
      <c r="P106" s="39" t="n"/>
    </row>
    <row r="107" ht="15.75" customHeight="1" s="32">
      <c r="A107" s="38" t="n"/>
      <c r="B107" s="40" t="n"/>
      <c r="C107" s="40" t="n"/>
      <c r="D107" s="40" t="n"/>
      <c r="E107" s="40" t="n"/>
      <c r="F107" s="40" t="n"/>
      <c r="G107" s="40" t="n"/>
      <c r="H107" s="40" t="n"/>
      <c r="I107" s="40" t="n"/>
      <c r="J107" s="40" t="n"/>
      <c r="K107" s="40" t="n"/>
      <c r="L107" s="40" t="n"/>
      <c r="M107" s="34" t="n"/>
      <c r="N107" s="39" t="n"/>
      <c r="O107" s="39" t="n"/>
      <c r="P107" s="39" t="n"/>
    </row>
    <row r="108" ht="15.75" customHeight="1" s="32">
      <c r="A108" s="38" t="n"/>
      <c r="B108" s="40" t="n"/>
      <c r="C108" s="40" t="n"/>
      <c r="D108" s="40" t="n"/>
      <c r="E108" s="40" t="n"/>
      <c r="F108" s="40" t="n"/>
      <c r="G108" s="40" t="n"/>
      <c r="H108" s="40" t="n"/>
      <c r="I108" s="40" t="n"/>
      <c r="J108" s="40" t="n"/>
      <c r="K108" s="40" t="n"/>
      <c r="L108" s="40" t="n"/>
      <c r="M108" s="34" t="n"/>
      <c r="N108" s="39" t="n"/>
      <c r="O108" s="39" t="n"/>
      <c r="P108" s="39" t="n"/>
    </row>
    <row r="109" ht="15.75" customHeight="1" s="32">
      <c r="A109" s="38" t="n"/>
      <c r="B109" s="41" t="n"/>
      <c r="C109" s="41" t="n"/>
      <c r="D109" s="41" t="n"/>
      <c r="E109" s="41" t="n"/>
      <c r="F109" s="41" t="n"/>
      <c r="G109" s="41" t="n"/>
      <c r="H109" s="41" t="n"/>
      <c r="I109" s="41" t="n"/>
      <c r="J109" s="41" t="n"/>
      <c r="K109" s="41" t="n"/>
      <c r="L109" s="40" t="n"/>
      <c r="M109" s="34" t="n"/>
      <c r="N109" s="39" t="n"/>
      <c r="O109" s="39" t="n"/>
      <c r="P109" s="39" t="n"/>
    </row>
    <row r="110" ht="15.75" customHeight="1" s="32">
      <c r="A110" s="38" t="n"/>
      <c r="B110" s="41" t="n"/>
      <c r="C110" s="41" t="n"/>
      <c r="D110" s="41" t="n"/>
      <c r="E110" s="41" t="n"/>
      <c r="F110" s="41" t="n"/>
      <c r="G110" s="41" t="n"/>
      <c r="H110" s="41" t="n"/>
      <c r="I110" s="41" t="n"/>
      <c r="J110" s="41" t="n"/>
      <c r="K110" s="41" t="n"/>
      <c r="L110" s="40" t="n"/>
      <c r="M110" s="34" t="n"/>
      <c r="N110" s="39" t="n"/>
      <c r="O110" s="39" t="n"/>
      <c r="P110" s="39" t="n"/>
    </row>
    <row r="111" ht="15.75" customHeight="1" s="32">
      <c r="A111" s="38" t="n"/>
      <c r="B111" s="41" t="n"/>
      <c r="C111" s="41" t="n"/>
      <c r="D111" s="41" t="n"/>
      <c r="E111" s="41" t="n"/>
      <c r="F111" s="41" t="n"/>
      <c r="G111" s="41" t="n"/>
      <c r="H111" s="41" t="n"/>
      <c r="I111" s="41" t="n"/>
      <c r="J111" s="41" t="n"/>
      <c r="K111" s="41" t="n"/>
      <c r="L111" s="40" t="n"/>
      <c r="M111" s="34" t="n"/>
      <c r="N111" s="39" t="n"/>
      <c r="O111" s="39" t="n"/>
      <c r="P111" s="39" t="n"/>
    </row>
    <row r="112" ht="15.75" customHeight="1" s="32">
      <c r="A112" s="38" t="n"/>
      <c r="B112" s="41" t="n"/>
      <c r="C112" s="41" t="n"/>
      <c r="D112" s="41" t="n"/>
      <c r="E112" s="41" t="n"/>
      <c r="F112" s="41" t="n"/>
      <c r="G112" s="41" t="n"/>
      <c r="H112" s="41" t="n"/>
      <c r="I112" s="41" t="n"/>
      <c r="J112" s="41" t="n"/>
      <c r="K112" s="41" t="n"/>
      <c r="L112" s="40" t="n"/>
      <c r="M112" s="34" t="n"/>
      <c r="N112" s="39" t="n"/>
      <c r="O112" s="39" t="n"/>
      <c r="P112" s="39" t="n"/>
    </row>
    <row r="113" ht="15.75" customHeight="1" s="32">
      <c r="A113" s="36" t="n"/>
      <c r="B113" s="41" t="n"/>
      <c r="C113" s="41" t="n"/>
      <c r="D113" s="41" t="n"/>
      <c r="E113" s="41" t="n"/>
      <c r="F113" s="41" t="n"/>
      <c r="G113" s="41" t="n"/>
      <c r="H113" s="41" t="n"/>
      <c r="I113" s="41" t="n"/>
      <c r="J113" s="41" t="n"/>
      <c r="K113" s="41" t="n"/>
      <c r="L113" s="40" t="n"/>
      <c r="M113" s="34" t="n"/>
      <c r="N113" s="39" t="n"/>
      <c r="O113" s="39" t="n"/>
      <c r="P113" s="39" t="n"/>
    </row>
    <row r="114" ht="15.75" customHeight="1" s="32"/>
    <row r="115" ht="15.75" customHeight="1" s="32"/>
    <row r="116" ht="15.75" customHeight="1" s="32"/>
    <row r="117" ht="15.75" customHeight="1" s="32"/>
    <row r="118" ht="15.75" customHeight="1" s="32"/>
    <row r="119" ht="15.75" customHeight="1" s="32"/>
    <row r="120" ht="15.75" customHeight="1" s="32"/>
    <row r="121" ht="15.75" customHeight="1" s="32"/>
    <row r="122" ht="15.75" customHeight="1" s="32"/>
    <row r="123" ht="15.75" customHeight="1" s="32"/>
    <row r="124" ht="15.75" customHeight="1" s="32"/>
    <row r="125" ht="15.75" customHeight="1" s="32"/>
    <row r="126" ht="15.75" customHeight="1" s="32"/>
    <row r="127" ht="15.75" customHeight="1" s="32"/>
    <row r="128" ht="15.75" customHeight="1" s="32"/>
    <row r="129" ht="15.75" customHeight="1" s="32"/>
    <row r="130" ht="15.75" customHeight="1" s="32"/>
    <row r="131" ht="15.75" customHeight="1" s="32"/>
    <row r="132" ht="15.75" customHeight="1" s="32"/>
    <row r="133" ht="15.75" customHeight="1" s="32"/>
    <row r="134" ht="15.75" customHeight="1" s="32"/>
    <row r="135" ht="15.75" customHeight="1" s="32"/>
    <row r="136" ht="15.75" customHeight="1" s="32"/>
    <row r="137" ht="15.75" customHeight="1" s="32"/>
    <row r="138" ht="15.75" customHeight="1" s="32"/>
    <row r="139" ht="15.75" customHeight="1" s="32"/>
    <row r="140" ht="15.75" customHeight="1" s="32"/>
    <row r="141" ht="15.75" customHeight="1" s="32"/>
    <row r="142" ht="15.75" customHeight="1" s="32"/>
    <row r="143" ht="15.75" customHeight="1" s="32"/>
    <row r="144" ht="15.75" customHeight="1" s="32"/>
    <row r="145" ht="15.75" customHeight="1" s="32"/>
    <row r="146" ht="15.75" customHeight="1" s="32"/>
    <row r="147" ht="15.75" customHeight="1" s="32"/>
    <row r="148" ht="15.75" customHeight="1" s="32"/>
    <row r="149" ht="15.75" customHeight="1" s="32"/>
    <row r="150" ht="15.75" customHeight="1" s="32"/>
    <row r="151" ht="15.75" customHeight="1" s="32"/>
    <row r="152" ht="15.75" customHeight="1" s="32"/>
    <row r="153" ht="15.75" customHeight="1" s="32"/>
    <row r="154" ht="15.75" customHeight="1" s="32"/>
    <row r="155" ht="15.75" customHeight="1" s="32"/>
    <row r="156" ht="15.75" customHeight="1" s="32"/>
    <row r="157" ht="15.75" customHeight="1" s="32"/>
    <row r="158" ht="15.75" customHeight="1" s="32"/>
    <row r="159" ht="15.75" customHeight="1" s="32"/>
    <row r="160" ht="15.75" customHeight="1" s="32"/>
    <row r="161" ht="15.75" customHeight="1" s="32"/>
    <row r="162" ht="15.75" customHeight="1" s="32"/>
    <row r="163" ht="15.75" customHeight="1" s="32"/>
    <row r="164" ht="15.75" customHeight="1" s="32"/>
    <row r="165" ht="15.75" customHeight="1" s="32"/>
    <row r="166" ht="15.75" customHeight="1" s="32"/>
    <row r="167" ht="15.75" customHeight="1" s="32"/>
    <row r="168" ht="15.75" customHeight="1" s="32"/>
    <row r="169" ht="15.75" customHeight="1" s="32"/>
    <row r="170" ht="15.75" customHeight="1" s="32"/>
    <row r="171" ht="15.75" customHeight="1" s="32"/>
    <row r="172" ht="15.75" customHeight="1" s="32"/>
    <row r="173" ht="15.75" customHeight="1" s="32"/>
    <row r="174" ht="15.75" customHeight="1" s="32"/>
    <row r="175" ht="15.75" customHeight="1" s="32"/>
    <row r="176" ht="15.75" customHeight="1" s="32"/>
    <row r="177" ht="15.75" customHeight="1" s="32"/>
    <row r="178" ht="15.75" customHeight="1" s="32"/>
    <row r="179" ht="15.75" customHeight="1" s="32"/>
    <row r="180" ht="15.75" customHeight="1" s="32"/>
    <row r="181" ht="15.75" customHeight="1" s="32"/>
    <row r="182" ht="15.75" customHeight="1" s="32"/>
    <row r="183" ht="15.75" customHeight="1" s="32"/>
    <row r="184" ht="15.75" customHeight="1" s="32"/>
    <row r="185" ht="15.75" customHeight="1" s="32"/>
    <row r="186" ht="15.75" customHeight="1" s="32"/>
    <row r="187" ht="15.75" customHeight="1" s="32"/>
    <row r="188" ht="15.75" customHeight="1" s="32"/>
    <row r="189" ht="15.75" customHeight="1" s="32"/>
    <row r="190" ht="15.75" customHeight="1" s="32"/>
    <row r="191" ht="15.75" customHeight="1" s="32"/>
    <row r="192" ht="15.75" customHeight="1" s="32"/>
    <row r="193" ht="15.75" customHeight="1" s="32"/>
    <row r="194" ht="15.75" customHeight="1" s="32"/>
    <row r="195" ht="15.75" customHeight="1" s="32"/>
    <row r="196" ht="15.75" customHeight="1" s="32"/>
    <row r="197" ht="15.75" customHeight="1" s="32"/>
    <row r="198" ht="15.75" customHeight="1" s="32"/>
    <row r="199" ht="15.75" customHeight="1" s="32"/>
    <row r="200" ht="15.75" customHeight="1" s="32"/>
    <row r="201" ht="15.75" customHeight="1" s="32"/>
    <row r="202" ht="15.75" customHeight="1" s="32"/>
    <row r="203" ht="15.75" customHeight="1" s="32"/>
    <row r="204" ht="15.75" customHeight="1" s="32"/>
    <row r="205" ht="15.75" customHeight="1" s="32"/>
    <row r="206" ht="15.75" customHeight="1" s="32"/>
    <row r="207" ht="15.75" customHeight="1" s="32"/>
    <row r="208" ht="15.75" customHeight="1" s="32"/>
    <row r="209" ht="15.75" customHeight="1" s="32"/>
    <row r="210" ht="15.75" customHeight="1" s="32"/>
    <row r="211" ht="15.75" customHeight="1" s="32"/>
    <row r="212" ht="15.75" customHeight="1" s="32"/>
    <row r="213" ht="15.75" customHeight="1" s="32"/>
    <row r="214" ht="15.75" customHeight="1" s="32"/>
    <row r="215" ht="15.75" customHeight="1" s="32"/>
    <row r="216" ht="15.75" customHeight="1" s="32"/>
    <row r="217" ht="15.75" customHeight="1" s="32"/>
    <row r="218" ht="15.75" customHeight="1" s="32"/>
    <row r="219" ht="15.75" customHeight="1" s="32"/>
    <row r="220" ht="15.75" customHeight="1" s="32"/>
    <row r="221" ht="15.75" customHeight="1" s="32"/>
    <row r="222" ht="15.75" customHeight="1" s="32"/>
    <row r="223" ht="15.75" customHeight="1" s="32"/>
    <row r="224" ht="15.75" customHeight="1" s="32"/>
    <row r="225" ht="15.75" customHeight="1" s="32"/>
    <row r="226" ht="15.75" customHeight="1" s="32"/>
    <row r="227" ht="15.75" customHeight="1" s="32"/>
    <row r="228" ht="15.75" customHeight="1" s="32"/>
    <row r="229" ht="15.75" customHeight="1" s="32"/>
    <row r="230" ht="15.75" customHeight="1" s="32"/>
    <row r="231" ht="15.75" customHeight="1" s="32"/>
    <row r="232" ht="15.75" customHeight="1" s="32"/>
    <row r="233" ht="15.75" customHeight="1" s="32"/>
    <row r="234" ht="15.75" customHeight="1" s="32"/>
    <row r="235" ht="15.75" customHeight="1" s="32"/>
    <row r="236" ht="15.75" customHeight="1" s="32"/>
    <row r="237" ht="15.75" customHeight="1" s="32"/>
    <row r="238" ht="15.75" customHeight="1" s="32"/>
    <row r="239" ht="15.75" customHeight="1" s="32"/>
    <row r="240" ht="15.75" customHeight="1" s="32"/>
    <row r="241" ht="15.75" customHeight="1" s="32"/>
    <row r="242" ht="15.75" customHeight="1" s="32"/>
    <row r="243" ht="15.75" customHeight="1" s="32"/>
    <row r="244" ht="15.75" customHeight="1" s="32"/>
    <row r="245" ht="15.75" customHeight="1" s="32"/>
    <row r="246" ht="15.75" customHeight="1" s="32"/>
    <row r="247" ht="15.75" customHeight="1" s="32"/>
    <row r="248" ht="15.75" customHeight="1" s="32"/>
    <row r="249" ht="15.75" customHeight="1" s="32"/>
    <row r="250" ht="15.75" customHeight="1" s="32"/>
    <row r="251" ht="15.75" customHeight="1" s="32"/>
    <row r="252" ht="15.75" customHeight="1" s="32"/>
    <row r="253" ht="15.75" customHeight="1" s="32"/>
    <row r="254" ht="15.75" customHeight="1" s="32"/>
    <row r="255" ht="15.75" customHeight="1" s="32"/>
    <row r="256" ht="15.75" customHeight="1" s="32"/>
    <row r="257" ht="15.75" customHeight="1" s="32"/>
    <row r="258" ht="15.75" customHeight="1" s="32"/>
    <row r="259" ht="15.75" customHeight="1" s="32"/>
    <row r="260" ht="15.75" customHeight="1" s="32"/>
    <row r="261" ht="15.75" customHeight="1" s="32"/>
    <row r="262" ht="15.75" customHeight="1" s="32"/>
    <row r="263" ht="15.75" customHeight="1" s="32"/>
    <row r="264" ht="15.75" customHeight="1" s="32"/>
    <row r="265" ht="15.75" customHeight="1" s="32"/>
    <row r="266" ht="15.75" customHeight="1" s="32"/>
    <row r="267" ht="15.75" customHeight="1" s="32"/>
    <row r="268" ht="15.75" customHeight="1" s="32"/>
    <row r="269" ht="15.75" customHeight="1" s="32"/>
    <row r="270" ht="15.75" customHeight="1" s="32"/>
    <row r="271" ht="15.75" customHeight="1" s="32"/>
    <row r="272" ht="15.75" customHeight="1" s="32"/>
    <row r="273" ht="15.75" customHeight="1" s="32"/>
    <row r="274" ht="15.75" customHeight="1" s="32"/>
    <row r="275" ht="15.75" customHeight="1" s="32"/>
    <row r="276" ht="15.75" customHeight="1" s="32"/>
    <row r="277" ht="15.75" customHeight="1" s="32"/>
    <row r="278" ht="15.75" customHeight="1" s="32"/>
    <row r="279" ht="15.75" customHeight="1" s="32"/>
    <row r="280" ht="15.75" customHeight="1" s="32"/>
    <row r="281" ht="15.75" customHeight="1" s="32"/>
    <row r="282" ht="15.75" customHeight="1" s="32"/>
    <row r="283" ht="15.75" customHeight="1" s="32"/>
    <row r="284" ht="15.75" customHeight="1" s="32"/>
    <row r="285" ht="15.75" customHeight="1" s="32"/>
    <row r="286" ht="15.75" customHeight="1" s="32"/>
    <row r="287" ht="15.75" customHeight="1" s="32"/>
    <row r="288" ht="15.75" customHeight="1" s="32"/>
    <row r="289" ht="15.75" customHeight="1" s="32"/>
    <row r="290" ht="15.75" customHeight="1" s="32"/>
    <row r="291" ht="15.75" customHeight="1" s="32"/>
    <row r="292" ht="15.75" customHeight="1" s="32"/>
    <row r="293" ht="15.75" customHeight="1" s="32"/>
    <row r="294" ht="15.75" customHeight="1" s="32"/>
    <row r="295" ht="15.75" customHeight="1" s="32"/>
    <row r="296" ht="15.75" customHeight="1" s="32"/>
    <row r="297" ht="15.75" customHeight="1" s="32"/>
    <row r="298" ht="15.75" customHeight="1" s="32"/>
    <row r="299" ht="15.75" customHeight="1" s="32"/>
    <row r="300" ht="15.75" customHeight="1" s="32"/>
    <row r="301" ht="15.75" customHeight="1" s="32"/>
    <row r="302" ht="15.75" customHeight="1" s="32"/>
    <row r="303" ht="15.75" customHeight="1" s="32"/>
    <row r="304" ht="15.75" customHeight="1" s="32"/>
    <row r="305" ht="15.75" customHeight="1" s="32"/>
    <row r="306" ht="15.75" customHeight="1" s="32"/>
    <row r="307" ht="15.75" customHeight="1" s="32"/>
    <row r="308" ht="15.75" customHeight="1" s="32"/>
    <row r="309" ht="15.75" customHeight="1" s="32"/>
    <row r="310" ht="15.75" customHeight="1" s="32"/>
    <row r="311" ht="15.75" customHeight="1" s="32"/>
    <row r="312" ht="15.75" customHeight="1" s="32"/>
    <row r="313" ht="15.75" customHeight="1" s="32"/>
    <row r="314" ht="15.75" customHeight="1" s="32"/>
    <row r="315" ht="15.75" customHeight="1" s="32"/>
    <row r="316" ht="15.75" customHeight="1" s="32"/>
    <row r="317" ht="15.75" customHeight="1" s="32"/>
    <row r="318" ht="15.75" customHeight="1" s="32"/>
    <row r="319" ht="15.75" customHeight="1" s="32"/>
    <row r="320" ht="15.75" customHeight="1" s="32"/>
    <row r="321" ht="15.75" customHeight="1" s="32"/>
    <row r="322" ht="15.75" customHeight="1" s="32"/>
    <row r="323" ht="15.75" customHeight="1" s="32"/>
    <row r="324" ht="15.75" customHeight="1" s="32"/>
    <row r="325" ht="15.75" customHeight="1" s="32"/>
    <row r="326" ht="15.75" customHeight="1" s="32"/>
    <row r="327" ht="15.75" customHeight="1" s="32"/>
    <row r="328" ht="15.75" customHeight="1" s="32"/>
    <row r="329" ht="15.75" customHeight="1" s="32"/>
    <row r="330" ht="15.75" customHeight="1" s="32"/>
    <row r="331" ht="15.75" customHeight="1" s="32"/>
    <row r="332" ht="15.75" customHeight="1" s="32"/>
    <row r="333" ht="15.75" customHeight="1" s="32"/>
    <row r="334" ht="15.75" customHeight="1" s="32"/>
    <row r="335" ht="15.75" customHeight="1" s="32"/>
    <row r="336" ht="15.75" customHeight="1" s="32"/>
    <row r="337" ht="15.75" customHeight="1" s="32"/>
    <row r="338" ht="15.75" customHeight="1" s="32"/>
    <row r="339" ht="15.75" customHeight="1" s="32"/>
    <row r="340" ht="15.75" customHeight="1" s="32"/>
    <row r="341" ht="15.75" customHeight="1" s="32"/>
    <row r="342" ht="15.75" customHeight="1" s="32"/>
    <row r="343" ht="15.75" customHeight="1" s="32"/>
    <row r="344" ht="15.75" customHeight="1" s="32"/>
    <row r="345" ht="15.75" customHeight="1" s="32"/>
    <row r="346" ht="15.75" customHeight="1" s="32"/>
    <row r="347" ht="15.75" customHeight="1" s="32"/>
    <row r="348" ht="15.75" customHeight="1" s="32"/>
    <row r="349" ht="15.75" customHeight="1" s="32"/>
    <row r="350" ht="15.75" customHeight="1" s="32"/>
    <row r="351" ht="15.75" customHeight="1" s="32"/>
    <row r="352" ht="15.75" customHeight="1" s="32"/>
    <row r="353" ht="15.75" customHeight="1" s="32"/>
    <row r="354" ht="15.75" customHeight="1" s="32"/>
    <row r="355" ht="15.75" customHeight="1" s="32"/>
    <row r="356" ht="15.75" customHeight="1" s="32"/>
    <row r="357" ht="15.75" customHeight="1" s="32"/>
    <row r="358" ht="15.75" customHeight="1" s="32"/>
    <row r="359" ht="15.75" customHeight="1" s="32"/>
    <row r="360" ht="15.75" customHeight="1" s="32"/>
    <row r="361" ht="15.75" customHeight="1" s="32"/>
    <row r="362" ht="15.75" customHeight="1" s="32"/>
    <row r="363" ht="15.75" customHeight="1" s="32"/>
    <row r="364" ht="15.75" customHeight="1" s="32"/>
    <row r="365" ht="15.75" customHeight="1" s="32"/>
    <row r="366" ht="15.75" customHeight="1" s="32"/>
    <row r="367" ht="15.75" customHeight="1" s="32"/>
    <row r="368" ht="15.75" customHeight="1" s="32"/>
    <row r="369" ht="15.75" customHeight="1" s="32"/>
    <row r="370" ht="15.75" customHeight="1" s="32"/>
    <row r="371" ht="15.75" customHeight="1" s="32"/>
    <row r="372" ht="15.75" customHeight="1" s="32"/>
    <row r="373" ht="15.75" customHeight="1" s="32"/>
    <row r="374" ht="15.75" customHeight="1" s="32"/>
    <row r="375" ht="15.75" customHeight="1" s="32"/>
    <row r="376" ht="15.75" customHeight="1" s="32"/>
    <row r="377" ht="15.75" customHeight="1" s="32"/>
    <row r="378" ht="15.75" customHeight="1" s="32"/>
    <row r="379" ht="15.75" customHeight="1" s="32"/>
    <row r="380" ht="15.75" customHeight="1" s="32"/>
    <row r="381" ht="15.75" customHeight="1" s="32"/>
    <row r="382" ht="15.75" customHeight="1" s="32"/>
    <row r="383" ht="15.75" customHeight="1" s="32"/>
    <row r="384" ht="15.75" customHeight="1" s="32"/>
    <row r="385" ht="15.75" customHeight="1" s="32"/>
    <row r="386" ht="15.75" customHeight="1" s="32"/>
    <row r="387" ht="15.75" customHeight="1" s="32"/>
    <row r="388" ht="15.75" customHeight="1" s="32"/>
    <row r="389" ht="15.75" customHeight="1" s="32"/>
    <row r="390" ht="15.75" customHeight="1" s="32"/>
    <row r="391" ht="15.75" customHeight="1" s="32"/>
    <row r="392" ht="15.75" customHeight="1" s="32"/>
    <row r="393" ht="15.75" customHeight="1" s="32"/>
    <row r="394" ht="15.75" customHeight="1" s="32"/>
    <row r="395" ht="15.75" customHeight="1" s="32"/>
    <row r="396" ht="15.75" customHeight="1" s="32"/>
    <row r="397" ht="15.75" customHeight="1" s="32"/>
    <row r="398" ht="15.75" customHeight="1" s="32"/>
    <row r="399" ht="15.75" customHeight="1" s="32"/>
    <row r="400" ht="15.75" customHeight="1" s="32"/>
    <row r="401" ht="15.75" customHeight="1" s="32"/>
    <row r="402" ht="15.75" customHeight="1" s="32"/>
    <row r="403" ht="15.75" customHeight="1" s="32"/>
    <row r="404" ht="15.75" customHeight="1" s="32"/>
    <row r="405" ht="15.75" customHeight="1" s="32"/>
    <row r="406" ht="15.75" customHeight="1" s="32"/>
    <row r="407" ht="15.75" customHeight="1" s="32"/>
    <row r="408" ht="15.75" customHeight="1" s="32"/>
    <row r="409" ht="15.75" customHeight="1" s="32"/>
    <row r="410" ht="15.75" customHeight="1" s="32"/>
    <row r="411" ht="15.75" customHeight="1" s="32"/>
    <row r="412" ht="15.75" customHeight="1" s="32"/>
    <row r="413" ht="15.75" customHeight="1" s="32"/>
    <row r="414" ht="15.75" customHeight="1" s="32"/>
    <row r="415" ht="15.75" customHeight="1" s="32"/>
    <row r="416" ht="15.75" customHeight="1" s="32"/>
    <row r="417" ht="15.75" customHeight="1" s="32"/>
    <row r="418" ht="15.75" customHeight="1" s="32"/>
    <row r="419" ht="15.75" customHeight="1" s="32"/>
    <row r="420" ht="15.75" customHeight="1" s="32"/>
    <row r="421" ht="15.75" customHeight="1" s="32"/>
    <row r="422" ht="15.75" customHeight="1" s="32"/>
    <row r="423" ht="15.75" customHeight="1" s="32"/>
    <row r="424" ht="15.75" customHeight="1" s="32"/>
    <row r="425" ht="15.75" customHeight="1" s="32"/>
    <row r="426" ht="15.75" customHeight="1" s="32"/>
    <row r="427" ht="15.75" customHeight="1" s="32"/>
    <row r="428" ht="15.75" customHeight="1" s="32"/>
    <row r="429" ht="15.75" customHeight="1" s="32"/>
    <row r="430" ht="15.75" customHeight="1" s="32"/>
    <row r="431" ht="15.75" customHeight="1" s="32"/>
    <row r="432" ht="15.75" customHeight="1" s="32"/>
    <row r="433" ht="15.75" customHeight="1" s="32"/>
    <row r="434" ht="15.75" customHeight="1" s="32"/>
    <row r="435" ht="15.75" customHeight="1" s="32"/>
    <row r="436" ht="15.75" customHeight="1" s="32"/>
    <row r="437" ht="15.75" customHeight="1" s="32"/>
    <row r="438" ht="15.75" customHeight="1" s="32"/>
    <row r="439" ht="15.75" customHeight="1" s="32"/>
    <row r="440" ht="15.75" customHeight="1" s="32"/>
    <row r="441" ht="15.75" customHeight="1" s="32"/>
    <row r="442" ht="15.75" customHeight="1" s="32"/>
    <row r="443" ht="15.75" customHeight="1" s="32"/>
    <row r="444" ht="15.75" customHeight="1" s="32"/>
    <row r="445" ht="15.75" customHeight="1" s="32"/>
    <row r="446" ht="15.75" customHeight="1" s="32"/>
    <row r="447" ht="15.75" customHeight="1" s="32"/>
    <row r="448" ht="15.75" customHeight="1" s="32"/>
    <row r="449" ht="15.75" customHeight="1" s="32"/>
    <row r="450" ht="15.75" customHeight="1" s="32"/>
    <row r="451" ht="15.75" customHeight="1" s="32"/>
    <row r="452" ht="15.75" customHeight="1" s="32"/>
    <row r="453" ht="15.75" customHeight="1" s="32"/>
    <row r="454" ht="15.75" customHeight="1" s="32"/>
    <row r="455" ht="15.75" customHeight="1" s="32"/>
    <row r="456" ht="15.75" customHeight="1" s="32"/>
    <row r="457" ht="15.75" customHeight="1" s="32"/>
    <row r="458" ht="15.75" customHeight="1" s="32"/>
    <row r="459" ht="15.75" customHeight="1" s="32"/>
    <row r="460" ht="15.75" customHeight="1" s="32"/>
    <row r="461" ht="15.75" customHeight="1" s="32"/>
    <row r="462" ht="15.75" customHeight="1" s="32"/>
    <row r="463" ht="15.75" customHeight="1" s="32"/>
    <row r="464" ht="15.75" customHeight="1" s="32"/>
    <row r="465" ht="15.75" customHeight="1" s="32"/>
    <row r="466" ht="15.75" customHeight="1" s="32"/>
    <row r="467" ht="15.75" customHeight="1" s="32"/>
    <row r="468" ht="15.75" customHeight="1" s="32"/>
    <row r="469" ht="15.75" customHeight="1" s="32"/>
    <row r="470" ht="15.75" customHeight="1" s="32"/>
    <row r="471" ht="15.75" customHeight="1" s="32"/>
    <row r="472" ht="15.75" customHeight="1" s="32"/>
    <row r="473" ht="15.75" customHeight="1" s="32"/>
    <row r="474" ht="15.75" customHeight="1" s="32"/>
    <row r="475" ht="15.75" customHeight="1" s="32"/>
    <row r="476" ht="15.75" customHeight="1" s="32"/>
    <row r="477" ht="15.75" customHeight="1" s="32"/>
    <row r="478" ht="15.75" customHeight="1" s="32"/>
    <row r="479" ht="15.75" customHeight="1" s="32"/>
    <row r="480" ht="15.75" customHeight="1" s="32"/>
    <row r="481" ht="15.75" customHeight="1" s="32"/>
    <row r="482" ht="15.75" customHeight="1" s="32"/>
    <row r="483" ht="15.75" customHeight="1" s="32"/>
    <row r="484" ht="15.75" customHeight="1" s="32"/>
    <row r="485" ht="15.75" customHeight="1" s="32"/>
    <row r="486" ht="15.75" customHeight="1" s="32"/>
    <row r="487" ht="15.75" customHeight="1" s="32"/>
    <row r="488" ht="15.75" customHeight="1" s="32"/>
    <row r="489" ht="15.75" customHeight="1" s="32"/>
    <row r="490" ht="15.75" customHeight="1" s="32"/>
    <row r="491" ht="15.75" customHeight="1" s="32"/>
    <row r="492" ht="15.75" customHeight="1" s="32"/>
    <row r="493" ht="15.75" customHeight="1" s="32"/>
    <row r="494" ht="15.75" customHeight="1" s="32"/>
    <row r="495" ht="15.75" customHeight="1" s="32"/>
    <row r="496" ht="15.75" customHeight="1" s="32"/>
    <row r="497" ht="15.75" customHeight="1" s="32"/>
    <row r="498" ht="15.75" customHeight="1" s="32"/>
    <row r="499" ht="15.75" customHeight="1" s="32"/>
    <row r="500" ht="15.75" customHeight="1" s="32"/>
    <row r="501" ht="15.75" customHeight="1" s="32"/>
    <row r="502" ht="15.75" customHeight="1" s="32"/>
    <row r="503" ht="15.75" customHeight="1" s="32"/>
    <row r="504" ht="15.75" customHeight="1" s="32"/>
    <row r="505" ht="15.75" customHeight="1" s="32"/>
    <row r="506" ht="15.75" customHeight="1" s="32"/>
    <row r="507" ht="15.75" customHeight="1" s="32"/>
    <row r="508" ht="15.75" customHeight="1" s="32"/>
    <row r="509" ht="15.75" customHeight="1" s="32"/>
    <row r="510" ht="15.75" customHeight="1" s="32"/>
    <row r="511" ht="15.75" customHeight="1" s="32"/>
    <row r="512" ht="15.75" customHeight="1" s="32"/>
    <row r="513" ht="15.75" customHeight="1" s="32"/>
    <row r="514" ht="15.75" customHeight="1" s="32"/>
    <row r="515" ht="15.75" customHeight="1" s="32"/>
    <row r="516" ht="15.75" customHeight="1" s="32"/>
    <row r="517" ht="15.75" customHeight="1" s="32"/>
    <row r="518" ht="15.75" customHeight="1" s="32"/>
    <row r="519" ht="15.75" customHeight="1" s="32"/>
    <row r="520" ht="15.75" customHeight="1" s="32"/>
    <row r="521" ht="15.75" customHeight="1" s="32"/>
    <row r="522" ht="15.75" customHeight="1" s="32"/>
    <row r="523" ht="15.75" customHeight="1" s="32"/>
    <row r="524" ht="15.75" customHeight="1" s="32"/>
    <row r="525" ht="15.75" customHeight="1" s="32"/>
    <row r="526" ht="15.75" customHeight="1" s="32"/>
    <row r="527" ht="15.75" customHeight="1" s="32"/>
    <row r="528" ht="15.75" customHeight="1" s="32"/>
    <row r="529" ht="15.75" customHeight="1" s="32"/>
    <row r="530" ht="15.75" customHeight="1" s="32"/>
    <row r="531" ht="15.75" customHeight="1" s="32"/>
    <row r="532" ht="15.75" customHeight="1" s="32"/>
    <row r="533" ht="15.75" customHeight="1" s="32"/>
    <row r="534" ht="15.75" customHeight="1" s="32"/>
    <row r="535" ht="15.75" customHeight="1" s="32"/>
    <row r="536" ht="15.75" customHeight="1" s="32"/>
    <row r="537" ht="15.75" customHeight="1" s="32"/>
    <row r="538" ht="15.75" customHeight="1" s="32"/>
    <row r="539" ht="15.75" customHeight="1" s="32"/>
    <row r="540" ht="15.75" customHeight="1" s="32"/>
    <row r="541" ht="15.75" customHeight="1" s="32"/>
    <row r="542" ht="15.75" customHeight="1" s="32"/>
    <row r="543" ht="15.75" customHeight="1" s="32"/>
    <row r="544" ht="15.75" customHeight="1" s="32"/>
    <row r="545" ht="15.75" customHeight="1" s="32"/>
    <row r="546" ht="15.75" customHeight="1" s="32"/>
    <row r="547" ht="15.75" customHeight="1" s="32"/>
    <row r="548" ht="15.75" customHeight="1" s="32"/>
    <row r="549" ht="15.75" customHeight="1" s="32"/>
    <row r="550" ht="15.75" customHeight="1" s="32"/>
    <row r="551" ht="15.75" customHeight="1" s="32"/>
    <row r="552" ht="15.75" customHeight="1" s="32"/>
    <row r="553" ht="15.75" customHeight="1" s="32"/>
    <row r="554" ht="15.75" customHeight="1" s="32"/>
    <row r="555" ht="15.75" customHeight="1" s="32"/>
    <row r="556" ht="15.75" customHeight="1" s="32"/>
    <row r="557" ht="15.75" customHeight="1" s="32"/>
    <row r="558" ht="15.75" customHeight="1" s="32"/>
    <row r="559" ht="15.75" customHeight="1" s="32"/>
    <row r="560" ht="15.75" customHeight="1" s="32"/>
    <row r="561" ht="15.75" customHeight="1" s="32"/>
    <row r="562" ht="15.75" customHeight="1" s="32"/>
    <row r="563" ht="15.75" customHeight="1" s="32"/>
    <row r="564" ht="15.75" customHeight="1" s="32"/>
    <row r="565" ht="15.75" customHeight="1" s="32"/>
    <row r="566" ht="15.75" customHeight="1" s="32"/>
    <row r="567" ht="15.75" customHeight="1" s="32"/>
    <row r="568" ht="15.75" customHeight="1" s="32"/>
    <row r="569" ht="15.75" customHeight="1" s="32"/>
    <row r="570" ht="15.75" customHeight="1" s="32"/>
    <row r="571" ht="15.75" customHeight="1" s="32"/>
    <row r="572" ht="15.75" customHeight="1" s="32"/>
    <row r="573" ht="15.75" customHeight="1" s="32"/>
    <row r="574" ht="15.75" customHeight="1" s="32"/>
    <row r="575" ht="15.75" customHeight="1" s="32"/>
    <row r="576" ht="15.75" customHeight="1" s="32"/>
    <row r="577" ht="15.75" customHeight="1" s="32"/>
    <row r="578" ht="15.75" customHeight="1" s="32"/>
    <row r="579" ht="15.75" customHeight="1" s="32"/>
    <row r="580" ht="15.75" customHeight="1" s="32"/>
    <row r="581" ht="15.75" customHeight="1" s="32"/>
    <row r="582" ht="15.75" customHeight="1" s="32"/>
    <row r="583" ht="15.75" customHeight="1" s="32"/>
    <row r="584" ht="15.75" customHeight="1" s="32"/>
    <row r="585" ht="15.75" customHeight="1" s="32"/>
    <row r="586" ht="15.75" customHeight="1" s="32"/>
    <row r="587" ht="15.75" customHeight="1" s="32"/>
    <row r="588" ht="15.75" customHeight="1" s="32"/>
    <row r="589" ht="15.75" customHeight="1" s="32"/>
    <row r="590" ht="15.75" customHeight="1" s="32"/>
    <row r="591" ht="15.75" customHeight="1" s="32"/>
    <row r="592" ht="15.75" customHeight="1" s="32"/>
    <row r="593" ht="15.75" customHeight="1" s="32"/>
    <row r="594" ht="15.75" customHeight="1" s="32"/>
    <row r="595" ht="15.75" customHeight="1" s="32"/>
    <row r="596" ht="15.75" customHeight="1" s="32"/>
    <row r="597" ht="15.75" customHeight="1" s="32"/>
    <row r="598" ht="15.75" customHeight="1" s="32"/>
    <row r="599" ht="15.75" customHeight="1" s="32"/>
    <row r="600" ht="15.75" customHeight="1" s="32"/>
    <row r="601" ht="15.75" customHeight="1" s="32"/>
    <row r="602" ht="15.75" customHeight="1" s="32"/>
    <row r="603" ht="15.75" customHeight="1" s="32"/>
    <row r="604" ht="15.75" customHeight="1" s="32"/>
    <row r="605" ht="15.75" customHeight="1" s="32"/>
    <row r="606" ht="15.75" customHeight="1" s="32"/>
    <row r="607" ht="15.75" customHeight="1" s="32"/>
    <row r="608" ht="15.75" customHeight="1" s="32"/>
    <row r="609" ht="15.75" customHeight="1" s="32"/>
    <row r="610" ht="15.75" customHeight="1" s="32"/>
    <row r="611" ht="15.75" customHeight="1" s="32"/>
    <row r="612" ht="15.75" customHeight="1" s="32"/>
    <row r="613" ht="15.75" customHeight="1" s="32"/>
    <row r="614" ht="15.75" customHeight="1" s="32"/>
    <row r="615" ht="15.75" customHeight="1" s="32"/>
    <row r="616" ht="15.75" customHeight="1" s="32"/>
    <row r="617" ht="15.75" customHeight="1" s="32"/>
    <row r="618" ht="15.75" customHeight="1" s="32"/>
    <row r="619" ht="15.75" customHeight="1" s="32"/>
    <row r="620" ht="15.75" customHeight="1" s="32"/>
    <row r="621" ht="15.75" customHeight="1" s="32"/>
    <row r="622" ht="15.75" customHeight="1" s="32"/>
    <row r="623" ht="15.75" customHeight="1" s="32"/>
    <row r="624" ht="15.75" customHeight="1" s="32"/>
    <row r="625" ht="15.75" customHeight="1" s="32"/>
    <row r="626" ht="15.75" customHeight="1" s="32"/>
    <row r="627" ht="15.75" customHeight="1" s="32"/>
    <row r="628" ht="15.75" customHeight="1" s="32"/>
    <row r="629" ht="15.75" customHeight="1" s="32"/>
    <row r="630" ht="15.75" customHeight="1" s="32"/>
    <row r="631" ht="15.75" customHeight="1" s="32"/>
    <row r="632" ht="15.75" customHeight="1" s="32"/>
    <row r="633" ht="15.75" customHeight="1" s="32"/>
    <row r="634" ht="15.75" customHeight="1" s="32"/>
    <row r="635" ht="15.75" customHeight="1" s="32"/>
    <row r="636" ht="15.75" customHeight="1" s="32"/>
    <row r="637" ht="15.75" customHeight="1" s="32"/>
    <row r="638" ht="15.75" customHeight="1" s="32"/>
    <row r="639" ht="15.75" customHeight="1" s="32"/>
    <row r="640" ht="15.75" customHeight="1" s="32"/>
    <row r="641" ht="15.75" customHeight="1" s="32"/>
    <row r="642" ht="15.75" customHeight="1" s="32"/>
    <row r="643" ht="15.75" customHeight="1" s="32"/>
    <row r="644" ht="15.75" customHeight="1" s="32"/>
    <row r="645" ht="15.75" customHeight="1" s="32"/>
    <row r="646" ht="15.75" customHeight="1" s="32"/>
    <row r="647" ht="15.75" customHeight="1" s="32"/>
    <row r="648" ht="15.75" customHeight="1" s="32"/>
    <row r="649" ht="15.75" customHeight="1" s="32"/>
    <row r="650" ht="15.75" customHeight="1" s="32"/>
    <row r="651" ht="15.75" customHeight="1" s="32"/>
    <row r="652" ht="15.75" customHeight="1" s="32"/>
    <row r="653" ht="15.75" customHeight="1" s="32"/>
    <row r="654" ht="15.75" customHeight="1" s="32"/>
    <row r="655" ht="15.75" customHeight="1" s="32"/>
    <row r="656" ht="15.75" customHeight="1" s="32"/>
    <row r="657" ht="15.75" customHeight="1" s="32"/>
    <row r="658" ht="15.75" customHeight="1" s="32"/>
    <row r="659" ht="15.75" customHeight="1" s="32"/>
    <row r="660" ht="15.75" customHeight="1" s="32"/>
    <row r="661" ht="15.75" customHeight="1" s="32"/>
    <row r="662" ht="15.75" customHeight="1" s="32"/>
    <row r="663" ht="15.75" customHeight="1" s="32"/>
    <row r="664" ht="15.75" customHeight="1" s="32"/>
    <row r="665" ht="15.75" customHeight="1" s="32"/>
    <row r="666" ht="15.75" customHeight="1" s="32"/>
    <row r="667" ht="15.75" customHeight="1" s="32"/>
    <row r="668" ht="15.75" customHeight="1" s="32"/>
    <row r="669" ht="15.75" customHeight="1" s="32"/>
    <row r="670" ht="15.75" customHeight="1" s="32"/>
    <row r="671" ht="15.75" customHeight="1" s="32"/>
    <row r="672" ht="15.75" customHeight="1" s="32"/>
    <row r="673" ht="15.75" customHeight="1" s="32"/>
    <row r="674" ht="15.75" customHeight="1" s="32"/>
    <row r="675" ht="15.75" customHeight="1" s="32"/>
    <row r="676" ht="15.75" customHeight="1" s="32"/>
    <row r="677" ht="15.75" customHeight="1" s="32"/>
    <row r="678" ht="15.75" customHeight="1" s="32"/>
    <row r="679" ht="15.75" customHeight="1" s="32"/>
    <row r="680" ht="15.75" customHeight="1" s="32"/>
    <row r="681" ht="15.75" customHeight="1" s="32"/>
    <row r="682" ht="15.75" customHeight="1" s="32"/>
    <row r="683" ht="15.75" customHeight="1" s="32"/>
    <row r="684" ht="15.75" customHeight="1" s="32"/>
    <row r="685" ht="15.75" customHeight="1" s="32"/>
    <row r="686" ht="15.75" customHeight="1" s="32"/>
    <row r="687" ht="15.75" customHeight="1" s="32"/>
    <row r="688" ht="15.75" customHeight="1" s="32"/>
    <row r="689" ht="15.75" customHeight="1" s="32"/>
    <row r="690" ht="15.75" customHeight="1" s="32"/>
    <row r="691" ht="15.75" customHeight="1" s="32"/>
    <row r="692" ht="15.75" customHeight="1" s="32"/>
    <row r="693" ht="15.75" customHeight="1" s="32"/>
    <row r="694" ht="15.75" customHeight="1" s="32"/>
    <row r="695" ht="15.75" customHeight="1" s="32"/>
    <row r="696" ht="15.75" customHeight="1" s="32"/>
    <row r="697" ht="15.75" customHeight="1" s="32"/>
    <row r="698" ht="15.75" customHeight="1" s="32"/>
    <row r="699" ht="15.75" customHeight="1" s="32"/>
    <row r="700" ht="15.75" customHeight="1" s="32"/>
    <row r="701" ht="15.75" customHeight="1" s="32"/>
    <row r="702" ht="15.75" customHeight="1" s="32"/>
    <row r="703" ht="15.75" customHeight="1" s="32"/>
    <row r="704" ht="15.75" customHeight="1" s="32"/>
    <row r="705" ht="15.75" customHeight="1" s="32"/>
    <row r="706" ht="15.75" customHeight="1" s="32"/>
    <row r="707" ht="15.75" customHeight="1" s="32"/>
    <row r="708" ht="15.75" customHeight="1" s="32"/>
    <row r="709" ht="15.75" customHeight="1" s="32"/>
    <row r="710" ht="15.75" customHeight="1" s="32"/>
    <row r="711" ht="15.75" customHeight="1" s="32"/>
    <row r="712" ht="15.75" customHeight="1" s="32"/>
    <row r="713" ht="15.75" customHeight="1" s="32"/>
    <row r="714" ht="15.75" customHeight="1" s="32"/>
    <row r="715" ht="15.75" customHeight="1" s="32"/>
    <row r="716" ht="15.75" customHeight="1" s="32"/>
    <row r="717" ht="15.75" customHeight="1" s="32"/>
    <row r="718" ht="15.75" customHeight="1" s="32"/>
    <row r="719" ht="15.75" customHeight="1" s="32"/>
    <row r="720" ht="15.75" customHeight="1" s="32"/>
    <row r="721" ht="15.75" customHeight="1" s="32"/>
    <row r="722" ht="15.75" customHeight="1" s="32"/>
    <row r="723" ht="15.75" customHeight="1" s="32"/>
    <row r="724" ht="15.75" customHeight="1" s="32"/>
    <row r="725" ht="15.75" customHeight="1" s="32"/>
    <row r="726" ht="15.75" customHeight="1" s="32"/>
    <row r="727" ht="15.75" customHeight="1" s="32"/>
    <row r="728" ht="15.75" customHeight="1" s="32"/>
    <row r="729" ht="15.75" customHeight="1" s="32"/>
    <row r="730" ht="15.75" customHeight="1" s="32"/>
    <row r="731" ht="15.75" customHeight="1" s="32"/>
    <row r="732" ht="15.75" customHeight="1" s="32"/>
    <row r="733" ht="15.75" customHeight="1" s="32"/>
    <row r="734" ht="15.75" customHeight="1" s="32"/>
    <row r="735" ht="15.75" customHeight="1" s="32"/>
    <row r="736" ht="15.75" customHeight="1" s="32"/>
    <row r="737" ht="15.75" customHeight="1" s="32"/>
    <row r="738" ht="15.75" customHeight="1" s="32"/>
    <row r="739" ht="15.75" customHeight="1" s="32"/>
    <row r="740" ht="15.75" customHeight="1" s="32"/>
    <row r="741" ht="15.75" customHeight="1" s="32"/>
    <row r="742" ht="15.75" customHeight="1" s="32"/>
    <row r="743" ht="15.75" customHeight="1" s="32"/>
    <row r="744" ht="15.75" customHeight="1" s="32"/>
    <row r="745" ht="15.75" customHeight="1" s="32"/>
    <row r="746" ht="15.75" customHeight="1" s="32"/>
    <row r="747" ht="15.75" customHeight="1" s="32"/>
    <row r="748" ht="15.75" customHeight="1" s="32"/>
    <row r="749" ht="15.75" customHeight="1" s="32"/>
    <row r="750" ht="15.75" customHeight="1" s="32"/>
    <row r="751" ht="15.75" customHeight="1" s="32"/>
    <row r="752" ht="15.75" customHeight="1" s="32"/>
    <row r="753" ht="15.75" customHeight="1" s="32"/>
    <row r="754" ht="15.75" customHeight="1" s="32"/>
    <row r="755" ht="15.75" customHeight="1" s="32"/>
    <row r="756" ht="15.75" customHeight="1" s="32"/>
    <row r="757" ht="15.75" customHeight="1" s="32"/>
    <row r="758" ht="15.75" customHeight="1" s="32"/>
    <row r="759" ht="15.75" customHeight="1" s="32"/>
    <row r="760" ht="15.75" customHeight="1" s="32"/>
    <row r="761" ht="15.75" customHeight="1" s="32"/>
    <row r="762" ht="15.75" customHeight="1" s="32"/>
    <row r="763" ht="15.75" customHeight="1" s="32"/>
    <row r="764" ht="15.75" customHeight="1" s="32"/>
    <row r="765" ht="15.75" customHeight="1" s="32"/>
    <row r="766" ht="15.75" customHeight="1" s="32"/>
    <row r="767" ht="15.75" customHeight="1" s="32"/>
    <row r="768" ht="15.75" customHeight="1" s="32"/>
    <row r="769" ht="15.75" customHeight="1" s="32"/>
    <row r="770" ht="15.75" customHeight="1" s="32"/>
    <row r="771" ht="15.75" customHeight="1" s="32"/>
    <row r="772" ht="15.75" customHeight="1" s="32"/>
    <row r="773" ht="15.75" customHeight="1" s="32"/>
    <row r="774" ht="15.75" customHeight="1" s="32"/>
    <row r="775" ht="15.75" customHeight="1" s="32"/>
    <row r="776" ht="15.75" customHeight="1" s="32"/>
    <row r="777" ht="15.75" customHeight="1" s="32"/>
    <row r="778" ht="15.75" customHeight="1" s="32"/>
    <row r="779" ht="15.75" customHeight="1" s="32"/>
    <row r="780" ht="15.75" customHeight="1" s="32"/>
    <row r="781" ht="15.75" customHeight="1" s="32"/>
    <row r="782" ht="15.75" customHeight="1" s="32"/>
    <row r="783" ht="15.75" customHeight="1" s="32"/>
    <row r="784" ht="15.75" customHeight="1" s="32"/>
    <row r="785" ht="15.75" customHeight="1" s="32"/>
    <row r="786" ht="15.75" customHeight="1" s="32"/>
    <row r="787" ht="15.75" customHeight="1" s="32"/>
    <row r="788" ht="15.75" customHeight="1" s="32"/>
    <row r="789" ht="15.75" customHeight="1" s="32"/>
    <row r="790" ht="15.75" customHeight="1" s="32"/>
    <row r="791" ht="15.75" customHeight="1" s="32"/>
    <row r="792" ht="15.75" customHeight="1" s="32"/>
    <row r="793" ht="15.75" customHeight="1" s="32"/>
    <row r="794" ht="15.75" customHeight="1" s="32"/>
    <row r="795" ht="15.75" customHeight="1" s="32"/>
    <row r="796" ht="15.75" customHeight="1" s="32"/>
    <row r="797" ht="15.75" customHeight="1" s="32"/>
    <row r="798" ht="15.75" customHeight="1" s="32"/>
    <row r="799" ht="15.75" customHeight="1" s="32"/>
    <row r="800" ht="15.75" customHeight="1" s="32"/>
    <row r="801" ht="15.75" customHeight="1" s="32"/>
    <row r="802" ht="15.75" customHeight="1" s="32"/>
    <row r="803" ht="15.75" customHeight="1" s="32"/>
    <row r="804" ht="15.75" customHeight="1" s="32"/>
    <row r="805" ht="15.75" customHeight="1" s="32"/>
    <row r="806" ht="15.75" customHeight="1" s="32"/>
    <row r="807" ht="15.75" customHeight="1" s="32"/>
    <row r="808" ht="15.75" customHeight="1" s="32"/>
    <row r="809" ht="15.75" customHeight="1" s="32"/>
    <row r="810" ht="15.75" customHeight="1" s="32"/>
    <row r="811" ht="15.75" customHeight="1" s="32"/>
    <row r="812" ht="15.75" customHeight="1" s="32"/>
    <row r="813" ht="15.75" customHeight="1" s="32"/>
    <row r="814" ht="15.75" customHeight="1" s="32"/>
    <row r="815" ht="15.75" customHeight="1" s="32"/>
    <row r="816" ht="15.75" customHeight="1" s="32"/>
    <row r="817" ht="15.75" customHeight="1" s="32"/>
    <row r="818" ht="15.75" customHeight="1" s="32"/>
    <row r="819" ht="15.75" customHeight="1" s="32"/>
    <row r="820" ht="15.75" customHeight="1" s="32"/>
    <row r="821" ht="15.75" customHeight="1" s="32"/>
    <row r="822" ht="15.75" customHeight="1" s="32"/>
    <row r="823" ht="15.75" customHeight="1" s="32"/>
    <row r="824" ht="15.75" customHeight="1" s="32"/>
    <row r="825" ht="15.75" customHeight="1" s="32"/>
    <row r="826" ht="15.75" customHeight="1" s="32"/>
    <row r="827" ht="15.75" customHeight="1" s="32"/>
    <row r="828" ht="15.75" customHeight="1" s="32"/>
    <row r="829" ht="15.75" customHeight="1" s="32"/>
    <row r="830" ht="15.75" customHeight="1" s="32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2:P1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5" activeCellId="0" sqref="B5"/>
    </sheetView>
  </sheetViews>
  <sheetFormatPr baseColWidth="8" defaultColWidth="14.515625" defaultRowHeight="15" zeroHeight="0" outlineLevelRow="0"/>
  <cols>
    <col width="14.5" customWidth="1" style="31" min="1" max="1024"/>
  </cols>
  <sheetData>
    <row r="1" ht="15.75" customHeight="1" s="32"/>
    <row r="2" ht="15.75" customHeight="1" s="32">
      <c r="B2" s="33" t="inlineStr">
        <is>
          <t>64 Nodes - 1024 ranks</t>
        </is>
      </c>
      <c r="P2" s="34" t="n"/>
    </row>
    <row r="3" ht="15.75" customHeight="1" s="32">
      <c r="A3" s="35" t="inlineStr">
        <is>
          <t>Message 
Size</t>
        </is>
      </c>
      <c r="B3" s="36" t="n">
        <v>1</v>
      </c>
      <c r="C3" s="31" t="n">
        <v>2</v>
      </c>
      <c r="D3" s="31" t="n">
        <v>3</v>
      </c>
      <c r="E3" s="36" t="n">
        <v>4</v>
      </c>
      <c r="F3" s="31" t="n">
        <v>5</v>
      </c>
      <c r="G3" s="31" t="n">
        <v>6</v>
      </c>
      <c r="H3" s="36" t="n">
        <v>7</v>
      </c>
      <c r="I3" s="31" t="n">
        <v>8</v>
      </c>
      <c r="J3" s="31" t="n">
        <v>9</v>
      </c>
      <c r="K3" s="36" t="n">
        <v>10</v>
      </c>
      <c r="L3" s="36" t="n">
        <v>11</v>
      </c>
      <c r="M3" s="34" t="n"/>
      <c r="N3" s="34" t="n"/>
      <c r="O3" s="34" t="n"/>
      <c r="P3" s="34" t="n"/>
    </row>
    <row r="4" ht="15.75" customHeight="1" s="32">
      <c r="B4" s="34" t="inlineStr">
        <is>
          <t>Latency (us)</t>
        </is>
      </c>
      <c r="C4" s="34" t="inlineStr">
        <is>
          <t>Latency (us)</t>
        </is>
      </c>
      <c r="D4" s="34" t="inlineStr">
        <is>
          <t>Latency (us)</t>
        </is>
      </c>
      <c r="E4" s="34" t="inlineStr">
        <is>
          <t>Latency (us)</t>
        </is>
      </c>
      <c r="F4" s="34" t="inlineStr">
        <is>
          <t>Latency (us)</t>
        </is>
      </c>
      <c r="G4" s="34" t="inlineStr">
        <is>
          <t>Latency (us)</t>
        </is>
      </c>
      <c r="H4" s="34" t="inlineStr">
        <is>
          <t>Latency (us)</t>
        </is>
      </c>
      <c r="I4" s="34" t="inlineStr">
        <is>
          <t>Latency (us)</t>
        </is>
      </c>
      <c r="J4" s="34" t="inlineStr">
        <is>
          <t>Latency (us)</t>
        </is>
      </c>
      <c r="K4" s="34" t="inlineStr">
        <is>
          <t>Latency (us)</t>
        </is>
      </c>
      <c r="L4" s="34" t="inlineStr">
        <is>
          <t>Latency (us)</t>
        </is>
      </c>
      <c r="M4" s="34" t="n"/>
      <c r="N4" s="37" t="inlineStr">
        <is>
          <t>Mean</t>
        </is>
      </c>
      <c r="O4" s="37" t="inlineStr">
        <is>
          <t>STD</t>
        </is>
      </c>
      <c r="P4" s="37" t="inlineStr">
        <is>
          <t>COV (%)</t>
        </is>
      </c>
    </row>
    <row r="5" ht="15.75" customHeight="1" s="32">
      <c r="A5" s="38" t="n">
        <v>1</v>
      </c>
      <c r="B5" s="34" t="n">
        <v>45.21</v>
      </c>
      <c r="C5" s="34" t="n">
        <v>44.97</v>
      </c>
      <c r="D5" s="34" t="n">
        <v>53.36</v>
      </c>
      <c r="E5" s="34" t="n">
        <v>44.33</v>
      </c>
      <c r="F5" s="34" t="n">
        <v>46.81</v>
      </c>
      <c r="G5" s="34" t="n">
        <v>49.46</v>
      </c>
      <c r="H5" s="34" t="n">
        <v>46.35</v>
      </c>
      <c r="I5" s="34" t="n">
        <v>134.42</v>
      </c>
      <c r="J5" s="34" t="n">
        <v>49.9</v>
      </c>
      <c r="K5" s="34" t="n">
        <v>43.89</v>
      </c>
      <c r="L5" s="34" t="n"/>
      <c r="M5" s="34" t="n"/>
      <c r="N5" s="39">
        <f>AVERAGE(B5:K5)</f>
        <v/>
      </c>
      <c r="O5" s="39">
        <f>STDEV(B5:K5)</f>
        <v/>
      </c>
      <c r="P5" s="39">
        <f>100*O5/N5</f>
        <v/>
      </c>
    </row>
    <row r="6" ht="15.75" customHeight="1" s="32">
      <c r="A6" s="38" t="n">
        <v>2</v>
      </c>
      <c r="B6" s="34" t="n">
        <v>47.65</v>
      </c>
      <c r="C6" s="34" t="n">
        <v>49.44</v>
      </c>
      <c r="D6" s="34" t="n">
        <v>216.81</v>
      </c>
      <c r="E6" s="34" t="n">
        <v>48.91</v>
      </c>
      <c r="F6" s="34" t="n">
        <v>48.99</v>
      </c>
      <c r="G6" s="34" t="n">
        <v>51.15</v>
      </c>
      <c r="H6" s="34" t="n">
        <v>46.94</v>
      </c>
      <c r="I6" s="34" t="n">
        <v>47.63</v>
      </c>
      <c r="J6" s="34" t="n">
        <v>53.21</v>
      </c>
      <c r="K6" s="34" t="n">
        <v>48.51</v>
      </c>
      <c r="L6" s="34" t="n"/>
      <c r="M6" s="34" t="n"/>
      <c r="N6" s="39">
        <f>AVERAGE(B6:K6)</f>
        <v/>
      </c>
      <c r="O6" s="39">
        <f>STDEV(B6:K6)</f>
        <v/>
      </c>
      <c r="P6" s="39">
        <f>100*O6/N6</f>
        <v/>
      </c>
    </row>
    <row r="7" ht="15.75" customHeight="1" s="32">
      <c r="A7" s="38" t="n">
        <v>4</v>
      </c>
      <c r="B7" s="34" t="n">
        <v>53.45</v>
      </c>
      <c r="C7" s="34" t="n">
        <v>52.4</v>
      </c>
      <c r="D7" s="34" t="n">
        <v>69.79000000000001</v>
      </c>
      <c r="E7" s="34" t="n">
        <v>53.66</v>
      </c>
      <c r="F7" s="34" t="n">
        <v>52.97</v>
      </c>
      <c r="G7" s="34" t="n">
        <v>55.57</v>
      </c>
      <c r="H7" s="34" t="n">
        <v>53.05</v>
      </c>
      <c r="I7" s="34" t="n">
        <v>60.26</v>
      </c>
      <c r="J7" s="34" t="n">
        <v>57.92</v>
      </c>
      <c r="K7" s="34" t="n">
        <v>52.64</v>
      </c>
      <c r="L7" s="34" t="n"/>
      <c r="M7" s="34" t="n"/>
      <c r="N7" s="39">
        <f>AVERAGE(B7:K7)</f>
        <v/>
      </c>
      <c r="O7" s="39">
        <f>STDEV(B7:K7)</f>
        <v/>
      </c>
      <c r="P7" s="39">
        <f>100*O7/N7</f>
        <v/>
      </c>
    </row>
    <row r="8" ht="15.75" customHeight="1" s="32">
      <c r="A8" s="38" t="n">
        <v>8</v>
      </c>
      <c r="B8" s="34" t="n">
        <v>64.54000000000001</v>
      </c>
      <c r="C8" s="34" t="n">
        <v>65.54000000000001</v>
      </c>
      <c r="D8" s="34" t="n">
        <v>71.34999999999999</v>
      </c>
      <c r="E8" s="34" t="n">
        <v>66.55</v>
      </c>
      <c r="F8" s="34" t="n">
        <v>65.79000000000001</v>
      </c>
      <c r="G8" s="34" t="n">
        <v>76.31</v>
      </c>
      <c r="H8" s="34" t="n">
        <v>64.43000000000001</v>
      </c>
      <c r="I8" s="34" t="n">
        <v>71.76000000000001</v>
      </c>
      <c r="J8" s="34" t="n">
        <v>71.55</v>
      </c>
      <c r="K8" s="34" t="n">
        <v>64.63</v>
      </c>
      <c r="L8" s="34" t="n"/>
      <c r="M8" s="34" t="n"/>
      <c r="N8" s="39">
        <f>AVERAGE(B8:K8)</f>
        <v/>
      </c>
      <c r="O8" s="39">
        <f>STDEV(B8:K8)</f>
        <v/>
      </c>
      <c r="P8" s="39">
        <f>100*O8/N8</f>
        <v/>
      </c>
    </row>
    <row r="9" ht="15.75" customHeight="1" s="32">
      <c r="A9" s="38" t="n">
        <v>16</v>
      </c>
      <c r="B9" s="34" t="n">
        <v>98.34999999999999</v>
      </c>
      <c r="C9" s="34" t="n">
        <v>103.36</v>
      </c>
      <c r="D9" s="34" t="n">
        <v>100.19</v>
      </c>
      <c r="E9" s="34" t="n">
        <v>99.11</v>
      </c>
      <c r="F9" s="34" t="n">
        <v>103.09</v>
      </c>
      <c r="G9" s="34" t="n">
        <v>104.4</v>
      </c>
      <c r="H9" s="34" t="n">
        <v>101.63</v>
      </c>
      <c r="I9" s="34" t="n">
        <v>101.22</v>
      </c>
      <c r="J9" s="34" t="n">
        <v>100.15</v>
      </c>
      <c r="K9" s="34" t="n">
        <v>102.1</v>
      </c>
      <c r="L9" s="34" t="n"/>
      <c r="M9" s="34" t="n"/>
      <c r="N9" s="39">
        <f>AVERAGE(B9:K9)</f>
        <v/>
      </c>
      <c r="O9" s="39">
        <f>STDEV(B9:K9)</f>
        <v/>
      </c>
      <c r="P9" s="39">
        <f>100*O9/N9</f>
        <v/>
      </c>
    </row>
    <row r="10" ht="15.75" customHeight="1" s="32">
      <c r="A10" s="38" t="n">
        <v>32</v>
      </c>
      <c r="B10" s="34" t="n">
        <v>157.46</v>
      </c>
      <c r="C10" s="34" t="n">
        <v>156.45</v>
      </c>
      <c r="D10" s="34" t="n">
        <v>162.65</v>
      </c>
      <c r="E10" s="34" t="n">
        <v>158.05</v>
      </c>
      <c r="F10" s="34" t="n">
        <v>162.05</v>
      </c>
      <c r="G10" s="34" t="n">
        <v>168.81</v>
      </c>
      <c r="H10" s="34" t="n">
        <v>157.26</v>
      </c>
      <c r="I10" s="34" t="n">
        <v>162.07</v>
      </c>
      <c r="J10" s="34" t="n">
        <v>162.87</v>
      </c>
      <c r="K10" s="34" t="n">
        <v>157.22</v>
      </c>
      <c r="L10" s="34" t="n"/>
      <c r="M10" s="34" t="n"/>
      <c r="N10" s="39">
        <f>AVERAGE(B10:K10)</f>
        <v/>
      </c>
      <c r="O10" s="39">
        <f>STDEV(B10:K10)</f>
        <v/>
      </c>
      <c r="P10" s="39">
        <f>100*O10/N10</f>
        <v/>
      </c>
    </row>
    <row r="11" ht="15.75" customHeight="1" s="32">
      <c r="A11" s="38" t="n">
        <v>64</v>
      </c>
      <c r="B11" s="34" t="n">
        <v>278.93</v>
      </c>
      <c r="C11" s="34" t="n">
        <v>278.92</v>
      </c>
      <c r="D11" s="34" t="n">
        <v>284.87</v>
      </c>
      <c r="E11" s="34" t="n">
        <v>276.02</v>
      </c>
      <c r="F11" s="34" t="n">
        <v>281.49</v>
      </c>
      <c r="G11" s="34" t="n">
        <v>319.84</v>
      </c>
      <c r="H11" s="34" t="n">
        <v>278.88</v>
      </c>
      <c r="I11" s="34" t="n">
        <v>285.16</v>
      </c>
      <c r="J11" s="34" t="n">
        <v>279.19</v>
      </c>
      <c r="K11" s="34" t="n">
        <v>280.1</v>
      </c>
      <c r="L11" s="34" t="n"/>
      <c r="M11" s="34" t="n"/>
      <c r="N11" s="39">
        <f>AVERAGE(B11:K11)</f>
        <v/>
      </c>
      <c r="O11" s="39">
        <f>STDEV(B11:K11)</f>
        <v/>
      </c>
      <c r="P11" s="39">
        <f>100*O11/N11</f>
        <v/>
      </c>
    </row>
    <row r="12" ht="15.75" customHeight="1" s="32">
      <c r="A12" s="38" t="n">
        <v>128</v>
      </c>
      <c r="B12" s="34" t="n">
        <v>613.63</v>
      </c>
      <c r="C12" s="34" t="n">
        <v>515.28</v>
      </c>
      <c r="D12" s="34" t="n">
        <v>522.77</v>
      </c>
      <c r="E12" s="34" t="n">
        <v>520.29</v>
      </c>
      <c r="F12" s="34" t="n">
        <v>517.2</v>
      </c>
      <c r="G12" s="34" t="n">
        <v>517.89</v>
      </c>
      <c r="H12" s="34" t="n">
        <v>512.76</v>
      </c>
      <c r="I12" s="34" t="n">
        <v>516.99</v>
      </c>
      <c r="J12" s="34" t="n">
        <v>516.59</v>
      </c>
      <c r="K12" s="34" t="n">
        <v>516.59</v>
      </c>
      <c r="L12" s="34" t="n"/>
      <c r="M12" s="34" t="n"/>
      <c r="N12" s="39">
        <f>AVERAGE(B12:K12)</f>
        <v/>
      </c>
      <c r="O12" s="39">
        <f>STDEV(B12:K12)</f>
        <v/>
      </c>
      <c r="P12" s="39">
        <f>100*O12/N12</f>
        <v/>
      </c>
    </row>
    <row r="13" ht="15.75" customHeight="1" s="32">
      <c r="A13" s="38" t="n">
        <v>256</v>
      </c>
      <c r="B13" s="40" t="n">
        <v>988.12</v>
      </c>
      <c r="C13" s="40" t="n">
        <v>987.46</v>
      </c>
      <c r="D13" s="40" t="n">
        <v>997.83</v>
      </c>
      <c r="E13" s="40" t="n">
        <v>1001.27</v>
      </c>
      <c r="F13" s="40" t="n">
        <v>1131.2</v>
      </c>
      <c r="G13" s="40" t="n">
        <v>1001.1</v>
      </c>
      <c r="H13" s="40" t="n">
        <v>990.99</v>
      </c>
      <c r="I13" s="40" t="n">
        <v>999.53</v>
      </c>
      <c r="J13" s="40" t="n">
        <v>996.9299999999999</v>
      </c>
      <c r="K13" s="40" t="n">
        <v>995.63</v>
      </c>
      <c r="L13" s="40" t="n"/>
      <c r="M13" s="34" t="n"/>
      <c r="N13" s="39">
        <f>AVERAGE(B13:K13)</f>
        <v/>
      </c>
      <c r="O13" s="39">
        <f>STDEV(B13:K13)</f>
        <v/>
      </c>
      <c r="P13" s="39">
        <f>100*O13/N13</f>
        <v/>
      </c>
    </row>
    <row r="14" ht="15.75" customHeight="1" s="32">
      <c r="A14" s="38" t="n">
        <v>512</v>
      </c>
      <c r="B14" s="40" t="n">
        <v>2023.46</v>
      </c>
      <c r="C14" s="40" t="n">
        <v>1994.2</v>
      </c>
      <c r="D14" s="40" t="n">
        <v>1984.35</v>
      </c>
      <c r="E14" s="40" t="n">
        <v>2018.8</v>
      </c>
      <c r="F14" s="40" t="n">
        <v>1980.05</v>
      </c>
      <c r="G14" s="40" t="n">
        <v>1997.79</v>
      </c>
      <c r="H14" s="40" t="n">
        <v>1980.11</v>
      </c>
      <c r="I14" s="40" t="n">
        <v>1988.28</v>
      </c>
      <c r="J14" s="40" t="n">
        <v>1983.77</v>
      </c>
      <c r="K14" s="40" t="n">
        <v>2090.33</v>
      </c>
      <c r="L14" s="40" t="n"/>
      <c r="M14" s="34" t="n"/>
      <c r="N14" s="39">
        <f>AVERAGE(B14:K14)</f>
        <v/>
      </c>
      <c r="O14" s="39">
        <f>STDEV(B14:K14)</f>
        <v/>
      </c>
      <c r="P14" s="39">
        <f>100*O14/N14</f>
        <v/>
      </c>
    </row>
    <row r="15" ht="15.75" customHeight="1" s="32">
      <c r="A15" s="38" t="inlineStr">
        <is>
          <t>1K</t>
        </is>
      </c>
      <c r="B15" s="40" t="n">
        <v>4747.33</v>
      </c>
      <c r="C15" s="40" t="n">
        <v>4038.05</v>
      </c>
      <c r="D15" s="40" t="n">
        <v>4011.61</v>
      </c>
      <c r="E15" s="40" t="n">
        <v>4073.73</v>
      </c>
      <c r="F15" s="40" t="n">
        <v>4154.39</v>
      </c>
      <c r="G15" s="40" t="n">
        <v>4044.08</v>
      </c>
      <c r="H15" s="40" t="n">
        <v>4074.07</v>
      </c>
      <c r="I15" s="40" t="n">
        <v>4042.32</v>
      </c>
      <c r="J15" s="40" t="n">
        <v>4030.78</v>
      </c>
      <c r="K15" s="40" t="n">
        <v>4054.81</v>
      </c>
      <c r="L15" s="40" t="n"/>
      <c r="M15" s="34" t="n"/>
      <c r="N15" s="39">
        <f>AVERAGE(B15:K15)</f>
        <v/>
      </c>
      <c r="O15" s="39">
        <f>STDEV(B15:K15)</f>
        <v/>
      </c>
      <c r="P15" s="39">
        <f>100*O15/N15</f>
        <v/>
      </c>
    </row>
    <row r="16" ht="15.75" customHeight="1" s="32">
      <c r="A16" s="38" t="inlineStr">
        <is>
          <t>2K</t>
        </is>
      </c>
      <c r="B16" s="40" t="n">
        <v>8380.889999999999</v>
      </c>
      <c r="C16" s="40" t="n">
        <v>8262.43</v>
      </c>
      <c r="D16" s="40" t="n">
        <v>8243.190000000001</v>
      </c>
      <c r="E16" s="40" t="n">
        <v>8310.870000000001</v>
      </c>
      <c r="F16" s="40" t="n">
        <v>8674.690000000001</v>
      </c>
      <c r="G16" s="40" t="n">
        <v>8281.17</v>
      </c>
      <c r="H16" s="40" t="n">
        <v>8587.370000000001</v>
      </c>
      <c r="I16" s="40" t="n">
        <v>8275.620000000001</v>
      </c>
      <c r="J16" s="40" t="n">
        <v>8361.360000000001</v>
      </c>
      <c r="K16" s="40" t="n">
        <v>8339.139999999999</v>
      </c>
      <c r="L16" s="40" t="n"/>
      <c r="M16" s="34" t="n"/>
      <c r="N16" s="39">
        <f>AVERAGE(B16:K16)</f>
        <v/>
      </c>
      <c r="O16" s="39">
        <f>STDEV(B16:K16)</f>
        <v/>
      </c>
      <c r="P16" s="39">
        <f>100*O16/N16</f>
        <v/>
      </c>
    </row>
    <row r="17" ht="15.75" customHeight="1" s="32">
      <c r="A17" s="38" t="inlineStr">
        <is>
          <t>4K</t>
        </is>
      </c>
      <c r="B17" s="40" t="n">
        <v>16708.97</v>
      </c>
      <c r="C17" s="40" t="n">
        <v>16968.79</v>
      </c>
      <c r="D17" s="40" t="n">
        <v>16543.95</v>
      </c>
      <c r="E17" s="40" t="n">
        <v>16741.73</v>
      </c>
      <c r="F17" s="40" t="n">
        <v>16943.8</v>
      </c>
      <c r="G17" s="40" t="n">
        <v>16571.86</v>
      </c>
      <c r="H17" s="40" t="n">
        <v>16705.27</v>
      </c>
      <c r="I17" s="40" t="n">
        <v>16581.77</v>
      </c>
      <c r="J17" s="40" t="n">
        <v>16719.93</v>
      </c>
      <c r="K17" s="40" t="n">
        <v>16637.4</v>
      </c>
      <c r="L17" s="40" t="n"/>
      <c r="M17" s="34" t="n"/>
      <c r="N17" s="39">
        <f>AVERAGE(B17:K17)</f>
        <v/>
      </c>
      <c r="O17" s="39">
        <f>STDEV(B17:K17)</f>
        <v/>
      </c>
      <c r="P17" s="39">
        <f>100*O17/N17</f>
        <v/>
      </c>
    </row>
    <row r="18" ht="15.75" customHeight="1" s="32">
      <c r="A18" s="38" t="inlineStr">
        <is>
          <t>8K</t>
        </is>
      </c>
      <c r="B18" s="40" t="n">
        <v>34759.75</v>
      </c>
      <c r="C18" s="40" t="n">
        <v>33794.99</v>
      </c>
      <c r="D18" s="40" t="n">
        <v>33475.41</v>
      </c>
      <c r="E18" s="40" t="n">
        <v>33406.93</v>
      </c>
      <c r="F18" s="40" t="n">
        <v>33792.94</v>
      </c>
      <c r="G18" s="40" t="n">
        <v>33452.56</v>
      </c>
      <c r="H18" s="40" t="n">
        <v>33687.2</v>
      </c>
      <c r="I18" s="40" t="n">
        <v>33276.29</v>
      </c>
      <c r="J18" s="40" t="n">
        <v>33470.57</v>
      </c>
      <c r="K18" s="40" t="n">
        <v>34496.87</v>
      </c>
      <c r="L18" s="40" t="n"/>
      <c r="M18" s="34" t="n"/>
      <c r="N18" s="39">
        <f>AVERAGE(B18:K18)</f>
        <v/>
      </c>
      <c r="O18" s="39">
        <f>STDEV(B18:K18)</f>
        <v/>
      </c>
      <c r="P18" s="39">
        <f>100*O18/N18</f>
        <v/>
      </c>
    </row>
    <row r="19" ht="15.75" customHeight="1" s="32">
      <c r="A19" s="38" t="inlineStr">
        <is>
          <t>16K</t>
        </is>
      </c>
      <c r="B19" s="40" t="n">
        <v>66742.16</v>
      </c>
      <c r="C19" s="40" t="n">
        <v>67317.14999999999</v>
      </c>
      <c r="D19" s="40" t="n">
        <v>75086.66</v>
      </c>
      <c r="E19" s="40" t="n">
        <v>66911.7</v>
      </c>
      <c r="F19" s="40" t="n">
        <v>67043.91</v>
      </c>
      <c r="G19" s="40" t="n">
        <v>69669.44</v>
      </c>
      <c r="H19" s="40" t="n">
        <v>67275.12</v>
      </c>
      <c r="I19" s="40" t="n">
        <v>66964.7</v>
      </c>
      <c r="J19" s="40" t="n">
        <v>67198.37</v>
      </c>
      <c r="K19" s="40" t="n">
        <v>69857.74000000001</v>
      </c>
      <c r="L19" s="40" t="n"/>
      <c r="M19" s="34" t="n"/>
      <c r="N19" s="39">
        <f>AVERAGE(B19:K19)</f>
        <v/>
      </c>
      <c r="O19" s="39">
        <f>STDEV(B19:K19)</f>
        <v/>
      </c>
      <c r="P19" s="39">
        <f>100*O19/N19</f>
        <v/>
      </c>
    </row>
    <row r="20" ht="15.75" customHeight="1" s="32">
      <c r="A20" s="38" t="inlineStr">
        <is>
          <t>32K</t>
        </is>
      </c>
      <c r="B20" s="40" t="n">
        <v>135791.96</v>
      </c>
      <c r="C20" s="40" t="n">
        <v>135920.7</v>
      </c>
      <c r="D20" s="40" t="n">
        <v>137351.45</v>
      </c>
      <c r="E20" s="40" t="n">
        <v>145582.76</v>
      </c>
      <c r="F20" s="40" t="n">
        <v>137359.31</v>
      </c>
      <c r="G20" s="40" t="n">
        <v>136266.97</v>
      </c>
      <c r="H20" s="40" t="n">
        <v>138163.88</v>
      </c>
      <c r="I20" s="40" t="n">
        <v>137572.91</v>
      </c>
      <c r="J20" s="40" t="n">
        <v>137414.02</v>
      </c>
      <c r="K20" s="40" t="n">
        <v>136015.8</v>
      </c>
      <c r="L20" s="40" t="n"/>
      <c r="M20" s="34" t="n"/>
      <c r="N20" s="39">
        <f>AVERAGE(B20:K20)</f>
        <v/>
      </c>
      <c r="O20" s="39">
        <f>STDEV(B20:K20)</f>
        <v/>
      </c>
      <c r="P20" s="39">
        <f>100*O20/N20</f>
        <v/>
      </c>
    </row>
    <row r="21" ht="15.75" customHeight="1" s="32">
      <c r="A21" s="38" t="inlineStr">
        <is>
          <t>64K</t>
        </is>
      </c>
      <c r="B21" s="40" t="n">
        <v>272924.92</v>
      </c>
      <c r="C21" s="40" t="n">
        <v>271099.47</v>
      </c>
      <c r="D21" s="40" t="n">
        <v>273455.92</v>
      </c>
      <c r="E21" s="40" t="n">
        <v>286222.55</v>
      </c>
      <c r="F21" s="40" t="n">
        <v>272891.96</v>
      </c>
      <c r="G21" s="40" t="n">
        <v>272016.02</v>
      </c>
      <c r="H21" s="40" t="n">
        <v>272138.98</v>
      </c>
      <c r="I21" s="40" t="n">
        <v>275861.59</v>
      </c>
      <c r="J21" s="40" t="n">
        <v>276988.25</v>
      </c>
      <c r="K21" s="40" t="n">
        <v>273542.74</v>
      </c>
      <c r="L21" s="40" t="n"/>
      <c r="M21" s="34" t="n"/>
      <c r="N21" s="39">
        <f>AVERAGE(B21:K21)</f>
        <v/>
      </c>
      <c r="O21" s="39">
        <f>STDEV(B21:K21)</f>
        <v/>
      </c>
      <c r="P21" s="39">
        <f>100*O21/N21</f>
        <v/>
      </c>
    </row>
    <row r="22" ht="15.75" customHeight="1" s="32">
      <c r="A22" s="38" t="inlineStr">
        <is>
          <t>128K</t>
        </is>
      </c>
      <c r="B22" s="41" t="n">
        <v>553989.95</v>
      </c>
      <c r="C22" s="41" t="n">
        <v>566139.54</v>
      </c>
      <c r="D22" s="41" t="n">
        <v>543749.4</v>
      </c>
      <c r="E22" s="41" t="n">
        <v>552726.72</v>
      </c>
      <c r="F22" s="41" t="n">
        <v>539164.55</v>
      </c>
      <c r="G22" s="41" t="n">
        <v>542954.53</v>
      </c>
      <c r="H22" s="41" t="n">
        <v>546541.9300000001</v>
      </c>
      <c r="I22" s="41" t="n">
        <v>544202.62</v>
      </c>
      <c r="J22" s="41" t="n">
        <v>573256.26</v>
      </c>
      <c r="K22" s="41" t="n">
        <v>549170.24</v>
      </c>
      <c r="L22" s="40" t="n"/>
      <c r="M22" s="34" t="n"/>
      <c r="N22" s="39">
        <f>AVERAGE(B22:K22)</f>
        <v/>
      </c>
      <c r="O22" s="39">
        <f>STDEV(B22:K22)</f>
        <v/>
      </c>
      <c r="P22" s="39">
        <f>100*O22/N22</f>
        <v/>
      </c>
    </row>
    <row r="23" ht="15.75" customHeight="1" s="32">
      <c r="A23" s="38" t="inlineStr">
        <is>
          <t>256K</t>
        </is>
      </c>
      <c r="B23" s="41" t="n">
        <v>1109866.33</v>
      </c>
      <c r="C23" s="41" t="n">
        <v>1105455.33</v>
      </c>
      <c r="D23" s="41" t="n">
        <v>1112651.68</v>
      </c>
      <c r="E23" s="41" t="n">
        <v>1113124.78</v>
      </c>
      <c r="F23" s="41" t="n">
        <v>1104927.76</v>
      </c>
      <c r="G23" s="41" t="n">
        <v>1107364.5</v>
      </c>
      <c r="H23" s="41" t="n">
        <v>1113048.93</v>
      </c>
      <c r="I23" s="41" t="n">
        <v>1344432.03</v>
      </c>
      <c r="J23" s="41" t="n">
        <v>1107267.26</v>
      </c>
      <c r="K23" s="41" t="n">
        <v>1133307.13</v>
      </c>
      <c r="L23" s="40" t="n"/>
      <c r="M23" s="34" t="n"/>
      <c r="N23" s="39">
        <f>AVERAGE(B23:K23)</f>
        <v/>
      </c>
      <c r="O23" s="39">
        <f>STDEV(B23:K23)</f>
        <v/>
      </c>
      <c r="P23" s="39">
        <f>100*O23/N23</f>
        <v/>
      </c>
    </row>
    <row r="24" ht="15.75" customHeight="1" s="32">
      <c r="A24" s="38" t="inlineStr">
        <is>
          <t>512K</t>
        </is>
      </c>
      <c r="B24" s="41" t="n">
        <v>2198909.15</v>
      </c>
      <c r="C24" s="41" t="n">
        <v>2322943.96</v>
      </c>
      <c r="D24" s="41" t="n">
        <v>2259371.47</v>
      </c>
      <c r="E24" s="41" t="n">
        <v>2207465.68</v>
      </c>
      <c r="F24" s="41" t="n">
        <v>2190576.1</v>
      </c>
      <c r="G24" s="41" t="n">
        <v>2216159.7</v>
      </c>
      <c r="H24" s="41" t="n">
        <v>2299362.75</v>
      </c>
      <c r="I24" s="41" t="n">
        <v>2207916.04</v>
      </c>
      <c r="J24" s="41" t="n">
        <v>2284223.15</v>
      </c>
      <c r="K24" s="41" t="n">
        <v>2204471.96</v>
      </c>
      <c r="L24" s="40" t="n"/>
      <c r="M24" s="34" t="n"/>
      <c r="N24" s="39">
        <f>AVERAGE(B24:K24)</f>
        <v/>
      </c>
      <c r="O24" s="39">
        <f>STDEV(B24:K24)</f>
        <v/>
      </c>
      <c r="P24" s="39">
        <f>100*O24/N24</f>
        <v/>
      </c>
    </row>
    <row r="25" ht="15.75" customHeight="1" s="32">
      <c r="A25" s="38" t="inlineStr">
        <is>
          <t>1M</t>
        </is>
      </c>
      <c r="B25" s="41" t="n"/>
      <c r="C25" s="41" t="n"/>
      <c r="D25" s="41" t="n"/>
      <c r="E25" s="41" t="n"/>
      <c r="F25" s="41" t="n"/>
      <c r="G25" s="41" t="n"/>
      <c r="H25" s="41" t="n"/>
      <c r="I25" s="41" t="n"/>
      <c r="J25" s="41" t="n"/>
      <c r="K25" s="41" t="n"/>
      <c r="L25" s="40" t="n"/>
      <c r="M25" s="34" t="n"/>
      <c r="N25" s="39">
        <f>AVERAGE(B25:K25)</f>
        <v/>
      </c>
      <c r="O25" s="39">
        <f>STDEV(B25:K25)</f>
        <v/>
      </c>
      <c r="P25" s="39">
        <f>100*O25/N25</f>
        <v/>
      </c>
    </row>
    <row r="26" ht="15.75" customHeight="1" s="32">
      <c r="A26" s="38" t="inlineStr">
        <is>
          <t>2M</t>
        </is>
      </c>
      <c r="B26" s="41" t="n"/>
      <c r="C26" s="41" t="n"/>
      <c r="D26" s="41" t="n"/>
      <c r="E26" s="41" t="n"/>
      <c r="F26" s="41" t="n"/>
      <c r="G26" s="41" t="n"/>
      <c r="H26" s="41" t="n"/>
      <c r="I26" s="41" t="n"/>
      <c r="J26" s="41" t="n"/>
      <c r="K26" s="41" t="n"/>
      <c r="L26" s="40" t="n"/>
      <c r="M26" s="34" t="n"/>
      <c r="N26" s="39">
        <f>AVERAGE(B26:K26)</f>
        <v/>
      </c>
      <c r="O26" s="39">
        <f>STDEV(B26:K26)</f>
        <v/>
      </c>
      <c r="P26" s="39">
        <f>100*O26/N26</f>
        <v/>
      </c>
    </row>
    <row r="27" ht="15.75" customHeight="1" s="32">
      <c r="B27" s="40" t="n"/>
      <c r="C27" s="40" t="n"/>
      <c r="D27" s="40" t="n"/>
      <c r="E27" s="40" t="n"/>
      <c r="F27" s="40" t="n"/>
      <c r="G27" s="40" t="n"/>
      <c r="H27" s="40" t="n"/>
      <c r="I27" s="40" t="n"/>
      <c r="J27" s="40" t="n"/>
      <c r="K27" s="40" t="n"/>
      <c r="L27" s="40" t="n"/>
      <c r="M27" s="34" t="n"/>
      <c r="N27" s="34" t="n"/>
      <c r="O27" s="34" t="n"/>
      <c r="P27" s="34" t="n"/>
    </row>
    <row r="28" ht="15.75" customHeight="1" s="32">
      <c r="B28" s="34" t="n"/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</row>
    <row r="29" ht="15.75" customHeight="1" s="32">
      <c r="B29" s="34" t="n"/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</row>
    <row r="30" ht="15.75" customHeight="1" s="32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</row>
    <row r="31" ht="15.75" customHeight="1" s="32">
      <c r="B31" s="33" t="n"/>
      <c r="P31" s="34" t="n"/>
    </row>
    <row r="32" ht="15.75" customHeight="1" s="32">
      <c r="A32" s="35" t="n"/>
      <c r="B32" s="36" t="n"/>
      <c r="E32" s="36" t="n"/>
      <c r="H32" s="36" t="n"/>
      <c r="K32" s="36" t="n"/>
      <c r="L32" s="36" t="n"/>
      <c r="M32" s="34" t="n"/>
      <c r="N32" s="34" t="n"/>
      <c r="O32" s="34" t="n"/>
      <c r="P32" s="34" t="n"/>
    </row>
    <row r="33" ht="15.75" customHeight="1" s="32">
      <c r="B33" s="34" t="n"/>
      <c r="C33" s="34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7" t="n"/>
      <c r="O33" s="37" t="n"/>
      <c r="P33" s="37" t="n"/>
    </row>
    <row r="34" ht="15.75" customHeight="1" s="32">
      <c r="A34" s="38" t="n"/>
      <c r="B34" s="34" t="n"/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9" t="n"/>
      <c r="O34" s="39" t="n"/>
      <c r="P34" s="39" t="n"/>
    </row>
    <row r="35" ht="15.75" customHeight="1" s="32">
      <c r="A35" s="38" t="n"/>
      <c r="B35" s="34" t="n"/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9" t="n"/>
      <c r="O35" s="39" t="n"/>
      <c r="P35" s="39" t="n"/>
    </row>
    <row r="36" ht="15.75" customHeight="1" s="32">
      <c r="A36" s="38" t="n"/>
      <c r="B36" s="34" t="n"/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9" t="n"/>
      <c r="O36" s="39" t="n"/>
      <c r="P36" s="39" t="n"/>
    </row>
    <row r="37" ht="15.75" customHeight="1" s="32">
      <c r="A37" s="38" t="n"/>
      <c r="B37" s="34" t="n"/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9" t="n"/>
      <c r="O37" s="39" t="n"/>
      <c r="P37" s="39" t="n"/>
    </row>
    <row r="38" ht="15.75" customHeight="1" s="32">
      <c r="A38" s="38" t="n"/>
      <c r="B38" s="34" t="n"/>
      <c r="C38" s="34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9" t="n"/>
      <c r="O38" s="39" t="n"/>
      <c r="P38" s="39" t="n"/>
    </row>
    <row r="39" ht="15.75" customHeight="1" s="32">
      <c r="A39" s="38" t="n"/>
      <c r="B39" s="34" t="n"/>
      <c r="C39" s="34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9" t="n"/>
      <c r="O39" s="39" t="n"/>
      <c r="P39" s="39" t="n"/>
    </row>
    <row r="40" ht="15.75" customHeight="1" s="32">
      <c r="A40" s="38" t="n"/>
      <c r="B40" s="34" t="n"/>
      <c r="C40" s="34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9" t="n"/>
      <c r="O40" s="39" t="n"/>
      <c r="P40" s="39" t="n"/>
    </row>
    <row r="41" ht="15.75" customHeight="1" s="32">
      <c r="A41" s="38" t="n"/>
      <c r="B41" s="34" t="n"/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9" t="n"/>
      <c r="O41" s="39" t="n"/>
      <c r="P41" s="39" t="n"/>
    </row>
    <row r="42" ht="15.75" customHeight="1" s="32">
      <c r="A42" s="38" t="n"/>
      <c r="B42" s="40" t="n"/>
      <c r="C42" s="40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34" t="n"/>
      <c r="N42" s="39" t="n"/>
      <c r="O42" s="39" t="n"/>
      <c r="P42" s="39" t="n"/>
    </row>
    <row r="43" ht="15.75" customHeight="1" s="32">
      <c r="A43" s="38" t="n"/>
      <c r="B43" s="40" t="n"/>
      <c r="C43" s="40" t="n"/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34" t="n"/>
      <c r="N43" s="39" t="n"/>
      <c r="O43" s="39" t="n"/>
      <c r="P43" s="39" t="n"/>
    </row>
    <row r="44" ht="15.75" customHeight="1" s="32">
      <c r="A44" s="38" t="n"/>
      <c r="B44" s="40" t="n"/>
      <c r="C44" s="40" t="n"/>
      <c r="D44" s="40" t="n"/>
      <c r="E44" s="40" t="n"/>
      <c r="F44" s="40" t="n"/>
      <c r="G44" s="40" t="n"/>
      <c r="H44" s="40" t="n"/>
      <c r="I44" s="40" t="n"/>
      <c r="J44" s="40" t="n"/>
      <c r="K44" s="40" t="n"/>
      <c r="L44" s="40" t="n"/>
      <c r="M44" s="34" t="n"/>
      <c r="N44" s="39" t="n"/>
      <c r="O44" s="39" t="n"/>
      <c r="P44" s="39" t="n"/>
    </row>
    <row r="45" ht="15.75" customHeight="1" s="32">
      <c r="A45" s="38" t="n"/>
      <c r="B45" s="40" t="n"/>
      <c r="C45" s="40" t="n"/>
      <c r="D45" s="40" t="n"/>
      <c r="E45" s="40" t="n"/>
      <c r="F45" s="40" t="n"/>
      <c r="G45" s="40" t="n"/>
      <c r="H45" s="40" t="n"/>
      <c r="I45" s="40" t="n"/>
      <c r="J45" s="40" t="n"/>
      <c r="K45" s="40" t="n"/>
      <c r="L45" s="40" t="n"/>
      <c r="M45" s="34" t="n"/>
      <c r="N45" s="39" t="n"/>
      <c r="O45" s="39" t="n"/>
      <c r="P45" s="39" t="n"/>
    </row>
    <row r="46" ht="15.75" customHeight="1" s="32">
      <c r="A46" s="38" t="n"/>
      <c r="B46" s="40" t="n"/>
      <c r="C46" s="40" t="n"/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34" t="n"/>
      <c r="N46" s="39" t="n"/>
      <c r="O46" s="39" t="n"/>
      <c r="P46" s="39" t="n"/>
    </row>
    <row r="47" ht="15.75" customHeight="1" s="32">
      <c r="A47" s="38" t="n"/>
      <c r="B47" s="40" t="n"/>
      <c r="C47" s="40" t="n"/>
      <c r="D47" s="40" t="n"/>
      <c r="E47" s="40" t="n"/>
      <c r="F47" s="40" t="n"/>
      <c r="G47" s="40" t="n"/>
      <c r="H47" s="40" t="n"/>
      <c r="I47" s="40" t="n"/>
      <c r="J47" s="40" t="n"/>
      <c r="K47" s="40" t="n"/>
      <c r="L47" s="40" t="n"/>
      <c r="M47" s="34" t="n"/>
      <c r="N47" s="39" t="n"/>
      <c r="O47" s="39" t="n"/>
      <c r="P47" s="39" t="n"/>
    </row>
    <row r="48" ht="15.75" customHeight="1" s="32">
      <c r="A48" s="38" t="n"/>
      <c r="B48" s="40" t="n"/>
      <c r="C48" s="40" t="n"/>
      <c r="D48" s="40" t="n"/>
      <c r="E48" s="40" t="n"/>
      <c r="F48" s="40" t="n"/>
      <c r="G48" s="40" t="n"/>
      <c r="H48" s="40" t="n"/>
      <c r="I48" s="40" t="n"/>
      <c r="J48" s="40" t="n"/>
      <c r="K48" s="40" t="n"/>
      <c r="L48" s="40" t="n"/>
      <c r="M48" s="34" t="n"/>
      <c r="N48" s="39" t="n"/>
      <c r="O48" s="39" t="n"/>
      <c r="P48" s="39" t="n"/>
    </row>
    <row r="49" ht="15.75" customHeight="1" s="32">
      <c r="A49" s="38" t="n"/>
      <c r="B49" s="40" t="n"/>
      <c r="C49" s="40" t="n"/>
      <c r="D49" s="40" t="n"/>
      <c r="E49" s="40" t="n"/>
      <c r="F49" s="40" t="n"/>
      <c r="G49" s="40" t="n"/>
      <c r="H49" s="40" t="n"/>
      <c r="I49" s="40" t="n"/>
      <c r="J49" s="40" t="n"/>
      <c r="K49" s="40" t="n"/>
      <c r="L49" s="40" t="n"/>
      <c r="M49" s="34" t="n"/>
      <c r="N49" s="39" t="n"/>
      <c r="O49" s="39" t="n"/>
      <c r="P49" s="39" t="n"/>
    </row>
    <row r="50" ht="15.75" customHeight="1" s="32">
      <c r="A50" s="38" t="n"/>
      <c r="B50" s="40" t="n"/>
      <c r="C50" s="40" t="n"/>
      <c r="D50" s="40" t="n"/>
      <c r="E50" s="40" t="n"/>
      <c r="F50" s="40" t="n"/>
      <c r="G50" s="40" t="n"/>
      <c r="H50" s="40" t="n"/>
      <c r="I50" s="40" t="n"/>
      <c r="J50" s="40" t="n"/>
      <c r="K50" s="40" t="n"/>
      <c r="L50" s="40" t="n"/>
      <c r="M50" s="34" t="n"/>
      <c r="N50" s="39" t="n"/>
      <c r="O50" s="39" t="n"/>
      <c r="P50" s="39" t="n"/>
    </row>
    <row r="51" ht="15.75" customHeight="1" s="32">
      <c r="A51" s="38" t="n"/>
      <c r="B51" s="41" t="n"/>
      <c r="C51" s="41" t="n"/>
      <c r="D51" s="41" t="n"/>
      <c r="E51" s="41" t="n"/>
      <c r="F51" s="41" t="n"/>
      <c r="G51" s="41" t="n"/>
      <c r="H51" s="41" t="n"/>
      <c r="I51" s="41" t="n"/>
      <c r="J51" s="41" t="n"/>
      <c r="K51" s="41" t="n"/>
      <c r="L51" s="40" t="n"/>
      <c r="M51" s="34" t="n"/>
      <c r="N51" s="39" t="n"/>
      <c r="O51" s="39" t="n"/>
      <c r="P51" s="39" t="n"/>
    </row>
    <row r="52" ht="15.75" customHeight="1" s="32">
      <c r="A52" s="38" t="n"/>
      <c r="B52" s="41" t="n"/>
      <c r="C52" s="41" t="n"/>
      <c r="D52" s="41" t="n"/>
      <c r="E52" s="41" t="n"/>
      <c r="F52" s="41" t="n"/>
      <c r="G52" s="41" t="n"/>
      <c r="H52" s="41" t="n"/>
      <c r="I52" s="41" t="n"/>
      <c r="J52" s="41" t="n"/>
      <c r="K52" s="41" t="n"/>
      <c r="L52" s="40" t="n"/>
      <c r="M52" s="34" t="n"/>
      <c r="N52" s="39" t="n"/>
      <c r="O52" s="39" t="n"/>
      <c r="P52" s="39" t="n"/>
    </row>
    <row r="53" ht="15.75" customHeight="1" s="32">
      <c r="A53" s="38" t="n"/>
      <c r="B53" s="41" t="n"/>
      <c r="C53" s="41" t="n"/>
      <c r="D53" s="41" t="n"/>
      <c r="E53" s="41" t="n"/>
      <c r="F53" s="41" t="n"/>
      <c r="G53" s="41" t="n"/>
      <c r="H53" s="41" t="n"/>
      <c r="I53" s="41" t="n"/>
      <c r="J53" s="41" t="n"/>
      <c r="K53" s="41" t="n"/>
      <c r="L53" s="40" t="n"/>
      <c r="M53" s="34" t="n"/>
      <c r="N53" s="39" t="n"/>
      <c r="O53" s="39" t="n"/>
      <c r="P53" s="39" t="n"/>
    </row>
    <row r="54" ht="15.75" customHeight="1" s="32">
      <c r="A54" s="38" t="n"/>
      <c r="B54" s="41" t="n"/>
      <c r="C54" s="41" t="n"/>
      <c r="D54" s="41" t="n"/>
      <c r="E54" s="41" t="n"/>
      <c r="F54" s="41" t="n"/>
      <c r="G54" s="41" t="n"/>
      <c r="H54" s="41" t="n"/>
      <c r="I54" s="41" t="n"/>
      <c r="J54" s="41" t="n"/>
      <c r="K54" s="41" t="n"/>
      <c r="L54" s="40" t="n"/>
      <c r="M54" s="34" t="n"/>
      <c r="N54" s="39" t="n"/>
      <c r="O54" s="39" t="n"/>
      <c r="P54" s="39" t="n"/>
    </row>
    <row r="55" ht="15.75" customHeight="1" s="32">
      <c r="A55" s="36" t="n"/>
      <c r="B55" s="41" t="n"/>
      <c r="C55" s="41" t="n"/>
      <c r="D55" s="41" t="n"/>
      <c r="E55" s="41" t="n"/>
      <c r="F55" s="41" t="n"/>
      <c r="G55" s="41" t="n"/>
      <c r="H55" s="41" t="n"/>
      <c r="I55" s="41" t="n"/>
      <c r="J55" s="41" t="n"/>
      <c r="K55" s="41" t="n"/>
      <c r="L55" s="40" t="n"/>
      <c r="M55" s="34" t="n"/>
      <c r="N55" s="39" t="n"/>
      <c r="O55" s="39" t="n"/>
      <c r="P55" s="39" t="n"/>
    </row>
    <row r="56" ht="15.75" customHeight="1" s="32">
      <c r="A56" s="38" t="n"/>
      <c r="B56" s="40" t="n"/>
      <c r="C56" s="40" t="n"/>
      <c r="D56" s="40" t="n"/>
      <c r="E56" s="40" t="n"/>
      <c r="F56" s="40" t="n"/>
      <c r="G56" s="40" t="n"/>
      <c r="H56" s="40" t="n"/>
      <c r="I56" s="40" t="n"/>
      <c r="J56" s="40" t="n"/>
      <c r="K56" s="40" t="n"/>
      <c r="L56" s="40" t="n"/>
      <c r="M56" s="34" t="n"/>
      <c r="N56" s="34" t="n"/>
      <c r="O56" s="34" t="n"/>
      <c r="P56" s="34" t="n"/>
    </row>
    <row r="57" ht="15.75" customHeight="1" s="32">
      <c r="B57" s="34" t="n"/>
      <c r="C57" s="34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</row>
    <row r="58" ht="15.75" customHeight="1" s="32">
      <c r="B58" s="34" t="n"/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</row>
    <row r="59" ht="15.75" customHeight="1" s="32">
      <c r="B59" s="34" t="n"/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</row>
    <row r="60" ht="15.75" customHeight="1" s="32">
      <c r="B60" s="33" t="n"/>
      <c r="P60" s="34" t="n"/>
    </row>
    <row r="61" ht="15.75" customHeight="1" s="32">
      <c r="A61" s="35" t="n"/>
      <c r="B61" s="36" t="n"/>
      <c r="E61" s="36" t="n"/>
      <c r="H61" s="36" t="n"/>
      <c r="K61" s="36" t="n"/>
      <c r="L61" s="36" t="n"/>
      <c r="M61" s="34" t="n"/>
      <c r="N61" s="34" t="n"/>
      <c r="O61" s="34" t="n"/>
      <c r="P61" s="34" t="n"/>
    </row>
    <row r="62" ht="15.75" customHeight="1" s="32">
      <c r="B62" s="34" t="n"/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7" t="n"/>
      <c r="O62" s="37" t="n"/>
      <c r="P62" s="37" t="n"/>
    </row>
    <row r="63" ht="15.75" customHeight="1" s="32">
      <c r="A63" s="38" t="n"/>
      <c r="B63" s="34" t="n"/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9" t="n"/>
      <c r="O63" s="39" t="n"/>
      <c r="P63" s="39" t="n"/>
    </row>
    <row r="64" ht="15.75" customHeight="1" s="32">
      <c r="A64" s="38" t="n"/>
      <c r="B64" s="34" t="n"/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9" t="n"/>
      <c r="O64" s="39" t="n"/>
      <c r="P64" s="39" t="n"/>
    </row>
    <row r="65" ht="15.75" customHeight="1" s="32">
      <c r="A65" s="38" t="n"/>
      <c r="B65" s="34" t="n"/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9" t="n"/>
      <c r="O65" s="39" t="n"/>
      <c r="P65" s="39" t="n"/>
    </row>
    <row r="66" ht="15.75" customHeight="1" s="32">
      <c r="A66" s="38" t="n"/>
      <c r="B66" s="34" t="n"/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9" t="n"/>
      <c r="O66" s="39" t="n"/>
      <c r="P66" s="39" t="n"/>
    </row>
    <row r="67" ht="15.75" customHeight="1" s="32">
      <c r="A67" s="38" t="n"/>
      <c r="B67" s="34" t="n"/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9" t="n"/>
      <c r="O67" s="39" t="n"/>
      <c r="P67" s="39" t="n"/>
    </row>
    <row r="68" ht="15.75" customHeight="1" s="32">
      <c r="A68" s="38" t="n"/>
      <c r="B68" s="34" t="n"/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9" t="n"/>
      <c r="O68" s="39" t="n"/>
      <c r="P68" s="39" t="n"/>
    </row>
    <row r="69" ht="15.75" customHeight="1" s="32">
      <c r="A69" s="38" t="n"/>
      <c r="B69" s="34" t="n"/>
      <c r="C69" s="34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9" t="n"/>
      <c r="O69" s="39" t="n"/>
      <c r="P69" s="39" t="n"/>
    </row>
    <row r="70" ht="15.75" customHeight="1" s="32">
      <c r="A70" s="38" t="n"/>
      <c r="B70" s="34" t="n"/>
      <c r="C70" s="34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9" t="n"/>
      <c r="O70" s="39" t="n"/>
      <c r="P70" s="39" t="n"/>
    </row>
    <row r="71" ht="15.75" customHeight="1" s="32">
      <c r="A71" s="38" t="n"/>
      <c r="B71" s="40" t="n"/>
      <c r="C71" s="40" t="n"/>
      <c r="D71" s="40" t="n"/>
      <c r="E71" s="40" t="n"/>
      <c r="F71" s="40" t="n"/>
      <c r="G71" s="40" t="n"/>
      <c r="H71" s="40" t="n"/>
      <c r="I71" s="40" t="n"/>
      <c r="J71" s="40" t="n"/>
      <c r="K71" s="40" t="n"/>
      <c r="L71" s="40" t="n"/>
      <c r="M71" s="34" t="n"/>
      <c r="N71" s="39" t="n"/>
      <c r="O71" s="39" t="n"/>
      <c r="P71" s="39" t="n"/>
    </row>
    <row r="72" ht="15.75" customHeight="1" s="32">
      <c r="A72" s="38" t="n"/>
      <c r="B72" s="40" t="n"/>
      <c r="C72" s="40" t="n"/>
      <c r="D72" s="40" t="n"/>
      <c r="E72" s="40" t="n"/>
      <c r="F72" s="40" t="n"/>
      <c r="G72" s="40" t="n"/>
      <c r="H72" s="40" t="n"/>
      <c r="I72" s="40" t="n"/>
      <c r="J72" s="40" t="n"/>
      <c r="K72" s="40" t="n"/>
      <c r="L72" s="40" t="n"/>
      <c r="M72" s="34" t="n"/>
      <c r="N72" s="39" t="n"/>
      <c r="O72" s="39" t="n"/>
      <c r="P72" s="39" t="n"/>
    </row>
    <row r="73" ht="15.75" customHeight="1" s="32">
      <c r="A73" s="38" t="n"/>
      <c r="B73" s="40" t="n"/>
      <c r="C73" s="40" t="n"/>
      <c r="D73" s="40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34" t="n"/>
      <c r="N73" s="39" t="n"/>
      <c r="O73" s="39" t="n"/>
      <c r="P73" s="39" t="n"/>
    </row>
    <row r="74" ht="15.75" customHeight="1" s="32">
      <c r="A74" s="38" t="n"/>
      <c r="B74" s="40" t="n"/>
      <c r="C74" s="40" t="n"/>
      <c r="D74" s="40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34" t="n"/>
      <c r="N74" s="39" t="n"/>
      <c r="O74" s="39" t="n"/>
      <c r="P74" s="39" t="n"/>
    </row>
    <row r="75" ht="15.75" customHeight="1" s="32">
      <c r="A75" s="38" t="n"/>
      <c r="B75" s="40" t="n"/>
      <c r="C75" s="40" t="n"/>
      <c r="D75" s="40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34" t="n"/>
      <c r="N75" s="39" t="n"/>
      <c r="O75" s="39" t="n"/>
      <c r="P75" s="39" t="n"/>
    </row>
    <row r="76" ht="15.75" customHeight="1" s="32">
      <c r="A76" s="38" t="n"/>
      <c r="B76" s="40" t="n"/>
      <c r="C76" s="40" t="n"/>
      <c r="D76" s="40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34" t="n"/>
      <c r="N76" s="39" t="n"/>
      <c r="O76" s="39" t="n"/>
      <c r="P76" s="39" t="n"/>
    </row>
    <row r="77" ht="15.75" customHeight="1" s="32">
      <c r="A77" s="38" t="n"/>
      <c r="B77" s="40" t="n"/>
      <c r="C77" s="40" t="n"/>
      <c r="D77" s="40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34" t="n"/>
      <c r="N77" s="39" t="n"/>
      <c r="O77" s="39" t="n"/>
      <c r="P77" s="39" t="n"/>
    </row>
    <row r="78" ht="15.75" customHeight="1" s="32">
      <c r="A78" s="38" t="n"/>
      <c r="B78" s="40" t="n"/>
      <c r="C78" s="40" t="n"/>
      <c r="D78" s="40" t="n"/>
      <c r="E78" s="40" t="n"/>
      <c r="F78" s="40" t="n"/>
      <c r="G78" s="40" t="n"/>
      <c r="H78" s="40" t="n"/>
      <c r="I78" s="40" t="n"/>
      <c r="J78" s="40" t="n"/>
      <c r="K78" s="40" t="n"/>
      <c r="L78" s="40" t="n"/>
      <c r="M78" s="34" t="n"/>
      <c r="N78" s="39" t="n"/>
      <c r="O78" s="39" t="n"/>
      <c r="P78" s="39" t="n"/>
    </row>
    <row r="79" ht="15.75" customHeight="1" s="32">
      <c r="A79" s="38" t="n"/>
      <c r="B79" s="40" t="n"/>
      <c r="C79" s="40" t="n"/>
      <c r="D79" s="40" t="n"/>
      <c r="E79" s="40" t="n"/>
      <c r="F79" s="40" t="n"/>
      <c r="G79" s="40" t="n"/>
      <c r="H79" s="40" t="n"/>
      <c r="I79" s="40" t="n"/>
      <c r="J79" s="40" t="n"/>
      <c r="K79" s="40" t="n"/>
      <c r="L79" s="40" t="n"/>
      <c r="M79" s="34" t="n"/>
      <c r="N79" s="39" t="n"/>
      <c r="O79" s="39" t="n"/>
      <c r="P79" s="39" t="n"/>
    </row>
    <row r="80" ht="15.75" customHeight="1" s="32">
      <c r="A80" s="38" t="n"/>
      <c r="B80" s="41" t="n"/>
      <c r="C80" s="41" t="n"/>
      <c r="D80" s="41" t="n"/>
      <c r="E80" s="41" t="n"/>
      <c r="F80" s="41" t="n"/>
      <c r="G80" s="41" t="n"/>
      <c r="H80" s="41" t="n"/>
      <c r="I80" s="41" t="n"/>
      <c r="J80" s="41" t="n"/>
      <c r="K80" s="41" t="n"/>
      <c r="L80" s="40" t="n"/>
      <c r="M80" s="34" t="n"/>
      <c r="N80" s="39" t="n"/>
      <c r="O80" s="39" t="n"/>
      <c r="P80" s="39" t="n"/>
    </row>
    <row r="81" ht="15.75" customHeight="1" s="32">
      <c r="A81" s="38" t="n"/>
      <c r="B81" s="41" t="n"/>
      <c r="C81" s="41" t="n"/>
      <c r="D81" s="41" t="n"/>
      <c r="E81" s="41" t="n"/>
      <c r="F81" s="41" t="n"/>
      <c r="G81" s="41" t="n"/>
      <c r="H81" s="41" t="n"/>
      <c r="I81" s="41" t="n"/>
      <c r="J81" s="41" t="n"/>
      <c r="K81" s="41" t="n"/>
      <c r="L81" s="40" t="n"/>
      <c r="M81" s="34" t="n"/>
      <c r="N81" s="39" t="n"/>
      <c r="O81" s="39" t="n"/>
      <c r="P81" s="39" t="n"/>
    </row>
    <row r="82" ht="15.75" customHeight="1" s="32">
      <c r="A82" s="38" t="n"/>
      <c r="B82" s="41" t="n"/>
      <c r="C82" s="41" t="n"/>
      <c r="D82" s="41" t="n"/>
      <c r="E82" s="41" t="n"/>
      <c r="F82" s="41" t="n"/>
      <c r="G82" s="41" t="n"/>
      <c r="H82" s="41" t="n"/>
      <c r="I82" s="41" t="n"/>
      <c r="J82" s="41" t="n"/>
      <c r="K82" s="41" t="n"/>
      <c r="L82" s="40" t="n"/>
      <c r="M82" s="34" t="n"/>
      <c r="N82" s="39" t="n"/>
      <c r="O82" s="39" t="n"/>
      <c r="P82" s="39" t="n"/>
    </row>
    <row r="83" ht="15.75" customHeight="1" s="32">
      <c r="A83" s="38" t="n"/>
      <c r="B83" s="41" t="n"/>
      <c r="C83" s="41" t="n"/>
      <c r="D83" s="41" t="n"/>
      <c r="E83" s="41" t="n"/>
      <c r="F83" s="41" t="n"/>
      <c r="G83" s="41" t="n"/>
      <c r="H83" s="41" t="n"/>
      <c r="I83" s="41" t="n"/>
      <c r="J83" s="41" t="n"/>
      <c r="K83" s="41" t="n"/>
      <c r="L83" s="40" t="n"/>
      <c r="M83" s="34" t="n"/>
      <c r="N83" s="39" t="n"/>
      <c r="O83" s="39" t="n"/>
      <c r="P83" s="39" t="n"/>
    </row>
    <row r="84" ht="15.75" customHeight="1" s="32">
      <c r="A84" s="36" t="n"/>
      <c r="B84" s="41" t="n"/>
      <c r="C84" s="41" t="n"/>
      <c r="D84" s="41" t="n"/>
      <c r="E84" s="41" t="n"/>
      <c r="F84" s="41" t="n"/>
      <c r="G84" s="41" t="n"/>
      <c r="H84" s="41" t="n"/>
      <c r="I84" s="41" t="n"/>
      <c r="J84" s="41" t="n"/>
      <c r="K84" s="41" t="n"/>
      <c r="L84" s="40" t="n"/>
      <c r="M84" s="34" t="n"/>
      <c r="N84" s="39" t="n"/>
      <c r="O84" s="39" t="n"/>
      <c r="P84" s="39" t="n"/>
    </row>
    <row r="85" ht="15.75" customHeight="1" s="32">
      <c r="B85" s="34" t="n"/>
      <c r="C85" s="34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</row>
    <row r="86" ht="15.75" customHeight="1" s="32">
      <c r="B86" s="34" t="n"/>
      <c r="C86" s="34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</row>
    <row r="87" ht="15.75" customHeight="1" s="32">
      <c r="B87" s="34" t="n"/>
      <c r="C87" s="34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</row>
    <row r="88" ht="15.75" customHeight="1" s="32">
      <c r="B88" s="34" t="n"/>
      <c r="C88" s="34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</row>
    <row r="89" ht="15.75" customHeight="1" s="32">
      <c r="B89" s="33" t="n"/>
      <c r="P89" s="34" t="n"/>
    </row>
    <row r="90" ht="15.75" customHeight="1" s="32">
      <c r="A90" s="35" t="n"/>
      <c r="B90" s="36" t="n"/>
      <c r="E90" s="36" t="n"/>
      <c r="H90" s="36" t="n"/>
      <c r="K90" s="36" t="n"/>
      <c r="L90" s="36" t="n"/>
      <c r="M90" s="34" t="n"/>
      <c r="N90" s="34" t="n"/>
      <c r="O90" s="34" t="n"/>
      <c r="P90" s="34" t="n"/>
    </row>
    <row r="91" ht="15.75" customHeight="1" s="32">
      <c r="B91" s="34" t="n"/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7" t="n"/>
      <c r="O91" s="37" t="n"/>
      <c r="P91" s="37" t="n"/>
    </row>
    <row r="92" ht="15.75" customHeight="1" s="32">
      <c r="A92" s="38" t="n"/>
      <c r="B92" s="34" t="n"/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9" t="n"/>
      <c r="O92" s="39" t="n"/>
      <c r="P92" s="39" t="n"/>
    </row>
    <row r="93" ht="15.75" customHeight="1" s="32">
      <c r="A93" s="38" t="n"/>
      <c r="B93" s="34" t="n"/>
      <c r="C93" s="34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9" t="n"/>
      <c r="O93" s="39" t="n"/>
      <c r="P93" s="39" t="n"/>
    </row>
    <row r="94" ht="15.75" customHeight="1" s="32">
      <c r="A94" s="38" t="n"/>
      <c r="B94" s="34" t="n"/>
      <c r="C94" s="34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9" t="n"/>
      <c r="O94" s="39" t="n"/>
      <c r="P94" s="39" t="n"/>
    </row>
    <row r="95" ht="15.75" customHeight="1" s="32">
      <c r="A95" s="38" t="n"/>
      <c r="B95" s="34" t="n"/>
      <c r="C95" s="34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9" t="n"/>
      <c r="O95" s="39" t="n"/>
      <c r="P95" s="39" t="n"/>
    </row>
    <row r="96" ht="15.75" customHeight="1" s="32">
      <c r="A96" s="38" t="n"/>
      <c r="B96" s="34" t="n"/>
      <c r="C96" s="34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9" t="n"/>
      <c r="O96" s="39" t="n"/>
      <c r="P96" s="39" t="n"/>
    </row>
    <row r="97" ht="15.75" customHeight="1" s="32">
      <c r="A97" s="38" t="n"/>
      <c r="B97" s="34" t="n"/>
      <c r="C97" s="34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9" t="n"/>
      <c r="O97" s="39" t="n"/>
      <c r="P97" s="39" t="n"/>
    </row>
    <row r="98" ht="15.75" customHeight="1" s="32">
      <c r="A98" s="38" t="n"/>
      <c r="B98" s="34" t="n"/>
      <c r="C98" s="34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9" t="n"/>
      <c r="O98" s="39" t="n"/>
      <c r="P98" s="39" t="n"/>
    </row>
    <row r="99" ht="15.75" customHeight="1" s="32">
      <c r="A99" s="38" t="n"/>
      <c r="B99" s="34" t="n"/>
      <c r="C99" s="34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9" t="n"/>
      <c r="O99" s="39" t="n"/>
      <c r="P99" s="39" t="n"/>
    </row>
    <row r="100" ht="15.75" customHeight="1" s="32">
      <c r="A100" s="38" t="n"/>
      <c r="B100" s="40" t="n"/>
      <c r="C100" s="40" t="n"/>
      <c r="D100" s="40" t="n"/>
      <c r="E100" s="40" t="n"/>
      <c r="F100" s="40" t="n"/>
      <c r="G100" s="40" t="n"/>
      <c r="H100" s="40" t="n"/>
      <c r="I100" s="40" t="n"/>
      <c r="J100" s="40" t="n"/>
      <c r="K100" s="40" t="n"/>
      <c r="L100" s="40" t="n"/>
      <c r="M100" s="34" t="n"/>
      <c r="N100" s="39" t="n"/>
      <c r="O100" s="39" t="n"/>
      <c r="P100" s="39" t="n"/>
    </row>
    <row r="101" ht="15.75" customHeight="1" s="32">
      <c r="A101" s="38" t="n"/>
      <c r="B101" s="40" t="n"/>
      <c r="C101" s="40" t="n"/>
      <c r="D101" s="40" t="n"/>
      <c r="E101" s="40" t="n"/>
      <c r="F101" s="40" t="n"/>
      <c r="G101" s="40" t="n"/>
      <c r="H101" s="40" t="n"/>
      <c r="I101" s="40" t="n"/>
      <c r="J101" s="40" t="n"/>
      <c r="K101" s="40" t="n"/>
      <c r="L101" s="40" t="n"/>
      <c r="M101" s="34" t="n"/>
      <c r="N101" s="39" t="n"/>
      <c r="O101" s="39" t="n"/>
      <c r="P101" s="39" t="n"/>
    </row>
    <row r="102" ht="15.75" customHeight="1" s="32">
      <c r="A102" s="38" t="n"/>
      <c r="B102" s="40" t="n"/>
      <c r="C102" s="40" t="n"/>
      <c r="D102" s="40" t="n"/>
      <c r="E102" s="40" t="n"/>
      <c r="F102" s="40" t="n"/>
      <c r="G102" s="40" t="n"/>
      <c r="H102" s="40" t="n"/>
      <c r="I102" s="40" t="n"/>
      <c r="J102" s="40" t="n"/>
      <c r="K102" s="40" t="n"/>
      <c r="L102" s="40" t="n"/>
      <c r="M102" s="34" t="n"/>
      <c r="N102" s="39" t="n"/>
      <c r="O102" s="39" t="n"/>
      <c r="P102" s="39" t="n"/>
    </row>
    <row r="103" ht="15.75" customHeight="1" s="32">
      <c r="A103" s="38" t="n"/>
      <c r="B103" s="40" t="n"/>
      <c r="C103" s="40" t="n"/>
      <c r="D103" s="40" t="n"/>
      <c r="E103" s="40" t="n"/>
      <c r="F103" s="40" t="n"/>
      <c r="G103" s="40" t="n"/>
      <c r="H103" s="40" t="n"/>
      <c r="I103" s="40" t="n"/>
      <c r="J103" s="40" t="n"/>
      <c r="K103" s="40" t="n"/>
      <c r="L103" s="40" t="n"/>
      <c r="M103" s="34" t="n"/>
      <c r="N103" s="39" t="n"/>
      <c r="O103" s="39" t="n"/>
      <c r="P103" s="39" t="n"/>
    </row>
    <row r="104" ht="15.75" customHeight="1" s="32">
      <c r="A104" s="38" t="n"/>
      <c r="B104" s="40" t="n"/>
      <c r="C104" s="40" t="n"/>
      <c r="D104" s="40" t="n"/>
      <c r="E104" s="40" t="n"/>
      <c r="F104" s="40" t="n"/>
      <c r="G104" s="40" t="n"/>
      <c r="H104" s="40" t="n"/>
      <c r="I104" s="40" t="n"/>
      <c r="J104" s="40" t="n"/>
      <c r="K104" s="40" t="n"/>
      <c r="L104" s="40" t="n"/>
      <c r="M104" s="34" t="n"/>
      <c r="N104" s="39" t="n"/>
      <c r="O104" s="39" t="n"/>
      <c r="P104" s="39" t="n"/>
    </row>
    <row r="105" ht="15.75" customHeight="1" s="32">
      <c r="A105" s="38" t="n"/>
      <c r="B105" s="40" t="n"/>
      <c r="C105" s="40" t="n"/>
      <c r="D105" s="40" t="n"/>
      <c r="E105" s="40" t="n"/>
      <c r="F105" s="40" t="n"/>
      <c r="G105" s="40" t="n"/>
      <c r="H105" s="40" t="n"/>
      <c r="I105" s="40" t="n"/>
      <c r="J105" s="40" t="n"/>
      <c r="K105" s="40" t="n"/>
      <c r="L105" s="40" t="n"/>
      <c r="M105" s="34" t="n"/>
      <c r="N105" s="39" t="n"/>
      <c r="O105" s="39" t="n"/>
      <c r="P105" s="39" t="n"/>
    </row>
    <row r="106" ht="15.75" customHeight="1" s="32">
      <c r="A106" s="38" t="n"/>
      <c r="B106" s="40" t="n"/>
      <c r="C106" s="40" t="n"/>
      <c r="D106" s="40" t="n"/>
      <c r="E106" s="40" t="n"/>
      <c r="F106" s="40" t="n"/>
      <c r="G106" s="40" t="n"/>
      <c r="H106" s="40" t="n"/>
      <c r="I106" s="40" t="n"/>
      <c r="J106" s="40" t="n"/>
      <c r="K106" s="40" t="n"/>
      <c r="L106" s="40" t="n"/>
      <c r="M106" s="34" t="n"/>
      <c r="N106" s="39" t="n"/>
      <c r="O106" s="39" t="n"/>
      <c r="P106" s="39" t="n"/>
    </row>
    <row r="107" ht="15.75" customHeight="1" s="32">
      <c r="A107" s="38" t="n"/>
      <c r="B107" s="40" t="n"/>
      <c r="C107" s="40" t="n"/>
      <c r="D107" s="40" t="n"/>
      <c r="E107" s="40" t="n"/>
      <c r="F107" s="40" t="n"/>
      <c r="G107" s="40" t="n"/>
      <c r="H107" s="40" t="n"/>
      <c r="I107" s="40" t="n"/>
      <c r="J107" s="40" t="n"/>
      <c r="K107" s="40" t="n"/>
      <c r="L107" s="40" t="n"/>
      <c r="M107" s="34" t="n"/>
      <c r="N107" s="39" t="n"/>
      <c r="O107" s="39" t="n"/>
      <c r="P107" s="39" t="n"/>
    </row>
    <row r="108" ht="15.75" customHeight="1" s="32">
      <c r="A108" s="38" t="n"/>
      <c r="B108" s="40" t="n"/>
      <c r="C108" s="40" t="n"/>
      <c r="D108" s="40" t="n"/>
      <c r="E108" s="40" t="n"/>
      <c r="F108" s="40" t="n"/>
      <c r="G108" s="40" t="n"/>
      <c r="H108" s="40" t="n"/>
      <c r="I108" s="40" t="n"/>
      <c r="J108" s="40" t="n"/>
      <c r="K108" s="40" t="n"/>
      <c r="L108" s="40" t="n"/>
      <c r="M108" s="34" t="n"/>
      <c r="N108" s="39" t="n"/>
      <c r="O108" s="39" t="n"/>
      <c r="P108" s="39" t="n"/>
    </row>
    <row r="109" ht="15.75" customHeight="1" s="32">
      <c r="A109" s="38" t="n"/>
      <c r="B109" s="41" t="n"/>
      <c r="C109" s="41" t="n"/>
      <c r="D109" s="41" t="n"/>
      <c r="E109" s="41" t="n"/>
      <c r="F109" s="41" t="n"/>
      <c r="G109" s="41" t="n"/>
      <c r="H109" s="41" t="n"/>
      <c r="I109" s="41" t="n"/>
      <c r="J109" s="41" t="n"/>
      <c r="K109" s="41" t="n"/>
      <c r="L109" s="40" t="n"/>
      <c r="M109" s="34" t="n"/>
      <c r="N109" s="39" t="n"/>
      <c r="O109" s="39" t="n"/>
      <c r="P109" s="39" t="n"/>
    </row>
    <row r="110" ht="15.75" customHeight="1" s="32">
      <c r="A110" s="38" t="n"/>
      <c r="B110" s="41" t="n"/>
      <c r="C110" s="41" t="n"/>
      <c r="D110" s="41" t="n"/>
      <c r="E110" s="41" t="n"/>
      <c r="F110" s="41" t="n"/>
      <c r="G110" s="41" t="n"/>
      <c r="H110" s="41" t="n"/>
      <c r="I110" s="41" t="n"/>
      <c r="J110" s="41" t="n"/>
      <c r="K110" s="41" t="n"/>
      <c r="L110" s="40" t="n"/>
      <c r="M110" s="34" t="n"/>
      <c r="N110" s="39" t="n"/>
      <c r="O110" s="39" t="n"/>
      <c r="P110" s="39" t="n"/>
    </row>
    <row r="111" ht="15.75" customHeight="1" s="32">
      <c r="A111" s="38" t="n"/>
      <c r="B111" s="41" t="n"/>
      <c r="C111" s="41" t="n"/>
      <c r="D111" s="41" t="n"/>
      <c r="E111" s="41" t="n"/>
      <c r="F111" s="41" t="n"/>
      <c r="G111" s="41" t="n"/>
      <c r="H111" s="41" t="n"/>
      <c r="I111" s="41" t="n"/>
      <c r="J111" s="41" t="n"/>
      <c r="K111" s="41" t="n"/>
      <c r="L111" s="40" t="n"/>
      <c r="M111" s="34" t="n"/>
      <c r="N111" s="39" t="n"/>
      <c r="O111" s="39" t="n"/>
      <c r="P111" s="39" t="n"/>
    </row>
    <row r="112" ht="15.75" customHeight="1" s="32">
      <c r="A112" s="38" t="n"/>
      <c r="B112" s="41" t="n"/>
      <c r="C112" s="41" t="n"/>
      <c r="D112" s="41" t="n"/>
      <c r="E112" s="41" t="n"/>
      <c r="F112" s="41" t="n"/>
      <c r="G112" s="41" t="n"/>
      <c r="H112" s="41" t="n"/>
      <c r="I112" s="41" t="n"/>
      <c r="J112" s="41" t="n"/>
      <c r="K112" s="41" t="n"/>
      <c r="L112" s="40" t="n"/>
      <c r="M112" s="34" t="n"/>
      <c r="N112" s="39" t="n"/>
      <c r="O112" s="39" t="n"/>
      <c r="P112" s="39" t="n"/>
    </row>
    <row r="113" ht="15.75" customHeight="1" s="32">
      <c r="A113" s="36" t="n"/>
      <c r="B113" s="41" t="n"/>
      <c r="C113" s="41" t="n"/>
      <c r="D113" s="41" t="n"/>
      <c r="E113" s="41" t="n"/>
      <c r="F113" s="41" t="n"/>
      <c r="G113" s="41" t="n"/>
      <c r="H113" s="41" t="n"/>
      <c r="I113" s="41" t="n"/>
      <c r="J113" s="41" t="n"/>
      <c r="K113" s="41" t="n"/>
      <c r="L113" s="40" t="n"/>
      <c r="M113" s="34" t="n"/>
      <c r="N113" s="39" t="n"/>
      <c r="O113" s="39" t="n"/>
      <c r="P113" s="39" t="n"/>
    </row>
    <row r="114" ht="15.75" customHeight="1" s="32"/>
    <row r="115" ht="15.75" customHeight="1" s="32"/>
    <row r="116" ht="15.75" customHeight="1" s="32"/>
    <row r="117" ht="15.75" customHeight="1" s="32"/>
    <row r="118" ht="15.75" customHeight="1" s="32"/>
    <row r="119" ht="15.75" customHeight="1" s="32"/>
    <row r="120" ht="15.75" customHeight="1" s="32"/>
    <row r="121" ht="15.75" customHeight="1" s="32"/>
    <row r="122" ht="15.75" customHeight="1" s="32"/>
    <row r="123" ht="15.75" customHeight="1" s="32"/>
    <row r="124" ht="15.75" customHeight="1" s="32"/>
    <row r="125" ht="15.75" customHeight="1" s="32"/>
    <row r="126" ht="15.75" customHeight="1" s="32"/>
    <row r="127" ht="15.75" customHeight="1" s="32"/>
    <row r="128" ht="15.75" customHeight="1" s="32"/>
    <row r="129" ht="15.75" customHeight="1" s="32"/>
    <row r="130" ht="15.75" customHeight="1" s="32"/>
    <row r="131" ht="15.75" customHeight="1" s="32"/>
    <row r="132" ht="15.75" customHeight="1" s="32"/>
    <row r="133" ht="15.75" customHeight="1" s="32"/>
    <row r="134" ht="15.75" customHeight="1" s="32"/>
    <row r="135" ht="15.75" customHeight="1" s="32"/>
    <row r="136" ht="15.75" customHeight="1" s="32"/>
    <row r="137" ht="15.75" customHeight="1" s="32"/>
    <row r="138" ht="15.75" customHeight="1" s="32"/>
    <row r="139" ht="15.75" customHeight="1" s="32"/>
    <row r="140" ht="15.75" customHeight="1" s="32"/>
    <row r="141" ht="15.75" customHeight="1" s="32"/>
    <row r="142" ht="15.75" customHeight="1" s="32"/>
    <row r="143" ht="15.75" customHeight="1" s="32"/>
    <row r="144" ht="15.75" customHeight="1" s="32"/>
    <row r="145" ht="15.75" customHeight="1" s="32"/>
    <row r="146" ht="15.75" customHeight="1" s="32"/>
    <row r="147" ht="15.75" customHeight="1" s="32"/>
    <row r="148" ht="15.75" customHeight="1" s="32"/>
    <row r="149" ht="15.75" customHeight="1" s="32"/>
    <row r="150" ht="15.75" customHeight="1" s="32"/>
    <row r="151" ht="15.75" customHeight="1" s="32"/>
    <row r="152" ht="15.75" customHeight="1" s="32"/>
    <row r="153" ht="15.75" customHeight="1" s="32"/>
    <row r="154" ht="15.75" customHeight="1" s="32"/>
    <row r="155" ht="15.75" customHeight="1" s="32"/>
    <row r="156" ht="15.75" customHeight="1" s="32"/>
    <row r="157" ht="15.75" customHeight="1" s="32"/>
    <row r="158" ht="15.75" customHeight="1" s="32"/>
    <row r="159" ht="15.75" customHeight="1" s="32"/>
    <row r="160" ht="15.75" customHeight="1" s="32"/>
    <row r="161" ht="15.75" customHeight="1" s="32"/>
    <row r="162" ht="15.75" customHeight="1" s="32"/>
    <row r="163" ht="15.75" customHeight="1" s="32"/>
    <row r="164" ht="15.75" customHeight="1" s="32"/>
    <row r="165" ht="15.75" customHeight="1" s="32"/>
    <row r="166" ht="15.75" customHeight="1" s="32"/>
    <row r="167" ht="15.75" customHeight="1" s="32"/>
    <row r="168" ht="15.75" customHeight="1" s="32"/>
    <row r="169" ht="15.75" customHeight="1" s="32"/>
    <row r="170" ht="15.75" customHeight="1" s="32"/>
    <row r="171" ht="15.75" customHeight="1" s="32"/>
    <row r="172" ht="15.75" customHeight="1" s="32"/>
    <row r="173" ht="15.75" customHeight="1" s="32"/>
    <row r="174" ht="15.75" customHeight="1" s="32"/>
    <row r="175" ht="15.75" customHeight="1" s="32"/>
    <row r="176" ht="15.75" customHeight="1" s="32"/>
    <row r="177" ht="15.75" customHeight="1" s="32"/>
    <row r="178" ht="15.75" customHeight="1" s="32"/>
    <row r="179" ht="15.75" customHeight="1" s="32"/>
    <row r="180" ht="15.75" customHeight="1" s="32"/>
    <row r="181" ht="15.75" customHeight="1" s="32"/>
    <row r="182" ht="15.75" customHeight="1" s="32"/>
    <row r="183" ht="15.75" customHeight="1" s="32"/>
    <row r="184" ht="15.75" customHeight="1" s="32"/>
    <row r="185" ht="15.75" customHeight="1" s="32"/>
    <row r="186" ht="15.75" customHeight="1" s="32"/>
    <row r="187" ht="15.75" customHeight="1" s="32"/>
    <row r="188" ht="15.75" customHeight="1" s="32"/>
    <row r="189" ht="15.75" customHeight="1" s="32"/>
    <row r="190" ht="15.75" customHeight="1" s="32"/>
    <row r="191" ht="15.75" customHeight="1" s="32"/>
    <row r="192" ht="15.75" customHeight="1" s="32"/>
    <row r="193" ht="15.75" customHeight="1" s="32"/>
    <row r="194" ht="15.75" customHeight="1" s="32"/>
    <row r="195" ht="15.75" customHeight="1" s="32"/>
    <row r="196" ht="15.75" customHeight="1" s="32"/>
    <row r="197" ht="15.75" customHeight="1" s="32"/>
    <row r="198" ht="15.75" customHeight="1" s="32"/>
    <row r="199" ht="15.75" customHeight="1" s="32"/>
    <row r="200" ht="15.75" customHeight="1" s="32"/>
    <row r="201" ht="15.75" customHeight="1" s="32"/>
    <row r="202" ht="15.75" customHeight="1" s="32"/>
    <row r="203" ht="15.75" customHeight="1" s="32"/>
    <row r="204" ht="15.75" customHeight="1" s="32"/>
    <row r="205" ht="15.75" customHeight="1" s="32"/>
    <row r="206" ht="15.75" customHeight="1" s="32"/>
    <row r="207" ht="15.75" customHeight="1" s="32"/>
    <row r="208" ht="15.75" customHeight="1" s="32"/>
    <row r="209" ht="15.75" customHeight="1" s="32"/>
    <row r="210" ht="15.75" customHeight="1" s="32"/>
    <row r="211" ht="15.75" customHeight="1" s="32"/>
    <row r="212" ht="15.75" customHeight="1" s="32"/>
    <row r="213" ht="15.75" customHeight="1" s="32"/>
    <row r="214" ht="15.75" customHeight="1" s="32"/>
    <row r="215" ht="15.75" customHeight="1" s="32"/>
    <row r="216" ht="15.75" customHeight="1" s="32"/>
    <row r="217" ht="15.75" customHeight="1" s="32"/>
    <row r="218" ht="15.75" customHeight="1" s="32"/>
    <row r="219" ht="15.75" customHeight="1" s="32"/>
    <row r="220" ht="15.75" customHeight="1" s="32"/>
    <row r="221" ht="15.75" customHeight="1" s="32"/>
    <row r="222" ht="15.75" customHeight="1" s="32"/>
    <row r="223" ht="15.75" customHeight="1" s="32"/>
    <row r="224" ht="15.75" customHeight="1" s="32"/>
    <row r="225" ht="15.75" customHeight="1" s="32"/>
    <row r="226" ht="15.75" customHeight="1" s="32"/>
    <row r="227" ht="15.75" customHeight="1" s="32"/>
    <row r="228" ht="15.75" customHeight="1" s="32"/>
    <row r="229" ht="15.75" customHeight="1" s="32"/>
    <row r="230" ht="15.75" customHeight="1" s="32"/>
    <row r="231" ht="15.75" customHeight="1" s="32"/>
    <row r="232" ht="15.75" customHeight="1" s="32"/>
    <row r="233" ht="15.75" customHeight="1" s="32"/>
    <row r="234" ht="15.75" customHeight="1" s="32"/>
    <row r="235" ht="15.75" customHeight="1" s="32"/>
    <row r="236" ht="15.75" customHeight="1" s="32"/>
    <row r="237" ht="15.75" customHeight="1" s="32"/>
    <row r="238" ht="15.75" customHeight="1" s="32"/>
    <row r="239" ht="15.75" customHeight="1" s="32"/>
    <row r="240" ht="15.75" customHeight="1" s="32"/>
    <row r="241" ht="15.75" customHeight="1" s="32"/>
    <row r="242" ht="15.75" customHeight="1" s="32"/>
    <row r="243" ht="15.75" customHeight="1" s="32"/>
    <row r="244" ht="15.75" customHeight="1" s="32"/>
    <row r="245" ht="15.75" customHeight="1" s="32"/>
    <row r="246" ht="15.75" customHeight="1" s="32"/>
    <row r="247" ht="15.75" customHeight="1" s="32"/>
    <row r="248" ht="15.75" customHeight="1" s="32"/>
    <row r="249" ht="15.75" customHeight="1" s="32"/>
    <row r="250" ht="15.75" customHeight="1" s="32"/>
    <row r="251" ht="15.75" customHeight="1" s="32"/>
    <row r="252" ht="15.75" customHeight="1" s="32"/>
    <row r="253" ht="15.75" customHeight="1" s="32"/>
    <row r="254" ht="15.75" customHeight="1" s="32"/>
    <row r="255" ht="15.75" customHeight="1" s="32"/>
    <row r="256" ht="15.75" customHeight="1" s="32"/>
    <row r="257" ht="15.75" customHeight="1" s="32"/>
    <row r="258" ht="15.75" customHeight="1" s="32"/>
    <row r="259" ht="15.75" customHeight="1" s="32"/>
    <row r="260" ht="15.75" customHeight="1" s="32"/>
    <row r="261" ht="15.75" customHeight="1" s="32"/>
    <row r="262" ht="15.75" customHeight="1" s="32"/>
    <row r="263" ht="15.75" customHeight="1" s="32"/>
    <row r="264" ht="15.75" customHeight="1" s="32"/>
    <row r="265" ht="15.75" customHeight="1" s="32"/>
    <row r="266" ht="15.75" customHeight="1" s="32"/>
    <row r="267" ht="15.75" customHeight="1" s="32"/>
    <row r="268" ht="15.75" customHeight="1" s="32"/>
    <row r="269" ht="15.75" customHeight="1" s="32"/>
    <row r="270" ht="15.75" customHeight="1" s="32"/>
    <row r="271" ht="15.75" customHeight="1" s="32"/>
    <row r="272" ht="15.75" customHeight="1" s="32"/>
    <row r="273" ht="15.75" customHeight="1" s="32"/>
    <row r="274" ht="15.75" customHeight="1" s="32"/>
    <row r="275" ht="15.75" customHeight="1" s="32"/>
    <row r="276" ht="15.75" customHeight="1" s="32"/>
    <row r="277" ht="15.75" customHeight="1" s="32"/>
    <row r="278" ht="15.75" customHeight="1" s="32"/>
    <row r="279" ht="15.75" customHeight="1" s="32"/>
    <row r="280" ht="15.75" customHeight="1" s="32"/>
    <row r="281" ht="15.75" customHeight="1" s="32"/>
    <row r="282" ht="15.75" customHeight="1" s="32"/>
    <row r="283" ht="15.75" customHeight="1" s="32"/>
    <row r="284" ht="15.75" customHeight="1" s="32"/>
    <row r="285" ht="15.75" customHeight="1" s="32"/>
    <row r="286" ht="15.75" customHeight="1" s="32"/>
    <row r="287" ht="15.75" customHeight="1" s="32"/>
    <row r="288" ht="15.75" customHeight="1" s="32"/>
    <row r="289" ht="15.75" customHeight="1" s="32"/>
    <row r="290" ht="15.75" customHeight="1" s="32"/>
    <row r="291" ht="15.75" customHeight="1" s="32"/>
    <row r="292" ht="15.75" customHeight="1" s="32"/>
    <row r="293" ht="15.75" customHeight="1" s="32"/>
    <row r="294" ht="15.75" customHeight="1" s="32"/>
    <row r="295" ht="15.75" customHeight="1" s="32"/>
    <row r="296" ht="15.75" customHeight="1" s="32"/>
    <row r="297" ht="15.75" customHeight="1" s="32"/>
    <row r="298" ht="15.75" customHeight="1" s="32"/>
    <row r="299" ht="15.75" customHeight="1" s="32"/>
    <row r="300" ht="15.75" customHeight="1" s="32"/>
    <row r="301" ht="15.75" customHeight="1" s="32"/>
    <row r="302" ht="15.75" customHeight="1" s="32"/>
    <row r="303" ht="15.75" customHeight="1" s="32"/>
    <row r="304" ht="15.75" customHeight="1" s="32"/>
    <row r="305" ht="15.75" customHeight="1" s="32"/>
    <row r="306" ht="15.75" customHeight="1" s="32"/>
    <row r="307" ht="15.75" customHeight="1" s="32"/>
    <row r="308" ht="15.75" customHeight="1" s="32"/>
    <row r="309" ht="15.75" customHeight="1" s="32"/>
    <row r="310" ht="15.75" customHeight="1" s="32"/>
    <row r="311" ht="15.75" customHeight="1" s="32"/>
    <row r="312" ht="15.75" customHeight="1" s="32"/>
    <row r="313" ht="15.75" customHeight="1" s="32"/>
    <row r="314" ht="15.75" customHeight="1" s="32"/>
    <row r="315" ht="15.75" customHeight="1" s="32"/>
    <row r="316" ht="15.75" customHeight="1" s="32"/>
    <row r="317" ht="15.75" customHeight="1" s="32"/>
    <row r="318" ht="15.75" customHeight="1" s="32"/>
    <row r="319" ht="15.75" customHeight="1" s="32"/>
    <row r="320" ht="15.75" customHeight="1" s="32"/>
    <row r="321" ht="15.75" customHeight="1" s="32"/>
    <row r="322" ht="15.75" customHeight="1" s="32"/>
    <row r="323" ht="15.75" customHeight="1" s="32"/>
    <row r="324" ht="15.75" customHeight="1" s="32"/>
    <row r="325" ht="15.75" customHeight="1" s="32"/>
    <row r="326" ht="15.75" customHeight="1" s="32"/>
    <row r="327" ht="15.75" customHeight="1" s="32"/>
    <row r="328" ht="15.75" customHeight="1" s="32"/>
    <row r="329" ht="15.75" customHeight="1" s="32"/>
    <row r="330" ht="15.75" customHeight="1" s="32"/>
    <row r="331" ht="15.75" customHeight="1" s="32"/>
    <row r="332" ht="15.75" customHeight="1" s="32"/>
    <row r="333" ht="15.75" customHeight="1" s="32"/>
    <row r="334" ht="15.75" customHeight="1" s="32"/>
    <row r="335" ht="15.75" customHeight="1" s="32"/>
    <row r="336" ht="15.75" customHeight="1" s="32"/>
    <row r="337" ht="15.75" customHeight="1" s="32"/>
    <row r="338" ht="15.75" customHeight="1" s="32"/>
    <row r="339" ht="15.75" customHeight="1" s="32"/>
    <row r="340" ht="15.75" customHeight="1" s="32"/>
    <row r="341" ht="15.75" customHeight="1" s="32"/>
    <row r="342" ht="15.75" customHeight="1" s="32"/>
    <row r="343" ht="15.75" customHeight="1" s="32"/>
    <row r="344" ht="15.75" customHeight="1" s="32"/>
    <row r="345" ht="15.75" customHeight="1" s="32"/>
    <row r="346" ht="15.75" customHeight="1" s="32"/>
    <row r="347" ht="15.75" customHeight="1" s="32"/>
    <row r="348" ht="15.75" customHeight="1" s="32"/>
    <row r="349" ht="15.75" customHeight="1" s="32"/>
    <row r="350" ht="15.75" customHeight="1" s="32"/>
    <row r="351" ht="15.75" customHeight="1" s="32"/>
    <row r="352" ht="15.75" customHeight="1" s="32"/>
    <row r="353" ht="15.75" customHeight="1" s="32"/>
    <row r="354" ht="15.75" customHeight="1" s="32"/>
    <row r="355" ht="15.75" customHeight="1" s="32"/>
    <row r="356" ht="15.75" customHeight="1" s="32"/>
    <row r="357" ht="15.75" customHeight="1" s="32"/>
    <row r="358" ht="15.75" customHeight="1" s="32"/>
    <row r="359" ht="15.75" customHeight="1" s="32"/>
    <row r="360" ht="15.75" customHeight="1" s="32"/>
    <row r="361" ht="15.75" customHeight="1" s="32"/>
    <row r="362" ht="15.75" customHeight="1" s="32"/>
    <row r="363" ht="15.75" customHeight="1" s="32"/>
    <row r="364" ht="15.75" customHeight="1" s="32"/>
    <row r="365" ht="15.75" customHeight="1" s="32"/>
    <row r="366" ht="15.75" customHeight="1" s="32"/>
    <row r="367" ht="15.75" customHeight="1" s="32"/>
    <row r="368" ht="15.75" customHeight="1" s="32"/>
    <row r="369" ht="15.75" customHeight="1" s="32"/>
    <row r="370" ht="15.75" customHeight="1" s="32"/>
    <row r="371" ht="15.75" customHeight="1" s="32"/>
    <row r="372" ht="15.75" customHeight="1" s="32"/>
    <row r="373" ht="15.75" customHeight="1" s="32"/>
    <row r="374" ht="15.75" customHeight="1" s="32"/>
    <row r="375" ht="15.75" customHeight="1" s="32"/>
    <row r="376" ht="15.75" customHeight="1" s="32"/>
    <row r="377" ht="15.75" customHeight="1" s="32"/>
    <row r="378" ht="15.75" customHeight="1" s="32"/>
    <row r="379" ht="15.75" customHeight="1" s="32"/>
    <row r="380" ht="15.75" customHeight="1" s="32"/>
    <row r="381" ht="15.75" customHeight="1" s="32"/>
    <row r="382" ht="15.75" customHeight="1" s="32"/>
    <row r="383" ht="15.75" customHeight="1" s="32"/>
    <row r="384" ht="15.75" customHeight="1" s="32"/>
    <row r="385" ht="15.75" customHeight="1" s="32"/>
    <row r="386" ht="15.75" customHeight="1" s="32"/>
    <row r="387" ht="15.75" customHeight="1" s="32"/>
    <row r="388" ht="15.75" customHeight="1" s="32"/>
    <row r="389" ht="15.75" customHeight="1" s="32"/>
    <row r="390" ht="15.75" customHeight="1" s="32"/>
    <row r="391" ht="15.75" customHeight="1" s="32"/>
    <row r="392" ht="15.75" customHeight="1" s="32"/>
    <row r="393" ht="15.75" customHeight="1" s="32"/>
    <row r="394" ht="15.75" customHeight="1" s="32"/>
    <row r="395" ht="15.75" customHeight="1" s="32"/>
    <row r="396" ht="15.75" customHeight="1" s="32"/>
    <row r="397" ht="15.75" customHeight="1" s="32"/>
    <row r="398" ht="15.75" customHeight="1" s="32"/>
    <row r="399" ht="15.75" customHeight="1" s="32"/>
    <row r="400" ht="15.75" customHeight="1" s="32"/>
    <row r="401" ht="15.75" customHeight="1" s="32"/>
    <row r="402" ht="15.75" customHeight="1" s="32"/>
    <row r="403" ht="15.75" customHeight="1" s="32"/>
    <row r="404" ht="15.75" customHeight="1" s="32"/>
    <row r="405" ht="15.75" customHeight="1" s="32"/>
    <row r="406" ht="15.75" customHeight="1" s="32"/>
    <row r="407" ht="15.75" customHeight="1" s="32"/>
    <row r="408" ht="15.75" customHeight="1" s="32"/>
    <row r="409" ht="15.75" customHeight="1" s="32"/>
    <row r="410" ht="15.75" customHeight="1" s="32"/>
    <row r="411" ht="15.75" customHeight="1" s="32"/>
    <row r="412" ht="15.75" customHeight="1" s="32"/>
    <row r="413" ht="15.75" customHeight="1" s="32"/>
    <row r="414" ht="15.75" customHeight="1" s="32"/>
    <row r="415" ht="15.75" customHeight="1" s="32"/>
    <row r="416" ht="15.75" customHeight="1" s="32"/>
    <row r="417" ht="15.75" customHeight="1" s="32"/>
    <row r="418" ht="15.75" customHeight="1" s="32"/>
    <row r="419" ht="15.75" customHeight="1" s="32"/>
    <row r="420" ht="15.75" customHeight="1" s="32"/>
    <row r="421" ht="15.75" customHeight="1" s="32"/>
    <row r="422" ht="15.75" customHeight="1" s="32"/>
    <row r="423" ht="15.75" customHeight="1" s="32"/>
    <row r="424" ht="15.75" customHeight="1" s="32"/>
    <row r="425" ht="15.75" customHeight="1" s="32"/>
    <row r="426" ht="15.75" customHeight="1" s="32"/>
    <row r="427" ht="15.75" customHeight="1" s="32"/>
    <row r="428" ht="15.75" customHeight="1" s="32"/>
    <row r="429" ht="15.75" customHeight="1" s="32"/>
    <row r="430" ht="15.75" customHeight="1" s="32"/>
    <row r="431" ht="15.75" customHeight="1" s="32"/>
    <row r="432" ht="15.75" customHeight="1" s="32"/>
    <row r="433" ht="15.75" customHeight="1" s="32"/>
    <row r="434" ht="15.75" customHeight="1" s="32"/>
    <row r="435" ht="15.75" customHeight="1" s="32"/>
    <row r="436" ht="15.75" customHeight="1" s="32"/>
    <row r="437" ht="15.75" customHeight="1" s="32"/>
    <row r="438" ht="15.75" customHeight="1" s="32"/>
    <row r="439" ht="15.75" customHeight="1" s="32"/>
    <row r="440" ht="15.75" customHeight="1" s="32"/>
    <row r="441" ht="15.75" customHeight="1" s="32"/>
    <row r="442" ht="15.75" customHeight="1" s="32"/>
    <row r="443" ht="15.75" customHeight="1" s="32"/>
    <row r="444" ht="15.75" customHeight="1" s="32"/>
    <row r="445" ht="15.75" customHeight="1" s="32"/>
    <row r="446" ht="15.75" customHeight="1" s="32"/>
    <row r="447" ht="15.75" customHeight="1" s="32"/>
    <row r="448" ht="15.75" customHeight="1" s="32"/>
    <row r="449" ht="15.75" customHeight="1" s="32"/>
    <row r="450" ht="15.75" customHeight="1" s="32"/>
    <row r="451" ht="15.75" customHeight="1" s="32"/>
    <row r="452" ht="15.75" customHeight="1" s="32"/>
    <row r="453" ht="15.75" customHeight="1" s="32"/>
    <row r="454" ht="15.75" customHeight="1" s="32"/>
    <row r="455" ht="15.75" customHeight="1" s="32"/>
    <row r="456" ht="15.75" customHeight="1" s="32"/>
    <row r="457" ht="15.75" customHeight="1" s="32"/>
    <row r="458" ht="15.75" customHeight="1" s="32"/>
    <row r="459" ht="15.75" customHeight="1" s="32"/>
    <row r="460" ht="15.75" customHeight="1" s="32"/>
    <row r="461" ht="15.75" customHeight="1" s="32"/>
    <row r="462" ht="15.75" customHeight="1" s="32"/>
    <row r="463" ht="15.75" customHeight="1" s="32"/>
    <row r="464" ht="15.75" customHeight="1" s="32"/>
    <row r="465" ht="15.75" customHeight="1" s="32"/>
    <row r="466" ht="15.75" customHeight="1" s="32"/>
    <row r="467" ht="15.75" customHeight="1" s="32"/>
    <row r="468" ht="15.75" customHeight="1" s="32"/>
    <row r="469" ht="15.75" customHeight="1" s="32"/>
    <row r="470" ht="15.75" customHeight="1" s="32"/>
    <row r="471" ht="15.75" customHeight="1" s="32"/>
    <row r="472" ht="15.75" customHeight="1" s="32"/>
    <row r="473" ht="15.75" customHeight="1" s="32"/>
    <row r="474" ht="15.75" customHeight="1" s="32"/>
    <row r="475" ht="15.75" customHeight="1" s="32"/>
    <row r="476" ht="15.75" customHeight="1" s="32"/>
    <row r="477" ht="15.75" customHeight="1" s="32"/>
    <row r="478" ht="15.75" customHeight="1" s="32"/>
    <row r="479" ht="15.75" customHeight="1" s="32"/>
    <row r="480" ht="15.75" customHeight="1" s="32"/>
    <row r="481" ht="15.75" customHeight="1" s="32"/>
    <row r="482" ht="15.75" customHeight="1" s="32"/>
    <row r="483" ht="15.75" customHeight="1" s="32"/>
    <row r="484" ht="15.75" customHeight="1" s="32"/>
    <row r="485" ht="15.75" customHeight="1" s="32"/>
    <row r="486" ht="15.75" customHeight="1" s="32"/>
    <row r="487" ht="15.75" customHeight="1" s="32"/>
    <row r="488" ht="15.75" customHeight="1" s="32"/>
    <row r="489" ht="15.75" customHeight="1" s="32"/>
    <row r="490" ht="15.75" customHeight="1" s="32"/>
    <row r="491" ht="15.75" customHeight="1" s="32"/>
    <row r="492" ht="15.75" customHeight="1" s="32"/>
    <row r="493" ht="15.75" customHeight="1" s="32"/>
    <row r="494" ht="15.75" customHeight="1" s="32"/>
    <row r="495" ht="15.75" customHeight="1" s="32"/>
    <row r="496" ht="15.75" customHeight="1" s="32"/>
    <row r="497" ht="15.75" customHeight="1" s="32"/>
    <row r="498" ht="15.75" customHeight="1" s="32"/>
    <row r="499" ht="15.75" customHeight="1" s="32"/>
    <row r="500" ht="15.75" customHeight="1" s="32"/>
    <row r="501" ht="15.75" customHeight="1" s="32"/>
    <row r="502" ht="15.75" customHeight="1" s="32"/>
    <row r="503" ht="15.75" customHeight="1" s="32"/>
    <row r="504" ht="15.75" customHeight="1" s="32"/>
    <row r="505" ht="15.75" customHeight="1" s="32"/>
    <row r="506" ht="15.75" customHeight="1" s="32"/>
    <row r="507" ht="15.75" customHeight="1" s="32"/>
    <row r="508" ht="15.75" customHeight="1" s="32"/>
    <row r="509" ht="15.75" customHeight="1" s="32"/>
    <row r="510" ht="15.75" customHeight="1" s="32"/>
    <row r="511" ht="15.75" customHeight="1" s="32"/>
    <row r="512" ht="15.75" customHeight="1" s="32"/>
    <row r="513" ht="15.75" customHeight="1" s="32"/>
    <row r="514" ht="15.75" customHeight="1" s="32"/>
    <row r="515" ht="15.75" customHeight="1" s="32"/>
    <row r="516" ht="15.75" customHeight="1" s="32"/>
    <row r="517" ht="15.75" customHeight="1" s="32"/>
    <row r="518" ht="15.75" customHeight="1" s="32"/>
    <row r="519" ht="15.75" customHeight="1" s="32"/>
    <row r="520" ht="15.75" customHeight="1" s="32"/>
    <row r="521" ht="15.75" customHeight="1" s="32"/>
    <row r="522" ht="15.75" customHeight="1" s="32"/>
    <row r="523" ht="15.75" customHeight="1" s="32"/>
    <row r="524" ht="15.75" customHeight="1" s="32"/>
    <row r="525" ht="15.75" customHeight="1" s="32"/>
    <row r="526" ht="15.75" customHeight="1" s="32"/>
    <row r="527" ht="15.75" customHeight="1" s="32"/>
    <row r="528" ht="15.75" customHeight="1" s="32"/>
    <row r="529" ht="15.75" customHeight="1" s="32"/>
    <row r="530" ht="15.75" customHeight="1" s="32"/>
    <row r="531" ht="15.75" customHeight="1" s="32"/>
    <row r="532" ht="15.75" customHeight="1" s="32"/>
    <row r="533" ht="15.75" customHeight="1" s="32"/>
    <row r="534" ht="15.75" customHeight="1" s="32"/>
    <row r="535" ht="15.75" customHeight="1" s="32"/>
    <row r="536" ht="15.75" customHeight="1" s="32"/>
    <row r="537" ht="15.75" customHeight="1" s="32"/>
    <row r="538" ht="15.75" customHeight="1" s="32"/>
    <row r="539" ht="15.75" customHeight="1" s="32"/>
    <row r="540" ht="15.75" customHeight="1" s="32"/>
    <row r="541" ht="15.75" customHeight="1" s="32"/>
    <row r="542" ht="15.75" customHeight="1" s="32"/>
    <row r="543" ht="15.75" customHeight="1" s="32"/>
    <row r="544" ht="15.75" customHeight="1" s="32"/>
    <row r="545" ht="15.75" customHeight="1" s="32"/>
    <row r="546" ht="15.75" customHeight="1" s="32"/>
    <row r="547" ht="15.75" customHeight="1" s="32"/>
    <row r="548" ht="15.75" customHeight="1" s="32"/>
    <row r="549" ht="15.75" customHeight="1" s="32"/>
    <row r="550" ht="15.75" customHeight="1" s="32"/>
    <row r="551" ht="15.75" customHeight="1" s="32"/>
    <row r="552" ht="15.75" customHeight="1" s="32"/>
    <row r="553" ht="15.75" customHeight="1" s="32"/>
    <row r="554" ht="15.75" customHeight="1" s="32"/>
    <row r="555" ht="15.75" customHeight="1" s="32"/>
    <row r="556" ht="15.75" customHeight="1" s="32"/>
    <row r="557" ht="15.75" customHeight="1" s="32"/>
    <row r="558" ht="15.75" customHeight="1" s="32"/>
    <row r="559" ht="15.75" customHeight="1" s="32"/>
    <row r="560" ht="15.75" customHeight="1" s="32"/>
    <row r="561" ht="15.75" customHeight="1" s="32"/>
    <row r="562" ht="15.75" customHeight="1" s="32"/>
    <row r="563" ht="15.75" customHeight="1" s="32"/>
    <row r="564" ht="15.75" customHeight="1" s="32"/>
    <row r="565" ht="15.75" customHeight="1" s="32"/>
    <row r="566" ht="15.75" customHeight="1" s="32"/>
    <row r="567" ht="15.75" customHeight="1" s="32"/>
    <row r="568" ht="15.75" customHeight="1" s="32"/>
    <row r="569" ht="15.75" customHeight="1" s="32"/>
    <row r="570" ht="15.75" customHeight="1" s="32"/>
    <row r="571" ht="15.75" customHeight="1" s="32"/>
    <row r="572" ht="15.75" customHeight="1" s="32"/>
    <row r="573" ht="15.75" customHeight="1" s="32"/>
    <row r="574" ht="15.75" customHeight="1" s="32"/>
    <row r="575" ht="15.75" customHeight="1" s="32"/>
    <row r="576" ht="15.75" customHeight="1" s="32"/>
    <row r="577" ht="15.75" customHeight="1" s="32"/>
    <row r="578" ht="15.75" customHeight="1" s="32"/>
    <row r="579" ht="15.75" customHeight="1" s="32"/>
    <row r="580" ht="15.75" customHeight="1" s="32"/>
    <row r="581" ht="15.75" customHeight="1" s="32"/>
    <row r="582" ht="15.75" customHeight="1" s="32"/>
    <row r="583" ht="15.75" customHeight="1" s="32"/>
    <row r="584" ht="15.75" customHeight="1" s="32"/>
    <row r="585" ht="15.75" customHeight="1" s="32"/>
    <row r="586" ht="15.75" customHeight="1" s="32"/>
    <row r="587" ht="15.75" customHeight="1" s="32"/>
    <row r="588" ht="15.75" customHeight="1" s="32"/>
    <row r="589" ht="15.75" customHeight="1" s="32"/>
    <row r="590" ht="15.75" customHeight="1" s="32"/>
    <row r="591" ht="15.75" customHeight="1" s="32"/>
    <row r="592" ht="15.75" customHeight="1" s="32"/>
    <row r="593" ht="15.75" customHeight="1" s="32"/>
    <row r="594" ht="15.75" customHeight="1" s="32"/>
    <row r="595" ht="15.75" customHeight="1" s="32"/>
    <row r="596" ht="15.75" customHeight="1" s="32"/>
    <row r="597" ht="15.75" customHeight="1" s="32"/>
    <row r="598" ht="15.75" customHeight="1" s="32"/>
    <row r="599" ht="15.75" customHeight="1" s="32"/>
    <row r="600" ht="15.75" customHeight="1" s="32"/>
    <row r="601" ht="15.75" customHeight="1" s="32"/>
    <row r="602" ht="15.75" customHeight="1" s="32"/>
    <row r="603" ht="15.75" customHeight="1" s="32"/>
    <row r="604" ht="15.75" customHeight="1" s="32"/>
    <row r="605" ht="15.75" customHeight="1" s="32"/>
    <row r="606" ht="15.75" customHeight="1" s="32"/>
    <row r="607" ht="15.75" customHeight="1" s="32"/>
    <row r="608" ht="15.75" customHeight="1" s="32"/>
    <row r="609" ht="15.75" customHeight="1" s="32"/>
    <row r="610" ht="15.75" customHeight="1" s="32"/>
    <row r="611" ht="15.75" customHeight="1" s="32"/>
    <row r="612" ht="15.75" customHeight="1" s="32"/>
    <row r="613" ht="15.75" customHeight="1" s="32"/>
    <row r="614" ht="15.75" customHeight="1" s="32"/>
    <row r="615" ht="15.75" customHeight="1" s="32"/>
    <row r="616" ht="15.75" customHeight="1" s="32"/>
    <row r="617" ht="15.75" customHeight="1" s="32"/>
    <row r="618" ht="15.75" customHeight="1" s="32"/>
    <row r="619" ht="15.75" customHeight="1" s="32"/>
    <row r="620" ht="15.75" customHeight="1" s="32"/>
    <row r="621" ht="15.75" customHeight="1" s="32"/>
    <row r="622" ht="15.75" customHeight="1" s="32"/>
    <row r="623" ht="15.75" customHeight="1" s="32"/>
    <row r="624" ht="15.75" customHeight="1" s="32"/>
    <row r="625" ht="15.75" customHeight="1" s="32"/>
    <row r="626" ht="15.75" customHeight="1" s="32"/>
    <row r="627" ht="15.75" customHeight="1" s="32"/>
    <row r="628" ht="15.75" customHeight="1" s="32"/>
    <row r="629" ht="15.75" customHeight="1" s="32"/>
    <row r="630" ht="15.75" customHeight="1" s="32"/>
    <row r="631" ht="15.75" customHeight="1" s="32"/>
    <row r="632" ht="15.75" customHeight="1" s="32"/>
    <row r="633" ht="15.75" customHeight="1" s="32"/>
    <row r="634" ht="15.75" customHeight="1" s="32"/>
    <row r="635" ht="15.75" customHeight="1" s="32"/>
    <row r="636" ht="15.75" customHeight="1" s="32"/>
    <row r="637" ht="15.75" customHeight="1" s="32"/>
    <row r="638" ht="15.75" customHeight="1" s="32"/>
    <row r="639" ht="15.75" customHeight="1" s="32"/>
    <row r="640" ht="15.75" customHeight="1" s="32"/>
    <row r="641" ht="15.75" customHeight="1" s="32"/>
    <row r="642" ht="15.75" customHeight="1" s="32"/>
    <row r="643" ht="15.75" customHeight="1" s="32"/>
    <row r="644" ht="15.75" customHeight="1" s="32"/>
    <row r="645" ht="15.75" customHeight="1" s="32"/>
    <row r="646" ht="15.75" customHeight="1" s="32"/>
    <row r="647" ht="15.75" customHeight="1" s="32"/>
    <row r="648" ht="15.75" customHeight="1" s="32"/>
    <row r="649" ht="15.75" customHeight="1" s="32"/>
    <row r="650" ht="15.75" customHeight="1" s="32"/>
    <row r="651" ht="15.75" customHeight="1" s="32"/>
    <row r="652" ht="15.75" customHeight="1" s="32"/>
    <row r="653" ht="15.75" customHeight="1" s="32"/>
    <row r="654" ht="15.75" customHeight="1" s="32"/>
    <row r="655" ht="15.75" customHeight="1" s="32"/>
    <row r="656" ht="15.75" customHeight="1" s="32"/>
    <row r="657" ht="15.75" customHeight="1" s="32"/>
    <row r="658" ht="15.75" customHeight="1" s="32"/>
    <row r="659" ht="15.75" customHeight="1" s="32"/>
    <row r="660" ht="15.75" customHeight="1" s="32"/>
    <row r="661" ht="15.75" customHeight="1" s="32"/>
    <row r="662" ht="15.75" customHeight="1" s="32"/>
    <row r="663" ht="15.75" customHeight="1" s="32"/>
    <row r="664" ht="15.75" customHeight="1" s="32"/>
    <row r="665" ht="15.75" customHeight="1" s="32"/>
    <row r="666" ht="15.75" customHeight="1" s="32"/>
    <row r="667" ht="15.75" customHeight="1" s="32"/>
    <row r="668" ht="15.75" customHeight="1" s="32"/>
    <row r="669" ht="15.75" customHeight="1" s="32"/>
    <row r="670" ht="15.75" customHeight="1" s="32"/>
    <row r="671" ht="15.75" customHeight="1" s="32"/>
    <row r="672" ht="15.75" customHeight="1" s="32"/>
    <row r="673" ht="15.75" customHeight="1" s="32"/>
    <row r="674" ht="15.75" customHeight="1" s="32"/>
    <row r="675" ht="15.75" customHeight="1" s="32"/>
    <row r="676" ht="15.75" customHeight="1" s="32"/>
    <row r="677" ht="15.75" customHeight="1" s="32"/>
    <row r="678" ht="15.75" customHeight="1" s="32"/>
    <row r="679" ht="15.75" customHeight="1" s="32"/>
    <row r="680" ht="15.75" customHeight="1" s="32"/>
    <row r="681" ht="15.75" customHeight="1" s="32"/>
    <row r="682" ht="15.75" customHeight="1" s="32"/>
    <row r="683" ht="15.75" customHeight="1" s="32"/>
    <row r="684" ht="15.75" customHeight="1" s="32"/>
    <row r="685" ht="15.75" customHeight="1" s="32"/>
    <row r="686" ht="15.75" customHeight="1" s="32"/>
    <row r="687" ht="15.75" customHeight="1" s="32"/>
    <row r="688" ht="15.75" customHeight="1" s="32"/>
    <row r="689" ht="15.75" customHeight="1" s="32"/>
    <row r="690" ht="15.75" customHeight="1" s="32"/>
    <row r="691" ht="15.75" customHeight="1" s="32"/>
    <row r="692" ht="15.75" customHeight="1" s="32"/>
    <row r="693" ht="15.75" customHeight="1" s="32"/>
    <row r="694" ht="15.75" customHeight="1" s="32"/>
    <row r="695" ht="15.75" customHeight="1" s="32"/>
    <row r="696" ht="15.75" customHeight="1" s="32"/>
    <row r="697" ht="15.75" customHeight="1" s="32"/>
    <row r="698" ht="15.75" customHeight="1" s="32"/>
    <row r="699" ht="15.75" customHeight="1" s="32"/>
    <row r="700" ht="15.75" customHeight="1" s="32"/>
    <row r="701" ht="15.75" customHeight="1" s="32"/>
    <row r="702" ht="15.75" customHeight="1" s="32"/>
    <row r="703" ht="15.75" customHeight="1" s="32"/>
    <row r="704" ht="15.75" customHeight="1" s="32"/>
    <row r="705" ht="15.75" customHeight="1" s="32"/>
    <row r="706" ht="15.75" customHeight="1" s="32"/>
    <row r="707" ht="15.75" customHeight="1" s="32"/>
    <row r="708" ht="15.75" customHeight="1" s="32"/>
    <row r="709" ht="15.75" customHeight="1" s="32"/>
    <row r="710" ht="15.75" customHeight="1" s="32"/>
    <row r="711" ht="15.75" customHeight="1" s="32"/>
    <row r="712" ht="15.75" customHeight="1" s="32"/>
    <row r="713" ht="15.75" customHeight="1" s="32"/>
    <row r="714" ht="15.75" customHeight="1" s="32"/>
    <row r="715" ht="15.75" customHeight="1" s="32"/>
    <row r="716" ht="15.75" customHeight="1" s="32"/>
    <row r="717" ht="15.75" customHeight="1" s="32"/>
    <row r="718" ht="15.75" customHeight="1" s="32"/>
    <row r="719" ht="15.75" customHeight="1" s="32"/>
    <row r="720" ht="15.75" customHeight="1" s="32"/>
    <row r="721" ht="15.75" customHeight="1" s="32"/>
    <row r="722" ht="15.75" customHeight="1" s="32"/>
    <row r="723" ht="15.75" customHeight="1" s="32"/>
    <row r="724" ht="15.75" customHeight="1" s="32"/>
    <row r="725" ht="15.75" customHeight="1" s="32"/>
    <row r="726" ht="15.75" customHeight="1" s="32"/>
    <row r="727" ht="15.75" customHeight="1" s="32"/>
    <row r="728" ht="15.75" customHeight="1" s="32"/>
    <row r="729" ht="15.75" customHeight="1" s="32"/>
    <row r="730" ht="15.75" customHeight="1" s="32"/>
    <row r="731" ht="15.75" customHeight="1" s="32"/>
    <row r="732" ht="15.75" customHeight="1" s="32"/>
    <row r="733" ht="15.75" customHeight="1" s="32"/>
    <row r="734" ht="15.75" customHeight="1" s="32"/>
    <row r="735" ht="15.75" customHeight="1" s="32"/>
    <row r="736" ht="15.75" customHeight="1" s="32"/>
    <row r="737" ht="15.75" customHeight="1" s="32"/>
    <row r="738" ht="15.75" customHeight="1" s="32"/>
    <row r="739" ht="15.75" customHeight="1" s="32"/>
    <row r="740" ht="15.75" customHeight="1" s="32"/>
    <row r="741" ht="15.75" customHeight="1" s="32"/>
    <row r="742" ht="15.75" customHeight="1" s="32"/>
    <row r="743" ht="15.75" customHeight="1" s="32"/>
    <row r="744" ht="15.75" customHeight="1" s="32"/>
    <row r="745" ht="15.75" customHeight="1" s="32"/>
    <row r="746" ht="15.75" customHeight="1" s="32"/>
    <row r="747" ht="15.75" customHeight="1" s="32"/>
    <row r="748" ht="15.75" customHeight="1" s="32"/>
    <row r="749" ht="15.75" customHeight="1" s="32"/>
    <row r="750" ht="15.75" customHeight="1" s="32"/>
    <row r="751" ht="15.75" customHeight="1" s="32"/>
    <row r="752" ht="15.75" customHeight="1" s="32"/>
    <row r="753" ht="15.75" customHeight="1" s="32"/>
    <row r="754" ht="15.75" customHeight="1" s="32"/>
    <row r="755" ht="15.75" customHeight="1" s="32"/>
    <row r="756" ht="15.75" customHeight="1" s="32"/>
    <row r="757" ht="15.75" customHeight="1" s="32"/>
    <row r="758" ht="15.75" customHeight="1" s="32"/>
    <row r="759" ht="15.75" customHeight="1" s="32"/>
    <row r="760" ht="15.75" customHeight="1" s="32"/>
    <row r="761" ht="15.75" customHeight="1" s="32"/>
    <row r="762" ht="15.75" customHeight="1" s="32"/>
    <row r="763" ht="15.75" customHeight="1" s="32"/>
    <row r="764" ht="15.75" customHeight="1" s="32"/>
    <row r="765" ht="15.75" customHeight="1" s="32"/>
    <row r="766" ht="15.75" customHeight="1" s="32"/>
    <row r="767" ht="15.75" customHeight="1" s="32"/>
    <row r="768" ht="15.75" customHeight="1" s="32"/>
    <row r="769" ht="15.75" customHeight="1" s="32"/>
    <row r="770" ht="15.75" customHeight="1" s="32"/>
    <row r="771" ht="15.75" customHeight="1" s="32"/>
    <row r="772" ht="15.75" customHeight="1" s="32"/>
    <row r="773" ht="15.75" customHeight="1" s="32"/>
    <row r="774" ht="15.75" customHeight="1" s="32"/>
    <row r="775" ht="15.75" customHeight="1" s="32"/>
    <row r="776" ht="15.75" customHeight="1" s="32"/>
    <row r="777" ht="15.75" customHeight="1" s="32"/>
    <row r="778" ht="15.75" customHeight="1" s="32"/>
    <row r="779" ht="15.75" customHeight="1" s="32"/>
    <row r="780" ht="15.75" customHeight="1" s="32"/>
    <row r="781" ht="15.75" customHeight="1" s="32"/>
    <row r="782" ht="15.75" customHeight="1" s="32"/>
    <row r="783" ht="15.75" customHeight="1" s="32"/>
    <row r="784" ht="15.75" customHeight="1" s="32"/>
    <row r="785" ht="15.75" customHeight="1" s="32"/>
    <row r="786" ht="15.75" customHeight="1" s="32"/>
    <row r="787" ht="15.75" customHeight="1" s="32"/>
    <row r="788" ht="15.75" customHeight="1" s="32"/>
    <row r="789" ht="15.75" customHeight="1" s="32"/>
    <row r="790" ht="15.75" customHeight="1" s="32"/>
    <row r="791" ht="15.75" customHeight="1" s="32"/>
    <row r="792" ht="15.75" customHeight="1" s="32"/>
    <row r="793" ht="15.75" customHeight="1" s="32"/>
    <row r="794" ht="15.75" customHeight="1" s="32"/>
    <row r="795" ht="15.75" customHeight="1" s="32"/>
    <row r="796" ht="15.75" customHeight="1" s="32"/>
    <row r="797" ht="15.75" customHeight="1" s="32"/>
    <row r="798" ht="15.75" customHeight="1" s="32"/>
    <row r="799" ht="15.75" customHeight="1" s="32"/>
    <row r="800" ht="15.75" customHeight="1" s="32"/>
    <row r="801" ht="15.75" customHeight="1" s="32"/>
    <row r="802" ht="15.75" customHeight="1" s="32"/>
    <row r="803" ht="15.75" customHeight="1" s="32"/>
    <row r="804" ht="15.75" customHeight="1" s="32"/>
    <row r="805" ht="15.75" customHeight="1" s="32"/>
    <row r="806" ht="15.75" customHeight="1" s="32"/>
    <row r="807" ht="15.75" customHeight="1" s="32"/>
    <row r="808" ht="15.75" customHeight="1" s="32"/>
    <row r="809" ht="15.75" customHeight="1" s="32"/>
    <row r="810" ht="15.75" customHeight="1" s="32"/>
    <row r="811" ht="15.75" customHeight="1" s="32"/>
    <row r="812" ht="15.75" customHeight="1" s="32"/>
    <row r="813" ht="15.75" customHeight="1" s="32"/>
    <row r="814" ht="15.75" customHeight="1" s="32"/>
    <row r="815" ht="15.75" customHeight="1" s="32"/>
    <row r="816" ht="15.75" customHeight="1" s="32"/>
    <row r="817" ht="15.75" customHeight="1" s="32"/>
    <row r="818" ht="15.75" customHeight="1" s="32"/>
    <row r="819" ht="15.75" customHeight="1" s="32"/>
    <row r="820" ht="15.75" customHeight="1" s="32"/>
    <row r="821" ht="15.75" customHeight="1" s="32"/>
    <row r="822" ht="15.75" customHeight="1" s="32"/>
    <row r="823" ht="15.75" customHeight="1" s="32"/>
    <row r="824" ht="15.75" customHeight="1" s="32"/>
    <row r="825" ht="15.75" customHeight="1" s="32"/>
    <row r="826" ht="15.75" customHeight="1" s="32"/>
    <row r="827" ht="15.75" customHeight="1" s="32"/>
    <row r="828" ht="15.75" customHeight="1" s="32"/>
    <row r="829" ht="15.75" customHeight="1" s="32"/>
    <row r="830" ht="15.75" customHeight="1" s="32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AB8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3" activeCellId="0" sqref="F33"/>
    </sheetView>
  </sheetViews>
  <sheetFormatPr baseColWidth="8" defaultColWidth="14.625" defaultRowHeight="12.8" zeroHeight="0" outlineLevelRow="0"/>
  <cols>
    <col width="18.16" customWidth="1" style="41" min="4" max="5"/>
    <col width="19.33" customWidth="1" style="41" min="6" max="7"/>
    <col width="20.64" customWidth="1" style="41" min="16" max="17"/>
  </cols>
  <sheetData>
    <row r="1" ht="15.75" customFormat="1" customHeight="1" s="31">
      <c r="A1" s="36" t="n"/>
      <c r="B1" s="36" t="n"/>
      <c r="C1" s="36" t="n"/>
      <c r="D1" s="36" t="n"/>
      <c r="E1" s="36" t="n"/>
      <c r="F1" s="36" t="n"/>
      <c r="G1" s="36" t="n"/>
      <c r="H1" s="36" t="n"/>
      <c r="I1" s="36" t="n"/>
      <c r="J1" s="36" t="n"/>
      <c r="K1" s="36" t="n"/>
      <c r="L1" s="36" t="n"/>
      <c r="M1" s="36" t="n"/>
      <c r="N1" s="36" t="n"/>
      <c r="O1" s="36" t="n"/>
      <c r="P1" s="36" t="n"/>
      <c r="Q1" s="36" t="n"/>
      <c r="R1" s="36" t="n"/>
      <c r="S1" s="36" t="n"/>
      <c r="T1" s="36" t="n"/>
      <c r="U1" s="36" t="n"/>
      <c r="V1" s="36" t="n"/>
      <c r="W1" s="36" t="n"/>
      <c r="X1" s="36" t="n"/>
      <c r="Y1" s="36" t="n"/>
      <c r="Z1" s="36" t="n"/>
      <c r="AA1" s="36" t="n"/>
    </row>
    <row r="2" ht="15.75" customFormat="1" customHeight="1" s="31">
      <c r="A2" s="42" t="inlineStr">
        <is>
          <t>64 Nodes - 1024 ranks</t>
        </is>
      </c>
      <c r="R2" s="36" t="n"/>
      <c r="S2" s="36" t="n"/>
      <c r="T2" s="36" t="n"/>
      <c r="U2" s="36" t="n"/>
      <c r="V2" s="36" t="n"/>
      <c r="W2" s="36" t="n"/>
      <c r="X2" s="36" t="n"/>
      <c r="Y2" s="36" t="n"/>
      <c r="Z2" s="36" t="n"/>
      <c r="AA2" s="36" t="n"/>
    </row>
    <row r="3" ht="15.75" customFormat="1" customHeight="1" s="31">
      <c r="A3" s="43" t="n"/>
      <c r="B3" s="44" t="n"/>
      <c r="E3" s="44" t="n"/>
      <c r="F3" s="44" t="n"/>
      <c r="G3" s="44" t="n"/>
      <c r="H3" s="45" t="inlineStr">
        <is>
          <t>Naive</t>
        </is>
      </c>
      <c r="K3" s="46" t="inlineStr">
        <is>
          <t>Naive+</t>
        </is>
      </c>
      <c r="R3" s="36" t="n"/>
      <c r="S3" s="41" t="n"/>
      <c r="V3" s="41" t="n"/>
      <c r="W3" s="41" t="n"/>
    </row>
    <row r="4" ht="15.75" customFormat="1" customHeight="1" s="31">
      <c r="A4" s="47" t="inlineStr">
        <is>
          <t>Message 
Size</t>
        </is>
      </c>
      <c r="B4" s="44" t="inlineStr">
        <is>
          <t>Default</t>
        </is>
      </c>
      <c r="C4" s="44" t="inlineStr">
        <is>
          <t>NB</t>
        </is>
      </c>
      <c r="D4" s="44" t="inlineStr">
        <is>
          <t>RingNB</t>
        </is>
      </c>
      <c r="E4" s="44" t="inlineStr">
        <is>
          <t>MLRing</t>
        </is>
      </c>
      <c r="F4" s="44" t="inlineStr">
        <is>
          <t>MLRDB</t>
        </is>
      </c>
      <c r="G4" s="44" t="inlineStr">
        <is>
          <t>SharedMem</t>
        </is>
      </c>
      <c r="H4" s="45" t="inlineStr">
        <is>
          <t>Default</t>
        </is>
      </c>
      <c r="I4" s="45" t="inlineStr">
        <is>
          <t>NB</t>
        </is>
      </c>
      <c r="J4" s="45" t="inlineStr">
        <is>
          <t>RingNB</t>
        </is>
      </c>
      <c r="K4" s="46" t="inlineStr">
        <is>
          <t>Default</t>
        </is>
      </c>
      <c r="L4" s="46" t="inlineStr">
        <is>
          <t>NB</t>
        </is>
      </c>
      <c r="M4" s="46" t="inlineStr">
        <is>
          <t>RingNB</t>
        </is>
      </c>
      <c r="N4" s="46" t="inlineStr">
        <is>
          <t>MLRing</t>
        </is>
      </c>
      <c r="O4" s="46" t="inlineStr">
        <is>
          <t>MLRDB</t>
        </is>
      </c>
      <c r="P4" s="46" t="inlineStr">
        <is>
          <t>CORDB</t>
        </is>
      </c>
      <c r="Q4" s="46" t="inlineStr">
        <is>
          <t>Enc SharedMem</t>
        </is>
      </c>
      <c r="R4" s="36" t="inlineStr">
        <is>
          <t>Enc-CORDB</t>
        </is>
      </c>
      <c r="S4" s="41" t="n"/>
      <c r="T4" s="41" t="inlineStr">
        <is>
          <t>Naïve Default</t>
        </is>
      </c>
      <c r="U4" s="41" t="inlineStr">
        <is>
          <t>Best Encrypted</t>
        </is>
      </c>
      <c r="V4" s="41" t="n"/>
      <c r="W4" s="41" t="n"/>
      <c r="X4" s="41" t="n"/>
      <c r="Y4" s="41" t="n"/>
      <c r="Z4" s="41" t="n"/>
      <c r="AA4" s="41" t="n"/>
      <c r="AB4" s="41" t="n"/>
    </row>
    <row r="5" ht="15.75" customFormat="1" customHeight="1" s="31">
      <c r="A5" s="48" t="n">
        <v>1</v>
      </c>
      <c r="B5" s="49" t="n">
        <v>34.226</v>
      </c>
      <c r="C5" s="49" t="n">
        <v>43.136</v>
      </c>
      <c r="D5" s="49" t="n">
        <v>1187.507</v>
      </c>
      <c r="E5" s="49" t="n">
        <v>888.3150000000001</v>
      </c>
      <c r="F5" s="49" t="n">
        <v>208.034</v>
      </c>
      <c r="G5" s="49" t="n">
        <v>29.85</v>
      </c>
      <c r="H5" s="50" t="n">
        <v>320.913</v>
      </c>
      <c r="I5" s="50" t="n">
        <v>353.009</v>
      </c>
      <c r="J5" s="50" t="n">
        <v>3208.53</v>
      </c>
      <c r="K5" s="51" t="n">
        <v>1061.797</v>
      </c>
      <c r="L5" s="51" t="n">
        <v>60.884</v>
      </c>
      <c r="M5" s="51" t="n">
        <v>4144.596</v>
      </c>
      <c r="N5" s="51" t="n">
        <v>1044.218</v>
      </c>
      <c r="O5" s="51" t="n">
        <v>235.501</v>
      </c>
      <c r="P5" s="51" t="n">
        <v>42.292</v>
      </c>
      <c r="Q5" s="51" t="n">
        <v>43.3</v>
      </c>
      <c r="R5" s="52">
        <f>100*(Q5-P5)/P5</f>
        <v/>
      </c>
      <c r="S5" s="41" t="n"/>
      <c r="T5" s="50" t="n">
        <v>320.913</v>
      </c>
      <c r="U5" s="41">
        <f>MIN(H5:Q5)</f>
        <v/>
      </c>
      <c r="V5" s="41" t="n"/>
      <c r="W5" s="41">
        <f>100*(T5-U5)/T5</f>
        <v/>
      </c>
      <c r="X5" s="41" t="n"/>
      <c r="Y5" s="41" t="n"/>
      <c r="Z5" s="41" t="n"/>
      <c r="AA5" s="41" t="n"/>
      <c r="AB5" s="41" t="n"/>
    </row>
    <row r="6" ht="15.75" customFormat="1" customHeight="1" s="31">
      <c r="A6" s="48" t="n">
        <v>2</v>
      </c>
      <c r="B6" s="49" t="n">
        <v>33.507</v>
      </c>
      <c r="C6" s="49" t="n">
        <v>40.459</v>
      </c>
      <c r="D6" s="49" t="n">
        <v>1216.207</v>
      </c>
      <c r="E6" s="49" t="n">
        <v>931.093</v>
      </c>
      <c r="F6" s="49" t="n">
        <v>209.649</v>
      </c>
      <c r="G6" s="49" t="n">
        <v>30.528</v>
      </c>
      <c r="H6" s="50" t="n">
        <v>326.156</v>
      </c>
      <c r="I6" s="50" t="n">
        <v>361.872</v>
      </c>
      <c r="J6" s="50" t="n">
        <v>3232.209</v>
      </c>
      <c r="K6" s="51" t="n">
        <v>1093.473</v>
      </c>
      <c r="L6" s="51" t="n">
        <v>61.941</v>
      </c>
      <c r="M6" s="51" t="n">
        <v>4150.188</v>
      </c>
      <c r="N6" s="51" t="n">
        <v>1091.623</v>
      </c>
      <c r="O6" s="51" t="n">
        <v>241.912</v>
      </c>
      <c r="P6" s="51" t="n">
        <v>43.628</v>
      </c>
      <c r="Q6" s="51" t="n">
        <v>42.325</v>
      </c>
      <c r="R6" s="52">
        <f>100*(Q6-P6)/P6</f>
        <v/>
      </c>
      <c r="S6" s="41" t="n"/>
      <c r="T6" s="50" t="n">
        <v>326.156</v>
      </c>
      <c r="U6" s="41">
        <f>MIN(H6:Q6)</f>
        <v/>
      </c>
      <c r="V6" s="41" t="n"/>
      <c r="W6" s="41">
        <f>100*(T6-U6)/T6</f>
        <v/>
      </c>
      <c r="X6" s="41" t="n"/>
      <c r="Y6" s="41" t="n"/>
      <c r="Z6" s="41" t="n"/>
      <c r="AA6" s="41" t="n"/>
      <c r="AB6" s="41" t="n"/>
    </row>
    <row r="7" ht="15.75" customFormat="1" customHeight="1" s="31">
      <c r="A7" s="48" t="n">
        <v>4</v>
      </c>
      <c r="B7" s="49" t="n">
        <v>36.448</v>
      </c>
      <c r="C7" s="49" t="n">
        <v>42.652</v>
      </c>
      <c r="D7" s="49" t="n">
        <v>1196.875</v>
      </c>
      <c r="E7" s="49" t="n">
        <v>928.903</v>
      </c>
      <c r="F7" s="49" t="n">
        <v>235.995</v>
      </c>
      <c r="G7" s="49" t="n">
        <v>33.071</v>
      </c>
      <c r="H7" s="50" t="n">
        <v>367.978</v>
      </c>
      <c r="I7" s="50" t="n">
        <v>382.899</v>
      </c>
      <c r="J7" s="50" t="n">
        <v>3235.795</v>
      </c>
      <c r="K7" s="51" t="n">
        <v>1105.455</v>
      </c>
      <c r="L7" s="51" t="n">
        <v>65.96299999999999</v>
      </c>
      <c r="M7" s="51" t="n">
        <v>4124.156</v>
      </c>
      <c r="N7" s="51" t="n">
        <v>1090.923</v>
      </c>
      <c r="O7" s="51" t="n">
        <v>255.936</v>
      </c>
      <c r="P7" s="51" t="n">
        <v>45.616</v>
      </c>
      <c r="Q7" s="51" t="n">
        <v>44.813</v>
      </c>
      <c r="R7" s="52">
        <f>100*(Q7-P7)/P7</f>
        <v/>
      </c>
      <c r="S7" s="41" t="n"/>
      <c r="T7" s="50" t="n">
        <v>367.978</v>
      </c>
      <c r="U7" s="41">
        <f>MIN(H7:Q7)</f>
        <v/>
      </c>
      <c r="V7" s="41" t="n"/>
      <c r="W7" s="41">
        <f>100*(T7-U7)/T7</f>
        <v/>
      </c>
      <c r="X7" s="41" t="n"/>
      <c r="Y7" s="41" t="n"/>
      <c r="Z7" s="41" t="n"/>
      <c r="AA7" s="41" t="n"/>
      <c r="AB7" s="41" t="n"/>
    </row>
    <row r="8" ht="15.75" customFormat="1" customHeight="1" s="31">
      <c r="A8" s="48" t="n">
        <v>8</v>
      </c>
      <c r="B8" s="49" t="n">
        <v>42.615</v>
      </c>
      <c r="C8" s="49" t="n">
        <v>46.548</v>
      </c>
      <c r="D8" s="49" t="n">
        <v>1204.84</v>
      </c>
      <c r="E8" s="49" t="n">
        <v>941.9349999999999</v>
      </c>
      <c r="F8" s="49" t="n">
        <v>258.327</v>
      </c>
      <c r="G8" s="49" t="n">
        <v>35.429</v>
      </c>
      <c r="H8" s="50" t="n">
        <v>364.999</v>
      </c>
      <c r="I8" s="50" t="n">
        <v>415.86</v>
      </c>
      <c r="J8" s="50" t="n">
        <v>3270.012</v>
      </c>
      <c r="K8" s="51" t="n">
        <v>1133.854</v>
      </c>
      <c r="L8" s="51" t="n">
        <v>74.45099999999999</v>
      </c>
      <c r="M8" s="51" t="n">
        <v>4177.713</v>
      </c>
      <c r="N8" s="51" t="n">
        <v>1094.752</v>
      </c>
      <c r="O8" s="51" t="n">
        <v>295.285</v>
      </c>
      <c r="P8" s="51" t="n">
        <v>48.73</v>
      </c>
      <c r="Q8" s="51" t="n">
        <v>49.967</v>
      </c>
      <c r="R8" s="52">
        <f>100*(Q8-P8)/P8</f>
        <v/>
      </c>
      <c r="S8" s="41" t="n"/>
      <c r="T8" s="50" t="n">
        <v>364.999</v>
      </c>
      <c r="U8" s="41">
        <f>MIN(H8:Q8)</f>
        <v/>
      </c>
      <c r="V8" s="41" t="n"/>
      <c r="W8" s="41">
        <f>100*(T8-U8)/T8</f>
        <v/>
      </c>
      <c r="X8" s="41" t="n"/>
      <c r="Y8" s="41" t="n"/>
      <c r="Z8" s="41" t="n"/>
      <c r="AA8" s="41" t="n"/>
      <c r="AB8" s="41" t="n"/>
    </row>
    <row r="9" ht="15.75" customFormat="1" customHeight="1" s="31">
      <c r="A9" s="48" t="n">
        <v>16</v>
      </c>
      <c r="B9" s="49" t="n">
        <v>43.191</v>
      </c>
      <c r="C9" s="49" t="n">
        <v>61.269</v>
      </c>
      <c r="D9" s="49" t="n">
        <v>2784.422</v>
      </c>
      <c r="E9" s="49" t="n">
        <v>1072.056</v>
      </c>
      <c r="F9" s="49" t="n">
        <v>281.858</v>
      </c>
      <c r="G9" s="49" t="n">
        <v>41.257</v>
      </c>
      <c r="H9" s="50" t="n">
        <v>337.98</v>
      </c>
      <c r="I9" s="50" t="n">
        <v>377.2</v>
      </c>
      <c r="J9" s="50" t="n">
        <v>3247.647</v>
      </c>
      <c r="K9" s="51" t="n">
        <v>133.967</v>
      </c>
      <c r="L9" s="51" t="n">
        <v>91.46299999999999</v>
      </c>
      <c r="M9" s="51" t="n">
        <v>4142.846</v>
      </c>
      <c r="N9" s="51" t="n">
        <v>1111.535</v>
      </c>
      <c r="O9" s="51" t="n">
        <v>314.4</v>
      </c>
      <c r="P9" s="51" t="n">
        <v>57.603</v>
      </c>
      <c r="Q9" s="51" t="n">
        <v>58.767</v>
      </c>
      <c r="R9" s="52">
        <f>100*(Q9-P9)/P9</f>
        <v/>
      </c>
      <c r="S9" s="41" t="n"/>
      <c r="T9" s="50" t="n">
        <v>337.98</v>
      </c>
      <c r="U9" s="41">
        <f>MIN(H9:Q9)</f>
        <v/>
      </c>
      <c r="V9" s="41" t="n"/>
      <c r="W9" s="41">
        <f>100*(T9-U9)/T9</f>
        <v/>
      </c>
      <c r="X9" s="41" t="n"/>
      <c r="Y9" s="41" t="n"/>
      <c r="Z9" s="41" t="n"/>
      <c r="AA9" s="41" t="n"/>
      <c r="AB9" s="41" t="n"/>
    </row>
    <row r="10" ht="15.75" customFormat="1" customHeight="1" s="31">
      <c r="A10" s="48" t="n">
        <v>32</v>
      </c>
      <c r="B10" s="49" t="n">
        <v>51.663</v>
      </c>
      <c r="C10" s="49" t="n">
        <v>80.786</v>
      </c>
      <c r="D10" s="49" t="n">
        <v>2796.351</v>
      </c>
      <c r="E10" s="49" t="n">
        <v>1349.485</v>
      </c>
      <c r="F10" s="49" t="n">
        <v>293.359</v>
      </c>
      <c r="G10" s="49" t="n">
        <v>55.876</v>
      </c>
      <c r="H10" s="50" t="n">
        <v>381.564</v>
      </c>
      <c r="I10" s="50" t="n">
        <v>408.945</v>
      </c>
      <c r="J10" s="50" t="n">
        <v>3243.316</v>
      </c>
      <c r="K10" s="51" t="n">
        <v>142.31</v>
      </c>
      <c r="L10" s="51" t="n">
        <v>117.027</v>
      </c>
      <c r="M10" s="51" t="n">
        <v>4154.645</v>
      </c>
      <c r="N10" s="51" t="n">
        <v>1388.797</v>
      </c>
      <c r="O10" s="51" t="n">
        <v>324.7</v>
      </c>
      <c r="P10" s="51" t="n">
        <v>72.873</v>
      </c>
      <c r="Q10" s="51" t="n">
        <v>74.98399999999999</v>
      </c>
      <c r="R10" s="52">
        <f>100*(Q10-P10)/P10</f>
        <v/>
      </c>
      <c r="S10" s="41" t="n"/>
      <c r="T10" s="50" t="n">
        <v>381.564</v>
      </c>
      <c r="U10" s="41">
        <f>MIN(H10:Q10)</f>
        <v/>
      </c>
      <c r="V10" s="41" t="n"/>
      <c r="W10" s="41">
        <f>100*(T10-U10)/T10</f>
        <v/>
      </c>
      <c r="X10" s="41" t="n"/>
      <c r="Y10" s="41" t="n"/>
      <c r="Z10" s="41" t="n"/>
      <c r="AA10" s="41" t="n"/>
      <c r="AB10" s="41" t="n"/>
    </row>
    <row r="11" ht="15.75" customFormat="1" customHeight="1" s="31">
      <c r="A11" s="48" t="n">
        <v>64</v>
      </c>
      <c r="B11" s="49" t="n">
        <v>71.40555555555559</v>
      </c>
      <c r="C11" s="49" t="n">
        <v>112.447</v>
      </c>
      <c r="D11" s="49" t="n">
        <v>2801.115</v>
      </c>
      <c r="E11" s="49" t="n">
        <v>1346.179</v>
      </c>
      <c r="F11" s="49" t="n">
        <v>306.915</v>
      </c>
      <c r="G11" s="49" t="n">
        <v>79.54900000000001</v>
      </c>
      <c r="H11" s="50" t="n">
        <v>410.152</v>
      </c>
      <c r="I11" s="50" t="n">
        <v>492.715</v>
      </c>
      <c r="J11" s="50" t="n">
        <v>3298.438</v>
      </c>
      <c r="K11" s="51" t="n">
        <v>164.418</v>
      </c>
      <c r="L11" s="51" t="n">
        <v>165.595</v>
      </c>
      <c r="M11" s="51" t="n">
        <v>4188.132</v>
      </c>
      <c r="N11" s="51" t="n">
        <v>1427.597</v>
      </c>
      <c r="O11" s="51" t="n">
        <v>336.529</v>
      </c>
      <c r="P11" s="51" t="n">
        <v>97.114</v>
      </c>
      <c r="Q11" s="51" t="n">
        <v>94.215</v>
      </c>
      <c r="R11" s="52">
        <f>100*(Q11-P11)/P11</f>
        <v/>
      </c>
      <c r="S11" s="41" t="n"/>
      <c r="T11" s="50" t="n">
        <v>410.152</v>
      </c>
      <c r="U11" s="41">
        <f>MIN(H11:Q11)</f>
        <v/>
      </c>
      <c r="V11" s="41" t="n"/>
      <c r="W11" s="41">
        <f>100*(T11-U11)/T11</f>
        <v/>
      </c>
      <c r="X11" s="41" t="n"/>
      <c r="Y11" s="41" t="n"/>
      <c r="Z11" s="41" t="n"/>
      <c r="AA11" s="41" t="n"/>
      <c r="AB11" s="41" t="n"/>
    </row>
    <row r="12" ht="15.75" customFormat="1" customHeight="1" s="31">
      <c r="A12" s="48" t="n">
        <v>128</v>
      </c>
      <c r="B12" s="49" t="n">
        <v>174.792</v>
      </c>
      <c r="C12" s="49" t="n">
        <v>197.475</v>
      </c>
      <c r="D12" s="49" t="n">
        <v>2830.764</v>
      </c>
      <c r="E12" s="49" t="n">
        <v>1402.145</v>
      </c>
      <c r="F12" s="49" t="n">
        <v>332.608</v>
      </c>
      <c r="G12" s="49" t="n">
        <v>122.207</v>
      </c>
      <c r="H12" s="50" t="n">
        <v>498.104</v>
      </c>
      <c r="I12" s="50" t="n">
        <v>605.322</v>
      </c>
      <c r="J12" s="50" t="n">
        <v>3358.2</v>
      </c>
      <c r="K12" s="51" t="n">
        <v>273.62</v>
      </c>
      <c r="L12" s="51" t="n">
        <v>269.121</v>
      </c>
      <c r="M12" s="51" t="n">
        <v>4226.804</v>
      </c>
      <c r="N12" s="51" t="n">
        <v>1506.477</v>
      </c>
      <c r="O12" s="51" t="n">
        <v>365.3</v>
      </c>
      <c r="P12" s="51" t="n">
        <v>144.028</v>
      </c>
      <c r="Q12" s="51" t="n">
        <v>144.84</v>
      </c>
      <c r="R12" s="52">
        <f>100*(Q12-P12)/P12</f>
        <v/>
      </c>
      <c r="S12" s="41" t="n"/>
      <c r="T12" s="50" t="n">
        <v>498.104</v>
      </c>
      <c r="U12" s="41">
        <f>MIN(H12:Q12)</f>
        <v/>
      </c>
      <c r="V12" s="41" t="n"/>
      <c r="W12" s="41">
        <f>100*(T12-U12)/T12</f>
        <v/>
      </c>
      <c r="X12" s="41" t="inlineStr">
        <is>
          <t>min</t>
        </is>
      </c>
      <c r="Y12" s="41">
        <f>MIN(W5:W22)</f>
        <v/>
      </c>
      <c r="Z12" s="41" t="n"/>
      <c r="AA12" s="41" t="n"/>
      <c r="AB12" s="41" t="n"/>
    </row>
    <row r="13" ht="15.75" customFormat="1" customHeight="1" s="31">
      <c r="A13" s="48" t="n">
        <v>256</v>
      </c>
      <c r="B13" s="49" t="n">
        <v>213.735</v>
      </c>
      <c r="C13" s="49" t="n">
        <v>326.666</v>
      </c>
      <c r="D13" s="49" t="n">
        <v>2857.818</v>
      </c>
      <c r="E13" s="49" t="n">
        <v>1514.669</v>
      </c>
      <c r="F13" s="49" t="n">
        <v>390.197</v>
      </c>
      <c r="G13" s="49" t="n">
        <v>181.228</v>
      </c>
      <c r="H13" s="50" t="n">
        <v>635.099</v>
      </c>
      <c r="I13" s="50" t="n">
        <v>797.514</v>
      </c>
      <c r="J13" s="50" t="n">
        <v>3470.139</v>
      </c>
      <c r="K13" s="51" t="n">
        <v>311.522</v>
      </c>
      <c r="L13" s="51" t="n">
        <v>481.674</v>
      </c>
      <c r="M13" s="51" t="n">
        <v>4349.853</v>
      </c>
      <c r="N13" s="51" t="n">
        <v>1609.118</v>
      </c>
      <c r="O13" s="51" t="n">
        <v>424.919</v>
      </c>
      <c r="P13" s="51" t="n">
        <v>222.551</v>
      </c>
      <c r="Q13" s="51" t="n">
        <v>233.07</v>
      </c>
      <c r="R13" s="52">
        <f>100*(Q13-P13)/P13</f>
        <v/>
      </c>
      <c r="S13" s="41" t="n"/>
      <c r="T13" s="50" t="n">
        <v>635.099</v>
      </c>
      <c r="U13" s="41">
        <f>MIN(H13:Q13)</f>
        <v/>
      </c>
      <c r="V13" s="41" t="n"/>
      <c r="W13" s="41">
        <f>100*(T13-U13)/T13</f>
        <v/>
      </c>
      <c r="X13" s="41" t="inlineStr">
        <is>
          <t>max</t>
        </is>
      </c>
      <c r="Y13" s="41">
        <f>MAX(W5:W22)</f>
        <v/>
      </c>
      <c r="Z13" s="41" t="n"/>
      <c r="AA13" s="41" t="n"/>
      <c r="AB13" s="41" t="n"/>
    </row>
    <row r="14" ht="15.75" customFormat="1" customHeight="1" s="31">
      <c r="A14" s="48" t="n">
        <v>512</v>
      </c>
      <c r="B14" s="49" t="n">
        <v>408.265</v>
      </c>
      <c r="C14" s="49" t="n">
        <v>817.095</v>
      </c>
      <c r="D14" s="49" t="n">
        <v>2958.791</v>
      </c>
      <c r="E14" s="49" t="n">
        <v>1670.936</v>
      </c>
      <c r="F14" s="49" t="n">
        <v>515.739</v>
      </c>
      <c r="G14" s="49" t="n">
        <v>638.927</v>
      </c>
      <c r="H14" s="50" t="n">
        <v>918.924</v>
      </c>
      <c r="I14" s="50" t="n">
        <v>1424.106</v>
      </c>
      <c r="J14" s="50" t="n">
        <v>3773.973</v>
      </c>
      <c r="K14" s="51" t="n">
        <v>488.722</v>
      </c>
      <c r="L14" s="51" t="n">
        <v>1057.169</v>
      </c>
      <c r="M14" s="51" t="n">
        <v>4548.625</v>
      </c>
      <c r="N14" s="51" t="n">
        <v>1691.46</v>
      </c>
      <c r="O14" s="51" t="n">
        <v>555.713</v>
      </c>
      <c r="P14" s="51" t="n">
        <v>630.278</v>
      </c>
      <c r="Q14" s="51" t="n">
        <v>658.17</v>
      </c>
      <c r="R14" s="52">
        <f>100*(Q14-P14)/P14</f>
        <v/>
      </c>
      <c r="S14" s="41" t="n"/>
      <c r="T14" s="50" t="n">
        <v>918.924</v>
      </c>
      <c r="U14" s="41">
        <f>MIN(H14:Q14)</f>
        <v/>
      </c>
      <c r="V14" s="41" t="n"/>
      <c r="W14" s="41">
        <f>100*(T14-U14)/T14</f>
        <v/>
      </c>
      <c r="X14" s="41" t="n"/>
      <c r="Y14" s="41" t="n"/>
      <c r="Z14" s="41" t="n"/>
      <c r="AA14" s="41" t="n"/>
      <c r="AB14" s="41" t="n"/>
    </row>
    <row r="15" ht="15.75" customFormat="1" customHeight="1" s="31">
      <c r="A15" s="48" t="n">
        <v>1024</v>
      </c>
      <c r="B15" s="49" t="n">
        <v>836.724</v>
      </c>
      <c r="C15" s="49" t="n">
        <v>1533.528</v>
      </c>
      <c r="D15" s="49" t="n">
        <v>3307.168</v>
      </c>
      <c r="E15" s="49" t="n">
        <v>1996.903</v>
      </c>
      <c r="F15" s="49" t="n">
        <v>904.4160000000001</v>
      </c>
      <c r="G15" s="49" t="n">
        <v>1398.651</v>
      </c>
      <c r="H15" s="53" t="n">
        <v>1904.23</v>
      </c>
      <c r="I15" s="53" t="n">
        <v>2406.641</v>
      </c>
      <c r="J15" s="53" t="n">
        <v>4329.704</v>
      </c>
      <c r="K15" s="54" t="n">
        <v>940.316</v>
      </c>
      <c r="L15" s="54" t="n">
        <v>1966.831</v>
      </c>
      <c r="M15" s="54" t="n">
        <v>4979.545</v>
      </c>
      <c r="N15" s="54" t="n">
        <v>1953.541</v>
      </c>
      <c r="O15" s="54" t="n">
        <v>965.121</v>
      </c>
      <c r="P15" s="54" t="n">
        <v>1271.606</v>
      </c>
      <c r="Q15" s="54" t="n">
        <v>1299.817</v>
      </c>
      <c r="R15" s="52">
        <f>100*(Q15-P15)/P15</f>
        <v/>
      </c>
      <c r="S15" s="41" t="n"/>
      <c r="T15" s="53" t="n">
        <v>1904.23</v>
      </c>
      <c r="U15" s="41">
        <f>MIN(H15:Q15)</f>
        <v/>
      </c>
      <c r="V15" s="41" t="n"/>
      <c r="W15" s="41">
        <f>100*(T15-U15)/T15</f>
        <v/>
      </c>
      <c r="X15" s="41" t="n"/>
      <c r="Y15" s="41" t="n"/>
      <c r="Z15" s="41" t="n"/>
      <c r="AA15" s="41" t="n"/>
      <c r="AB15" s="41" t="n"/>
    </row>
    <row r="16" ht="15.75" customFormat="1" customHeight="1" s="31">
      <c r="A16" s="48" t="n">
        <v>2048</v>
      </c>
      <c r="B16" s="49" t="n">
        <v>2742.749</v>
      </c>
      <c r="C16" s="49" t="n">
        <v>2708.888</v>
      </c>
      <c r="D16" s="49" t="n">
        <v>3957.916</v>
      </c>
      <c r="E16" s="49" t="n">
        <v>2709.702</v>
      </c>
      <c r="F16" s="49" t="n">
        <v>2501.161</v>
      </c>
      <c r="G16" s="49" t="n">
        <v>2342.85</v>
      </c>
      <c r="H16" s="53" t="n">
        <v>4504.66</v>
      </c>
      <c r="I16" s="53" t="n">
        <v>4835.618</v>
      </c>
      <c r="J16" s="53" t="n">
        <v>5878.256</v>
      </c>
      <c r="K16" s="54" t="n">
        <v>2933.533</v>
      </c>
      <c r="L16" s="54" t="n">
        <v>3727.816</v>
      </c>
      <c r="M16" s="54" t="n">
        <v>5839.85</v>
      </c>
      <c r="N16" s="54" t="n">
        <v>2849.642</v>
      </c>
      <c r="O16" s="54" t="n">
        <v>2611.752</v>
      </c>
      <c r="P16" s="54" t="n">
        <v>2019.874</v>
      </c>
      <c r="Q16" s="54" t="n">
        <v>2058.978</v>
      </c>
      <c r="R16" s="52">
        <f>100*(Q16-P16)/P16</f>
        <v/>
      </c>
      <c r="S16" s="41" t="n"/>
      <c r="T16" s="53" t="n">
        <v>4504.66</v>
      </c>
      <c r="U16" s="41">
        <f>MIN(H16:Q16)</f>
        <v/>
      </c>
      <c r="V16" s="41" t="n"/>
      <c r="W16" s="41">
        <f>100*(T16-U16)/T16</f>
        <v/>
      </c>
      <c r="X16" s="41" t="n"/>
      <c r="Y16" s="41" t="n"/>
      <c r="Z16" s="41" t="n"/>
      <c r="AA16" s="41" t="n"/>
      <c r="AB16" s="41" t="n"/>
    </row>
    <row r="17" ht="15.75" customFormat="1" customHeight="1" s="31">
      <c r="A17" s="48" t="n">
        <v>4096</v>
      </c>
      <c r="B17" s="49" t="n">
        <v>5923.692</v>
      </c>
      <c r="C17" s="49" t="n">
        <v>5537.609</v>
      </c>
      <c r="D17" s="49" t="n">
        <v>4973.096</v>
      </c>
      <c r="E17" s="49" t="n">
        <v>5031.169</v>
      </c>
      <c r="F17" s="49" t="n">
        <v>5603.818</v>
      </c>
      <c r="G17" s="49" t="n">
        <v>3145.467</v>
      </c>
      <c r="H17" s="53" t="n">
        <v>9242.482</v>
      </c>
      <c r="I17" s="53" t="n">
        <v>9234.51</v>
      </c>
      <c r="J17" s="53" t="n">
        <v>8581.790999999999</v>
      </c>
      <c r="K17" s="54" t="n">
        <v>6216.641</v>
      </c>
      <c r="L17" s="54" t="n">
        <v>7362.466</v>
      </c>
      <c r="M17" s="54" t="n">
        <v>7374.249</v>
      </c>
      <c r="N17" s="54" t="n">
        <v>5210.935</v>
      </c>
      <c r="O17" s="54" t="n">
        <v>5790.273</v>
      </c>
      <c r="P17" s="54" t="n">
        <v>3455.287</v>
      </c>
      <c r="Q17" s="54" t="n">
        <v>3600.381</v>
      </c>
      <c r="R17" s="52">
        <f>100*(Q17-P17)/P17</f>
        <v/>
      </c>
      <c r="S17" s="41" t="n"/>
      <c r="T17" s="53" t="n">
        <v>9242.482</v>
      </c>
      <c r="U17" s="41">
        <f>MIN(H17:Q17)</f>
        <v/>
      </c>
      <c r="V17" s="41" t="n"/>
      <c r="W17" s="41">
        <f>100*(T17-U17)/T17</f>
        <v/>
      </c>
      <c r="X17" s="41" t="n"/>
      <c r="Y17" s="41" t="n"/>
      <c r="Z17" s="41" t="n"/>
      <c r="AA17" s="41" t="n"/>
      <c r="AB17" s="41" t="n"/>
    </row>
    <row r="18" ht="15.75" customFormat="1" customHeight="1" s="31">
      <c r="A18" s="48" t="n">
        <v>8192</v>
      </c>
      <c r="B18" s="49" t="n">
        <v>7286.474</v>
      </c>
      <c r="C18" s="49" t="n">
        <v>10542.062</v>
      </c>
      <c r="D18" s="49" t="n">
        <v>7408.337</v>
      </c>
      <c r="E18" s="49" t="n">
        <v>9537.753000000001</v>
      </c>
      <c r="F18" s="49" t="n">
        <v>9052.371999999999</v>
      </c>
      <c r="G18" s="49" t="n">
        <v>10267.134</v>
      </c>
      <c r="H18" s="53" t="n">
        <v>14407.632</v>
      </c>
      <c r="I18" s="53" t="n">
        <v>17242.443</v>
      </c>
      <c r="J18" s="53" t="n">
        <v>21560.805</v>
      </c>
      <c r="K18" s="54" t="n">
        <v>10240.244</v>
      </c>
      <c r="L18" s="54" t="n">
        <v>13943.487</v>
      </c>
      <c r="M18" s="54" t="n">
        <v>10302.958</v>
      </c>
      <c r="N18" s="54" t="n">
        <v>9846.901</v>
      </c>
      <c r="O18" s="54" t="n">
        <v>9266.328</v>
      </c>
      <c r="P18" s="54" t="n">
        <v>6030.303</v>
      </c>
      <c r="Q18" s="54" t="n">
        <v>11681.023</v>
      </c>
      <c r="R18" s="36">
        <f>100*(Q18-P18)/P18</f>
        <v/>
      </c>
      <c r="S18" s="41" t="n"/>
      <c r="T18" s="53" t="n">
        <v>14407.632</v>
      </c>
      <c r="U18" s="41">
        <f>MIN(H18:Q18)</f>
        <v/>
      </c>
      <c r="V18" s="41" t="n"/>
      <c r="W18" s="41">
        <f>100*(T18-U18)/T18</f>
        <v/>
      </c>
      <c r="X18" s="41" t="n"/>
      <c r="Y18" s="41" t="n"/>
      <c r="Z18" s="41" t="n"/>
      <c r="AA18" s="41" t="n"/>
      <c r="AB18" s="41" t="n"/>
    </row>
    <row r="19" ht="15.75" customFormat="1" customHeight="1" s="31">
      <c r="A19" s="48" t="n">
        <v>16384</v>
      </c>
      <c r="B19" s="49" t="n">
        <v>19648.507</v>
      </c>
      <c r="C19" s="49" t="n">
        <v>33440.238</v>
      </c>
      <c r="D19" s="49" t="n">
        <v>27157.662</v>
      </c>
      <c r="E19" s="49" t="n">
        <v>22648.714</v>
      </c>
      <c r="F19" s="49" t="n">
        <v>16146.461</v>
      </c>
      <c r="G19" s="49" t="n">
        <v>20523.109</v>
      </c>
      <c r="H19" s="53" t="n">
        <v>31875.953</v>
      </c>
      <c r="I19" s="53" t="n">
        <v>46040.853</v>
      </c>
      <c r="J19" s="53" t="n">
        <v>37641.551</v>
      </c>
      <c r="K19" s="54" t="n">
        <v>19919.961</v>
      </c>
      <c r="L19" s="54" t="n">
        <v>27990.854</v>
      </c>
      <c r="M19" s="54" t="n">
        <v>22730.372</v>
      </c>
      <c r="N19" s="54" t="n">
        <v>23508.79</v>
      </c>
      <c r="O19" s="54" t="n">
        <v>16572.38</v>
      </c>
      <c r="P19" s="54" t="n">
        <v>11295.495</v>
      </c>
      <c r="Q19" s="54" t="n">
        <v>28724.613</v>
      </c>
      <c r="R19" s="36">
        <f>100*(Q19-P19)/P19</f>
        <v/>
      </c>
      <c r="S19" s="41" t="n"/>
      <c r="T19" s="53" t="n">
        <v>31875.953</v>
      </c>
      <c r="U19" s="41">
        <f>MIN(H19:Q19)</f>
        <v/>
      </c>
      <c r="V19" s="41" t="n"/>
      <c r="W19" s="41">
        <f>100*(T19-U19)/T19</f>
        <v/>
      </c>
      <c r="X19" s="41" t="n"/>
      <c r="Y19" s="41" t="n"/>
      <c r="Z19" s="41" t="n"/>
      <c r="AA19" s="41" t="n"/>
      <c r="AB19" s="41" t="n"/>
    </row>
    <row r="20" ht="15.75" customFormat="1" customHeight="1" s="31">
      <c r="A20" s="48" t="n">
        <v>32768</v>
      </c>
      <c r="B20" s="49" t="n">
        <v>98567.23</v>
      </c>
      <c r="C20" s="49" t="n">
        <v>65835.03200000001</v>
      </c>
      <c r="D20" s="49" t="n">
        <v>65054.363</v>
      </c>
      <c r="E20" s="49" t="n">
        <v>46062.089</v>
      </c>
      <c r="F20" s="49" t="n">
        <v>29818.595</v>
      </c>
      <c r="G20" s="49" t="n">
        <v>42751.476</v>
      </c>
      <c r="H20" s="53" t="n">
        <v>128683.97</v>
      </c>
      <c r="I20" s="53" t="n">
        <v>89686.86900000001</v>
      </c>
      <c r="J20" s="53" t="n">
        <v>52121.713</v>
      </c>
      <c r="K20" s="54" t="n">
        <v>124329.684</v>
      </c>
      <c r="L20" s="54" t="n">
        <v>64558.238</v>
      </c>
      <c r="M20" s="54" t="n">
        <v>56354.085</v>
      </c>
      <c r="N20" s="54" t="n">
        <v>46901.886</v>
      </c>
      <c r="O20" s="54" t="n">
        <v>30703.952</v>
      </c>
      <c r="P20" s="54" t="n">
        <v>38118.695</v>
      </c>
      <c r="Q20" s="54" t="n">
        <v>58793.43</v>
      </c>
      <c r="R20" s="36">
        <f>100*(Q20-P20)/P20</f>
        <v/>
      </c>
      <c r="S20" s="41" t="n"/>
      <c r="T20" s="53" t="n">
        <v>128683.97</v>
      </c>
      <c r="U20" s="41">
        <f>MIN(H20:Q20)</f>
        <v/>
      </c>
      <c r="V20" s="41" t="n"/>
      <c r="W20" s="41">
        <f>100*(T20-U20)/T20</f>
        <v/>
      </c>
      <c r="X20" s="41" t="n"/>
      <c r="Y20" s="41" t="n"/>
      <c r="Z20" s="41" t="n"/>
      <c r="AA20" s="41" t="n"/>
      <c r="AB20" s="41" t="n"/>
    </row>
    <row r="21" ht="15.75" customFormat="1" customHeight="1" s="31">
      <c r="A21" s="48" t="n">
        <v>65536</v>
      </c>
      <c r="B21" s="49" t="n">
        <v>48370.631</v>
      </c>
      <c r="C21" s="49" t="n">
        <v>121504.364</v>
      </c>
      <c r="D21" s="49" t="n">
        <v>48191.029</v>
      </c>
      <c r="E21" s="49" t="n">
        <v>52851.699</v>
      </c>
      <c r="F21" s="49" t="n">
        <v>56917.628</v>
      </c>
      <c r="G21" s="49" t="n">
        <v>76972.55899999999</v>
      </c>
      <c r="H21" s="53" t="n">
        <v>263773.663</v>
      </c>
      <c r="I21" s="53" t="n">
        <v>170040.629</v>
      </c>
      <c r="J21" s="53" t="n">
        <v>103442.66</v>
      </c>
      <c r="K21" s="54" t="n">
        <v>47705.932</v>
      </c>
      <c r="L21" s="54" t="n">
        <v>129825.353</v>
      </c>
      <c r="M21" s="54" t="n">
        <v>66377.607</v>
      </c>
      <c r="N21" s="54" t="n">
        <v>54356.137</v>
      </c>
      <c r="O21" s="54" t="n">
        <v>58642.254</v>
      </c>
      <c r="P21" s="54" t="n">
        <v>72755.908</v>
      </c>
      <c r="Q21" s="54" t="n">
        <v>112896.435</v>
      </c>
      <c r="R21" s="36">
        <f>100*(Q21-P21)/P21</f>
        <v/>
      </c>
      <c r="S21" s="41" t="n"/>
      <c r="T21" s="53" t="n">
        <v>263773.663</v>
      </c>
      <c r="U21" s="41">
        <f>MIN(H21:Q21)</f>
        <v/>
      </c>
      <c r="V21" s="41" t="n"/>
      <c r="W21" s="41">
        <f>100*(T21-U21)/T21</f>
        <v/>
      </c>
      <c r="X21" s="41" t="n"/>
      <c r="Y21" s="41" t="n"/>
      <c r="Z21" s="41" t="n"/>
      <c r="AA21" s="41" t="n"/>
      <c r="AB21" s="41" t="n"/>
    </row>
    <row r="22" ht="15.75" customFormat="1" customHeight="1" s="31">
      <c r="A22" s="48" t="n">
        <v>131072</v>
      </c>
      <c r="B22" s="49" t="n">
        <v>406052.657</v>
      </c>
      <c r="C22" s="49" t="n">
        <v>234486.646</v>
      </c>
      <c r="D22" s="49" t="n">
        <v>91161.10400000001</v>
      </c>
      <c r="E22" s="49" t="n">
        <v>104195.73</v>
      </c>
      <c r="F22" s="49" t="n">
        <v>113025.87</v>
      </c>
      <c r="G22" s="49" t="n">
        <v>142927.604</v>
      </c>
      <c r="H22" s="53" t="n">
        <v>586414.937</v>
      </c>
      <c r="I22" s="53" t="n">
        <v>327124.154</v>
      </c>
      <c r="J22" s="53" t="n">
        <v>189856.122</v>
      </c>
      <c r="K22" s="54" t="n">
        <v>496115.639</v>
      </c>
      <c r="L22" s="54" t="n">
        <v>258188.697</v>
      </c>
      <c r="M22" s="54" t="n">
        <v>118148.205</v>
      </c>
      <c r="N22" s="54" t="n">
        <v>107059.05</v>
      </c>
      <c r="O22" s="54" t="n">
        <v>116540.326</v>
      </c>
      <c r="P22" s="54" t="n">
        <v>138116.916</v>
      </c>
      <c r="Q22" s="54" t="n">
        <v>190523.677</v>
      </c>
      <c r="R22" s="36">
        <f>100*(Q22-P22)/P22</f>
        <v/>
      </c>
      <c r="S22" s="41" t="n"/>
      <c r="T22" s="53" t="n">
        <v>586414.937</v>
      </c>
      <c r="U22" s="41">
        <f>MIN(H22:Q22)</f>
        <v/>
      </c>
      <c r="V22" s="41" t="n"/>
      <c r="W22" s="41">
        <f>100*(T22-U22)/T22</f>
        <v/>
      </c>
      <c r="X22" s="41" t="n"/>
      <c r="Y22" s="41" t="n"/>
      <c r="Z22" s="41" t="n"/>
      <c r="AA22" s="41" t="n"/>
      <c r="AB22" s="41" t="n"/>
    </row>
    <row r="23" ht="15.75" customFormat="1" customHeight="1" s="31">
      <c r="A23" s="48" t="n">
        <v>262144</v>
      </c>
      <c r="B23" s="55" t="n">
        <v>965101.216</v>
      </c>
      <c r="C23" s="55" t="n"/>
      <c r="D23" s="55" t="n"/>
      <c r="E23" s="56" t="n">
        <v>208034.757</v>
      </c>
      <c r="F23" s="55" t="n">
        <v>222496.754</v>
      </c>
      <c r="G23" s="55" t="n">
        <v>265278.306</v>
      </c>
      <c r="H23" s="53" t="n">
        <v>1172005.706</v>
      </c>
      <c r="I23" s="53" t="n"/>
      <c r="J23" s="53" t="n"/>
      <c r="K23" s="54" t="n">
        <v>1010678.547</v>
      </c>
      <c r="L23" s="54" t="n"/>
      <c r="M23" s="54" t="n"/>
      <c r="N23" s="57" t="n">
        <v>203168.905</v>
      </c>
      <c r="O23" s="54" t="n">
        <v>226298.47</v>
      </c>
      <c r="P23" s="54" t="n">
        <v>273509.411</v>
      </c>
      <c r="Q23" s="54" t="n">
        <v>268270.661</v>
      </c>
      <c r="R23" s="36">
        <f>100*(Q23-P23)/P23</f>
        <v/>
      </c>
      <c r="S23" s="41" t="n"/>
      <c r="T23" s="41" t="n"/>
      <c r="U23" s="41" t="n"/>
      <c r="V23" s="41" t="n"/>
      <c r="W23" s="41" t="n"/>
      <c r="X23" s="41" t="n"/>
      <c r="Y23" s="41" t="n"/>
      <c r="Z23" s="41" t="n"/>
      <c r="AA23" s="41" t="n"/>
      <c r="AB23" s="41" t="n"/>
    </row>
    <row r="24" ht="15.75" customFormat="1" customHeight="1" s="31">
      <c r="A24" s="48" t="n">
        <v>524288</v>
      </c>
      <c r="B24" s="55" t="n">
        <v>2032261.935</v>
      </c>
      <c r="C24" s="55" t="n"/>
      <c r="D24" s="55" t="n"/>
      <c r="E24" s="56" t="n">
        <v>416626.816</v>
      </c>
      <c r="F24" s="55" t="n">
        <v>452082.121</v>
      </c>
      <c r="G24" s="55" t="n">
        <v>463692.956</v>
      </c>
      <c r="H24" s="53" t="n">
        <v>2345637.365</v>
      </c>
      <c r="I24" s="53" t="n"/>
      <c r="J24" s="53" t="n"/>
      <c r="K24" s="54" t="n">
        <v>2011398.815</v>
      </c>
      <c r="L24" s="54" t="n"/>
      <c r="M24" s="54" t="n"/>
      <c r="N24" s="57" t="n">
        <v>405334.897</v>
      </c>
      <c r="O24" s="54" t="n">
        <v>460406.596</v>
      </c>
      <c r="P24" s="54" t="n">
        <v>487909.789</v>
      </c>
      <c r="Q24" s="54" t="n">
        <v>487559.421</v>
      </c>
      <c r="R24" s="36">
        <f>100*(Q24-P24)/P24</f>
        <v/>
      </c>
      <c r="S24" s="41" t="n"/>
      <c r="T24" s="41" t="n"/>
      <c r="U24" s="41" t="n"/>
      <c r="V24" s="41" t="n"/>
      <c r="W24" s="41" t="n"/>
      <c r="X24" s="41" t="n"/>
      <c r="Y24" s="41" t="n"/>
      <c r="Z24" s="41" t="n"/>
      <c r="AA24" s="41" t="n"/>
      <c r="AB24" s="41" t="n"/>
    </row>
    <row r="25" ht="15.75" customFormat="1" customHeight="1" s="31">
      <c r="A25" s="48" t="n">
        <v>1048576</v>
      </c>
      <c r="B25" s="55" t="n"/>
      <c r="C25" s="55" t="n"/>
      <c r="D25" s="55" t="n"/>
      <c r="E25" s="55" t="n"/>
      <c r="F25" s="55" t="n"/>
      <c r="G25" s="55" t="n"/>
      <c r="H25" s="53" t="n"/>
      <c r="I25" s="53" t="n"/>
      <c r="J25" s="53" t="n"/>
      <c r="K25" s="54" t="n"/>
      <c r="L25" s="54" t="n"/>
      <c r="M25" s="54" t="n"/>
      <c r="N25" s="54" t="n"/>
      <c r="O25" s="54" t="n"/>
      <c r="P25" s="54" t="n"/>
      <c r="Q25" s="54" t="n"/>
      <c r="R25" s="36" t="n"/>
      <c r="S25" s="41" t="n"/>
      <c r="T25" s="41" t="n"/>
      <c r="U25" s="41" t="n"/>
      <c r="V25" s="41" t="n"/>
      <c r="W25" s="41" t="n"/>
      <c r="X25" s="41" t="n"/>
      <c r="Y25" s="41" t="n"/>
      <c r="Z25" s="41" t="n"/>
      <c r="AA25" s="41" t="n"/>
      <c r="AB25" s="41" t="n"/>
    </row>
    <row r="26" ht="15.75" customFormat="1" customHeight="1" s="31">
      <c r="A26" s="48" t="n">
        <v>2097152</v>
      </c>
      <c r="B26" s="55" t="n"/>
      <c r="C26" s="55" t="n"/>
      <c r="D26" s="55" t="n"/>
      <c r="E26" s="55" t="n"/>
      <c r="F26" s="55" t="n"/>
      <c r="G26" s="55" t="n"/>
      <c r="H26" s="53" t="n"/>
      <c r="I26" s="53" t="n"/>
      <c r="J26" s="53" t="n"/>
      <c r="K26" s="54" t="n"/>
      <c r="L26" s="54" t="n"/>
      <c r="M26" s="54" t="n"/>
      <c r="N26" s="54" t="n"/>
      <c r="O26" s="54" t="n"/>
      <c r="P26" s="54" t="n"/>
      <c r="Q26" s="54" t="n"/>
      <c r="R26" s="36" t="n"/>
      <c r="S26" s="41" t="n"/>
      <c r="T26" s="41" t="n"/>
      <c r="U26" s="41" t="n"/>
      <c r="V26" s="41" t="n"/>
      <c r="W26" s="41" t="n"/>
      <c r="X26" s="41" t="n"/>
      <c r="Y26" s="41" t="n"/>
      <c r="Z26" s="41" t="n"/>
      <c r="AA26" s="41" t="n"/>
      <c r="AB26" s="41" t="n"/>
    </row>
    <row r="27" ht="15.75" customFormat="1" customHeight="1" s="31">
      <c r="A27" s="36" t="n"/>
      <c r="B27" s="36" t="n"/>
      <c r="C27" s="36" t="n"/>
      <c r="D27" s="36" t="n"/>
      <c r="E27" s="36" t="n"/>
      <c r="F27" s="36" t="n"/>
      <c r="G27" s="36" t="n"/>
      <c r="H27" s="36" t="n"/>
      <c r="I27" s="36" t="n"/>
      <c r="J27" s="36" t="n"/>
      <c r="K27" s="36" t="n"/>
      <c r="L27" s="36" t="n"/>
      <c r="M27" s="36" t="n"/>
      <c r="N27" s="36" t="n"/>
      <c r="O27" s="36" t="n"/>
      <c r="P27" s="36" t="n"/>
      <c r="Q27" s="36" t="n"/>
      <c r="R27" s="36" t="n"/>
      <c r="S27" s="41" t="n"/>
      <c r="T27" s="41" t="n"/>
      <c r="U27" s="41" t="n"/>
      <c r="V27" s="41" t="n"/>
      <c r="W27" s="41" t="n"/>
      <c r="X27" s="41" t="n"/>
      <c r="Y27" s="41" t="n"/>
      <c r="Z27" s="41" t="n"/>
      <c r="AA27" s="41" t="n"/>
    </row>
    <row r="28" ht="15.75" customFormat="1" customHeight="1" s="31">
      <c r="A28" s="36" t="n"/>
      <c r="B28" s="36" t="n"/>
      <c r="C28" s="36" t="n"/>
      <c r="D28" s="36" t="n"/>
      <c r="E28" s="36" t="n"/>
      <c r="F28" s="36" t="n"/>
      <c r="G28" s="36" t="n"/>
      <c r="H28" s="36" t="n"/>
      <c r="I28" s="36" t="n"/>
      <c r="J28" s="36" t="n"/>
      <c r="K28" s="36" t="n"/>
      <c r="L28" s="36" t="n"/>
      <c r="M28" s="36" t="n"/>
      <c r="N28" s="36" t="n"/>
      <c r="O28" s="36" t="n"/>
      <c r="P28" s="36" t="n"/>
      <c r="Q28" s="36" t="n"/>
      <c r="R28" s="36" t="n"/>
      <c r="S28" s="41" t="n"/>
      <c r="T28" s="41" t="n"/>
      <c r="U28" s="41" t="n"/>
      <c r="V28" s="41" t="n"/>
      <c r="W28" s="41" t="n"/>
      <c r="X28" s="41" t="n"/>
      <c r="Y28" s="41" t="n"/>
      <c r="Z28" s="41" t="n"/>
      <c r="AA28" s="41" t="n"/>
    </row>
    <row r="29" ht="15.75" customFormat="1" customHeight="1" s="31">
      <c r="A29" s="36" t="n"/>
      <c r="B29" s="36" t="n"/>
      <c r="C29" s="36" t="n"/>
      <c r="D29" s="36" t="n"/>
      <c r="E29" s="36" t="n"/>
      <c r="F29" s="36" t="n"/>
      <c r="G29" s="36" t="n"/>
      <c r="H29" s="36" t="n"/>
      <c r="I29" s="36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41" t="n"/>
      <c r="T29" s="41" t="n"/>
      <c r="U29" s="41" t="n"/>
      <c r="V29" s="41" t="n"/>
      <c r="W29" s="41" t="n"/>
      <c r="X29" s="41" t="n"/>
      <c r="Y29" s="41" t="n"/>
      <c r="Z29" s="41" t="n"/>
      <c r="AA29" s="41" t="n"/>
    </row>
    <row r="30" ht="15.75" customHeight="1" s="32">
      <c r="A30" s="41" t="n"/>
    </row>
    <row r="31" ht="15.75" customHeight="1" s="32">
      <c r="B31" s="41" t="n"/>
      <c r="H31" s="41" t="n"/>
      <c r="K31" s="41" t="n"/>
      <c r="S31" s="41" t="n"/>
      <c r="W31" s="41" t="n"/>
    </row>
    <row r="32" ht="15.75" customHeight="1" s="32"/>
    <row r="33" ht="15.75" customHeight="1" s="32"/>
    <row r="34" ht="15.75" customHeight="1" s="32"/>
    <row r="35" ht="15.75" customHeight="1" s="32"/>
    <row r="36" ht="15.75" customHeight="1" s="32"/>
    <row r="37" ht="15.75" customHeight="1" s="32"/>
    <row r="38" ht="15.75" customHeight="1" s="32"/>
    <row r="39" ht="15.75" customHeight="1" s="32"/>
    <row r="40" ht="15.75" customHeight="1" s="32"/>
    <row r="41" ht="15.75" customHeight="1" s="32"/>
    <row r="42" ht="15.75" customHeight="1" s="32"/>
    <row r="43" ht="15.75" customHeight="1" s="32"/>
    <row r="44" ht="15.75" customHeight="1" s="32"/>
    <row r="45" ht="15.75" customHeight="1" s="32"/>
    <row r="46" ht="15.75" customHeight="1" s="32"/>
    <row r="47" ht="15.75" customHeight="1" s="32"/>
    <row r="48" ht="15.75" customHeight="1" s="32"/>
    <row r="49" ht="15.75" customHeight="1" s="32"/>
    <row r="50" ht="15.75" customHeight="1" s="32"/>
    <row r="51" ht="15.75" customHeight="1" s="32"/>
    <row r="52" ht="15.75" customHeight="1" s="32"/>
    <row r="53" ht="15.75" customHeight="1" s="32"/>
    <row r="54" ht="15.75" customHeight="1" s="32"/>
    <row r="55" ht="15.75" customFormat="1" customHeight="1" s="31">
      <c r="A55" s="36" t="n"/>
      <c r="B55" s="36" t="n"/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</row>
    <row r="56" ht="15.75" customFormat="1" customHeight="1" s="31">
      <c r="A56" s="36" t="n"/>
      <c r="B56" s="36" t="n"/>
      <c r="C56" s="36" t="n"/>
      <c r="D56" s="36" t="n"/>
      <c r="E56" s="36" t="n"/>
      <c r="F56" s="36" t="n"/>
      <c r="G56" s="36" t="n"/>
      <c r="H56" s="36" t="n"/>
      <c r="I56" s="36" t="n"/>
      <c r="J56" s="36" t="n"/>
      <c r="K56" s="36" t="n"/>
      <c r="L56" s="36" t="n"/>
      <c r="M56" s="36" t="n"/>
      <c r="N56" s="36" t="n"/>
      <c r="O56" s="36" t="n"/>
      <c r="P56" s="36" t="n"/>
      <c r="Q56" s="36" t="n"/>
      <c r="R56" s="36" t="n"/>
      <c r="S56" s="36" t="n"/>
      <c r="T56" s="36" t="n"/>
      <c r="U56" s="36" t="n"/>
      <c r="V56" s="36" t="n"/>
      <c r="W56" s="36" t="n"/>
      <c r="X56" s="36" t="n"/>
      <c r="Y56" s="36" t="n"/>
      <c r="Z56" s="36" t="n"/>
      <c r="AA56" s="36" t="n"/>
    </row>
    <row r="57" ht="15.75" customFormat="1" customHeight="1" s="31">
      <c r="A57" s="36" t="n"/>
      <c r="B57" s="36" t="n"/>
      <c r="C57" s="36" t="n"/>
      <c r="D57" s="36" t="n"/>
      <c r="E57" s="36" t="n"/>
      <c r="F57" s="36" t="n"/>
      <c r="G57" s="36" t="n"/>
      <c r="H57" s="36" t="n"/>
      <c r="I57" s="36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  <c r="W57" s="36" t="n"/>
      <c r="X57" s="36" t="n"/>
      <c r="Y57" s="36" t="n"/>
      <c r="Z57" s="36" t="n"/>
      <c r="AA57" s="36" t="n"/>
    </row>
    <row r="58" ht="15.75" customHeight="1" s="32">
      <c r="A58" s="41" t="n"/>
    </row>
    <row r="59" ht="15.75" customHeight="1" s="32">
      <c r="B59" s="41" t="n"/>
      <c r="H59" s="41" t="n"/>
      <c r="K59" s="41" t="n"/>
      <c r="S59" s="41" t="n"/>
      <c r="W59" s="41" t="n"/>
    </row>
    <row r="60" ht="15.75" customHeight="1" s="32"/>
    <row r="61" ht="15.75" customHeight="1" s="32"/>
    <row r="62" ht="15.75" customHeight="1" s="32"/>
    <row r="63" ht="15.75" customHeight="1" s="32"/>
    <row r="64" ht="15.75" customHeight="1" s="32"/>
    <row r="65" ht="15.75" customHeight="1" s="32"/>
    <row r="66" ht="15.75" customHeight="1" s="32"/>
    <row r="67" ht="15.75" customHeight="1" s="32"/>
    <row r="68" ht="15.75" customHeight="1" s="32"/>
    <row r="69" ht="15.75" customHeight="1" s="32"/>
    <row r="70" ht="15.75" customHeight="1" s="32"/>
    <row r="71" ht="15.75" customHeight="1" s="32"/>
    <row r="72" ht="15.75" customHeight="1" s="32"/>
    <row r="73" ht="15.75" customHeight="1" s="32"/>
    <row r="74" ht="15.75" customHeight="1" s="32"/>
    <row r="75" ht="15.75" customHeight="1" s="32"/>
    <row r="76" ht="15.75" customHeight="1" s="32"/>
    <row r="77" ht="15.75" customHeight="1" s="32"/>
    <row r="78" ht="15.75" customHeight="1" s="32"/>
    <row r="79" ht="15.75" customHeight="1" s="32"/>
    <row r="80" ht="15.75" customHeight="1" s="32"/>
    <row r="81" ht="15.75" customHeight="1" s="32"/>
    <row r="82" ht="15.75" customHeight="1" s="32"/>
    <row r="83" ht="15.75" customHeight="1" s="32"/>
    <row r="84" ht="15.75" customHeight="1" s="32"/>
    <row r="85" ht="15.75" customHeight="1" s="32"/>
    <row r="86" ht="15.75" customHeight="1" s="32">
      <c r="A86" s="41" t="n"/>
    </row>
    <row r="87" ht="15.75" customHeight="1" s="32">
      <c r="B87" s="41" t="n"/>
      <c r="H87" s="41" t="n"/>
      <c r="K87" s="41" t="n"/>
      <c r="S87" s="41" t="n"/>
      <c r="W87" s="41" t="n"/>
    </row>
    <row r="88" ht="15.75" customHeight="1" s="32"/>
    <row r="89" ht="15.75" customHeight="1" s="32"/>
    <row r="90" ht="15.75" customHeight="1" s="32"/>
    <row r="91" ht="15.75" customHeight="1" s="32"/>
    <row r="92" ht="15.75" customHeight="1" s="32"/>
    <row r="93" ht="15.75" customHeight="1" s="32"/>
    <row r="94" ht="15.75" customHeight="1" s="32"/>
    <row r="95" ht="15.75" customHeight="1" s="32"/>
    <row r="96" ht="15.75" customHeight="1" s="32"/>
    <row r="97" ht="15.75" customHeight="1" s="32"/>
    <row r="98" ht="15.75" customHeight="1" s="32"/>
    <row r="99" ht="15.75" customHeight="1" s="32"/>
    <row r="100" ht="15.75" customHeight="1" s="32"/>
    <row r="101" ht="15.75" customHeight="1" s="32"/>
    <row r="102" ht="15.75" customHeight="1" s="32"/>
    <row r="103" ht="15.75" customHeight="1" s="32"/>
    <row r="104" ht="15.75" customHeight="1" s="32"/>
    <row r="105" ht="15.75" customHeight="1" s="32"/>
    <row r="106" ht="15.75" customHeight="1" s="32"/>
    <row r="107" ht="15.75" customHeight="1" s="32"/>
    <row r="108" ht="15.75" customHeight="1" s="32"/>
    <row r="109" ht="15.75" customHeight="1" s="32"/>
    <row r="110" ht="15.75" customHeight="1" s="32"/>
    <row r="111" ht="15.75" customHeight="1" s="32"/>
    <row r="112" ht="15.75" customHeight="1" s="32"/>
    <row r="113" ht="15.75" customHeight="1" s="32"/>
    <row r="114" ht="15.75" customHeight="1" s="32"/>
    <row r="115" ht="15.75" customHeight="1" s="32"/>
    <row r="116" ht="15.75" customHeight="1" s="32"/>
    <row r="117" ht="15.75" customHeight="1" s="32"/>
    <row r="118" ht="15.75" customHeight="1" s="32"/>
    <row r="119" ht="15.75" customHeight="1" s="32"/>
    <row r="120" ht="15.75" customHeight="1" s="32"/>
    <row r="121" ht="15.75" customHeight="1" s="32"/>
    <row r="122" ht="15.75" customHeight="1" s="32"/>
    <row r="123" ht="15.75" customHeight="1" s="32"/>
    <row r="124" ht="15.75" customHeight="1" s="32"/>
    <row r="125" ht="15.75" customHeight="1" s="32"/>
    <row r="126" ht="15.75" customHeight="1" s="32"/>
    <row r="127" ht="15.75" customHeight="1" s="32"/>
    <row r="128" ht="15.75" customHeight="1" s="32"/>
    <row r="129" ht="15.75" customHeight="1" s="32"/>
    <row r="130" ht="15.75" customHeight="1" s="32"/>
    <row r="131" ht="15.75" customHeight="1" s="32"/>
    <row r="132" ht="15.75" customHeight="1" s="32"/>
    <row r="133" ht="15.75" customHeight="1" s="32"/>
    <row r="134" ht="15.75" customHeight="1" s="32"/>
    <row r="135" ht="15.75" customHeight="1" s="32"/>
    <row r="136" ht="15.75" customHeight="1" s="32"/>
    <row r="137" ht="15.75" customHeight="1" s="32"/>
    <row r="138" ht="15.75" customHeight="1" s="32"/>
    <row r="139" ht="15.75" customHeight="1" s="32"/>
    <row r="140" ht="15.75" customHeight="1" s="32"/>
    <row r="141" ht="15.75" customHeight="1" s="32"/>
    <row r="142" ht="15.75" customHeight="1" s="32"/>
    <row r="143" ht="15.75" customHeight="1" s="32"/>
    <row r="144" ht="15.75" customHeight="1" s="32"/>
    <row r="145" ht="15.75" customHeight="1" s="32"/>
    <row r="146" ht="15.75" customHeight="1" s="32"/>
    <row r="147" ht="15.75" customHeight="1" s="32"/>
    <row r="148" ht="15.75" customHeight="1" s="32"/>
    <row r="149" ht="15.75" customHeight="1" s="32"/>
    <row r="150" ht="15.75" customHeight="1" s="32"/>
    <row r="151" ht="15.75" customHeight="1" s="32"/>
    <row r="152" ht="15.75" customHeight="1" s="32"/>
    <row r="153" ht="15.75" customHeight="1" s="32"/>
    <row r="154" ht="15.75" customHeight="1" s="32"/>
    <row r="155" ht="15.75" customHeight="1" s="32"/>
    <row r="156" ht="15.75" customHeight="1" s="32"/>
    <row r="157" ht="15.75" customHeight="1" s="32"/>
    <row r="158" ht="15.75" customHeight="1" s="32"/>
    <row r="159" ht="15.75" customHeight="1" s="32"/>
    <row r="160" ht="15.75" customHeight="1" s="32"/>
    <row r="161" ht="15.75" customHeight="1" s="32"/>
    <row r="162" ht="15.75" customHeight="1" s="32"/>
    <row r="163" ht="15.75" customHeight="1" s="32"/>
    <row r="164" ht="15.75" customHeight="1" s="32"/>
    <row r="165" ht="15.75" customHeight="1" s="32"/>
    <row r="166" ht="15.75" customHeight="1" s="32"/>
    <row r="167" ht="15.75" customHeight="1" s="32"/>
    <row r="168" ht="15.75" customHeight="1" s="32"/>
    <row r="169" ht="15.75" customHeight="1" s="32"/>
    <row r="170" ht="15.75" customHeight="1" s="32"/>
    <row r="171" ht="15.75" customHeight="1" s="32"/>
    <row r="172" ht="15.75" customHeight="1" s="32"/>
    <row r="173" ht="15.75" customHeight="1" s="32"/>
    <row r="174" ht="15.75" customHeight="1" s="32"/>
    <row r="175" ht="15.75" customHeight="1" s="32"/>
    <row r="176" ht="15.75" customHeight="1" s="32"/>
    <row r="177" ht="15.75" customHeight="1" s="32"/>
    <row r="178" ht="15.75" customHeight="1" s="32"/>
    <row r="179" ht="15.75" customHeight="1" s="32"/>
    <row r="180" ht="15.75" customHeight="1" s="32"/>
    <row r="181" ht="15.75" customHeight="1" s="32"/>
    <row r="182" ht="15.75" customHeight="1" s="32"/>
    <row r="183" ht="15.75" customHeight="1" s="32"/>
    <row r="184" ht="15.75" customHeight="1" s="32"/>
    <row r="185" ht="15.75" customHeight="1" s="32"/>
    <row r="186" ht="15.75" customHeight="1" s="32"/>
    <row r="187" ht="15.75" customHeight="1" s="32"/>
    <row r="188" ht="15.75" customHeight="1" s="32"/>
    <row r="189" ht="15.75" customHeight="1" s="32"/>
    <row r="190" ht="15.75" customHeight="1" s="32"/>
    <row r="191" ht="15.75" customHeight="1" s="32"/>
    <row r="192" ht="15.75" customHeight="1" s="32"/>
    <row r="193" ht="15.75" customHeight="1" s="32"/>
    <row r="194" ht="15.75" customHeight="1" s="32"/>
    <row r="195" ht="15.75" customHeight="1" s="32"/>
    <row r="196" ht="15.75" customHeight="1" s="32"/>
    <row r="197" ht="15.75" customHeight="1" s="32"/>
    <row r="198" ht="15.75" customHeight="1" s="32"/>
    <row r="199" ht="15.75" customHeight="1" s="32"/>
    <row r="200" ht="15.75" customHeight="1" s="32"/>
    <row r="201" ht="15.75" customHeight="1" s="32"/>
    <row r="202" ht="15.75" customHeight="1" s="32"/>
    <row r="203" ht="15.75" customHeight="1" s="32"/>
    <row r="204" ht="15.75" customHeight="1" s="32"/>
    <row r="205" ht="15.75" customHeight="1" s="32"/>
    <row r="206" ht="15.75" customHeight="1" s="32"/>
    <row r="207" ht="15.75" customHeight="1" s="32"/>
    <row r="208" ht="15.75" customHeight="1" s="32"/>
    <row r="209" ht="15.75" customHeight="1" s="32"/>
    <row r="210" ht="15.75" customHeight="1" s="32"/>
    <row r="211" ht="15.75" customHeight="1" s="32"/>
    <row r="212" ht="15.75" customHeight="1" s="32"/>
    <row r="213" ht="15.75" customHeight="1" s="32"/>
    <row r="214" ht="15.75" customHeight="1" s="32"/>
    <row r="215" ht="15.75" customHeight="1" s="32"/>
    <row r="216" ht="15.75" customHeight="1" s="32"/>
    <row r="217" ht="15.75" customHeight="1" s="32"/>
    <row r="218" ht="15.75" customHeight="1" s="32"/>
    <row r="219" ht="15.75" customHeight="1" s="32"/>
    <row r="220" ht="15.75" customHeight="1" s="32"/>
    <row r="221" ht="15.75" customHeight="1" s="32"/>
    <row r="222" ht="15.75" customHeight="1" s="32"/>
    <row r="223" ht="15.75" customHeight="1" s="32"/>
    <row r="224" ht="15.75" customHeight="1" s="32"/>
    <row r="225" ht="15.75" customHeight="1" s="32"/>
    <row r="226" ht="15.75" customHeight="1" s="32"/>
    <row r="227" ht="15.75" customHeight="1" s="32"/>
    <row r="228" ht="15.75" customHeight="1" s="32"/>
    <row r="229" ht="15.75" customHeight="1" s="32"/>
    <row r="230" ht="15.75" customHeight="1" s="32"/>
    <row r="231" ht="15.75" customHeight="1" s="32"/>
    <row r="232" ht="15.75" customHeight="1" s="32"/>
    <row r="233" ht="15.75" customHeight="1" s="32"/>
    <row r="234" ht="15.75" customHeight="1" s="32"/>
    <row r="235" ht="15.75" customHeight="1" s="32"/>
    <row r="236" ht="15.75" customHeight="1" s="32"/>
    <row r="237" ht="15.75" customHeight="1" s="32"/>
    <row r="238" ht="15.75" customHeight="1" s="32"/>
    <row r="239" ht="15.75" customHeight="1" s="32"/>
    <row r="240" ht="15.75" customHeight="1" s="32"/>
    <row r="241" ht="15.75" customHeight="1" s="32"/>
    <row r="242" ht="15.75" customHeight="1" s="32"/>
    <row r="243" ht="15.75" customHeight="1" s="32"/>
    <row r="244" ht="15.75" customHeight="1" s="32"/>
    <row r="245" ht="15.75" customHeight="1" s="32"/>
    <row r="246" ht="15.75" customHeight="1" s="32"/>
    <row r="247" ht="15.75" customHeight="1" s="32"/>
    <row r="248" ht="15.75" customHeight="1" s="32"/>
    <row r="249" ht="15.75" customHeight="1" s="32"/>
    <row r="250" ht="15.75" customHeight="1" s="32"/>
    <row r="251" ht="15.75" customHeight="1" s="32"/>
    <row r="252" ht="15.75" customHeight="1" s="32"/>
    <row r="253" ht="15.75" customHeight="1" s="32"/>
    <row r="254" ht="15.75" customHeight="1" s="32"/>
    <row r="255" ht="15.75" customHeight="1" s="32"/>
    <row r="256" ht="15.75" customHeight="1" s="32"/>
    <row r="257" ht="15.75" customHeight="1" s="32"/>
    <row r="258" ht="15.75" customHeight="1" s="32"/>
    <row r="259" ht="15.75" customHeight="1" s="32"/>
    <row r="260" ht="15.75" customHeight="1" s="32"/>
    <row r="261" ht="15.75" customHeight="1" s="32"/>
    <row r="262" ht="15.75" customHeight="1" s="32"/>
    <row r="263" ht="15.75" customHeight="1" s="32"/>
    <row r="264" ht="15.75" customHeight="1" s="32"/>
    <row r="265" ht="15.75" customHeight="1" s="32"/>
    <row r="266" ht="15.75" customHeight="1" s="32"/>
    <row r="267" ht="15.75" customHeight="1" s="32"/>
    <row r="268" ht="15.75" customHeight="1" s="32"/>
    <row r="269" ht="15.75" customHeight="1" s="32"/>
    <row r="270" ht="15.75" customHeight="1" s="32"/>
    <row r="271" ht="15.75" customHeight="1" s="32"/>
    <row r="272" ht="15.75" customHeight="1" s="32"/>
    <row r="273" ht="15.75" customHeight="1" s="32"/>
    <row r="274" ht="15.75" customHeight="1" s="32"/>
    <row r="275" ht="15.75" customHeight="1" s="32"/>
    <row r="276" ht="15.75" customHeight="1" s="32"/>
    <row r="277" ht="15.75" customHeight="1" s="32"/>
    <row r="278" ht="15.75" customHeight="1" s="32"/>
    <row r="279" ht="15.75" customHeight="1" s="32"/>
    <row r="280" ht="15.75" customHeight="1" s="32"/>
    <row r="281" ht="15.75" customHeight="1" s="32"/>
    <row r="282" ht="15.75" customHeight="1" s="32"/>
    <row r="283" ht="15.75" customHeight="1" s="32"/>
    <row r="284" ht="15.75" customHeight="1" s="32"/>
    <row r="285" ht="15.75" customHeight="1" s="32"/>
    <row r="286" ht="15.75" customHeight="1" s="32"/>
    <row r="287" ht="15.75" customHeight="1" s="32"/>
    <row r="288" ht="15.75" customHeight="1" s="32"/>
    <row r="289" ht="15.75" customHeight="1" s="32"/>
    <row r="290" ht="15.75" customHeight="1" s="32"/>
    <row r="291" ht="15.75" customHeight="1" s="32"/>
    <row r="292" ht="15.75" customHeight="1" s="32"/>
    <row r="293" ht="15.75" customHeight="1" s="32"/>
    <row r="294" ht="15.75" customHeight="1" s="32"/>
    <row r="295" ht="15.75" customHeight="1" s="32"/>
    <row r="296" ht="15.75" customHeight="1" s="32"/>
    <row r="297" ht="15.75" customHeight="1" s="32"/>
    <row r="298" ht="15.75" customHeight="1" s="32"/>
    <row r="299" ht="15.75" customHeight="1" s="32"/>
    <row r="300" ht="15.75" customHeight="1" s="32"/>
    <row r="301" ht="15.75" customHeight="1" s="32"/>
    <row r="302" ht="15.75" customHeight="1" s="32"/>
    <row r="303" ht="15.75" customHeight="1" s="32"/>
    <row r="304" ht="15.75" customHeight="1" s="32"/>
    <row r="305" ht="15.75" customHeight="1" s="32"/>
    <row r="306" ht="15.75" customHeight="1" s="32"/>
    <row r="307" ht="15.75" customHeight="1" s="32"/>
    <row r="308" ht="15.75" customHeight="1" s="32"/>
    <row r="309" ht="15.75" customHeight="1" s="32"/>
    <row r="310" ht="15.75" customHeight="1" s="32"/>
    <row r="311" ht="15.75" customHeight="1" s="32"/>
    <row r="312" ht="15.75" customHeight="1" s="32"/>
    <row r="313" ht="15.75" customHeight="1" s="32"/>
    <row r="314" ht="15.75" customHeight="1" s="32"/>
    <row r="315" ht="15.75" customHeight="1" s="32"/>
    <row r="316" ht="15.75" customHeight="1" s="32"/>
    <row r="317" ht="15.75" customHeight="1" s="32"/>
    <row r="318" ht="15.75" customHeight="1" s="32"/>
    <row r="319" ht="15.75" customHeight="1" s="32"/>
    <row r="320" ht="15.75" customHeight="1" s="32"/>
    <row r="321" ht="15.75" customHeight="1" s="32"/>
    <row r="322" ht="15.75" customHeight="1" s="32"/>
    <row r="323" ht="15.75" customHeight="1" s="32"/>
    <row r="324" ht="15.75" customHeight="1" s="32"/>
    <row r="325" ht="15.75" customHeight="1" s="32"/>
    <row r="326" ht="15.75" customHeight="1" s="32"/>
    <row r="327" ht="15.75" customHeight="1" s="32"/>
    <row r="328" ht="15.75" customHeight="1" s="32"/>
    <row r="329" ht="15.75" customHeight="1" s="32"/>
    <row r="330" ht="15.75" customHeight="1" s="32"/>
    <row r="331" ht="15.75" customHeight="1" s="32"/>
    <row r="332" ht="15.75" customHeight="1" s="32"/>
    <row r="333" ht="15.75" customHeight="1" s="32"/>
    <row r="334" ht="15.75" customHeight="1" s="32"/>
    <row r="335" ht="15.75" customHeight="1" s="32"/>
    <row r="336" ht="15.75" customHeight="1" s="32"/>
    <row r="337" ht="15.75" customHeight="1" s="32"/>
    <row r="338" ht="15.75" customHeight="1" s="32"/>
    <row r="339" ht="15.75" customHeight="1" s="32"/>
    <row r="340" ht="15.75" customHeight="1" s="32"/>
    <row r="341" ht="15.75" customHeight="1" s="32"/>
    <row r="342" ht="15.75" customHeight="1" s="32"/>
    <row r="343" ht="15.75" customHeight="1" s="32"/>
    <row r="344" ht="15.75" customHeight="1" s="32"/>
    <row r="345" ht="15.75" customHeight="1" s="32"/>
    <row r="346" ht="15.75" customHeight="1" s="32"/>
    <row r="347" ht="15.75" customHeight="1" s="32"/>
    <row r="348" ht="15.75" customHeight="1" s="32"/>
    <row r="349" ht="15.75" customHeight="1" s="32"/>
    <row r="350" ht="15.75" customHeight="1" s="32"/>
    <row r="351" ht="15.75" customHeight="1" s="32"/>
    <row r="352" ht="15.75" customHeight="1" s="32"/>
    <row r="353" ht="15.75" customHeight="1" s="32"/>
    <row r="354" ht="15.75" customHeight="1" s="32"/>
    <row r="355" ht="15.75" customHeight="1" s="32"/>
    <row r="356" ht="15.75" customHeight="1" s="32"/>
    <row r="357" ht="15.75" customHeight="1" s="32"/>
    <row r="358" ht="15.75" customHeight="1" s="32"/>
    <row r="359" ht="15.75" customHeight="1" s="32"/>
    <row r="360" ht="15.75" customHeight="1" s="32"/>
    <row r="361" ht="15.75" customHeight="1" s="32"/>
    <row r="362" ht="15.75" customHeight="1" s="32"/>
    <row r="363" ht="15.75" customHeight="1" s="32"/>
    <row r="364" ht="15.75" customHeight="1" s="32"/>
    <row r="365" ht="15.75" customHeight="1" s="32"/>
    <row r="366" ht="15.75" customHeight="1" s="32"/>
    <row r="367" ht="15.75" customHeight="1" s="32"/>
    <row r="368" ht="15.75" customHeight="1" s="32"/>
    <row r="369" ht="15.75" customHeight="1" s="32"/>
    <row r="370" ht="15.75" customHeight="1" s="32"/>
    <row r="371" ht="15.75" customHeight="1" s="32"/>
    <row r="372" ht="15.75" customHeight="1" s="32"/>
    <row r="373" ht="15.75" customHeight="1" s="32"/>
    <row r="374" ht="15.75" customHeight="1" s="32"/>
    <row r="375" ht="15.75" customHeight="1" s="32"/>
    <row r="376" ht="15.75" customHeight="1" s="32"/>
    <row r="377" ht="15.75" customHeight="1" s="32"/>
    <row r="378" ht="15.75" customHeight="1" s="32"/>
    <row r="379" ht="15.75" customHeight="1" s="32"/>
    <row r="380" ht="15.75" customHeight="1" s="32"/>
    <row r="381" ht="15.75" customHeight="1" s="32"/>
    <row r="382" ht="15.75" customHeight="1" s="32"/>
    <row r="383" ht="15.75" customHeight="1" s="32"/>
    <row r="384" ht="15.75" customHeight="1" s="32"/>
    <row r="385" ht="15.75" customHeight="1" s="32"/>
    <row r="386" ht="15.75" customHeight="1" s="32"/>
    <row r="387" ht="15.75" customHeight="1" s="32"/>
    <row r="388" ht="15.75" customHeight="1" s="32"/>
    <row r="389" ht="15.75" customHeight="1" s="32"/>
    <row r="390" ht="15.75" customHeight="1" s="32"/>
    <row r="391" ht="15.75" customHeight="1" s="32"/>
    <row r="392" ht="15.75" customHeight="1" s="32"/>
    <row r="393" ht="15.75" customHeight="1" s="32"/>
    <row r="394" ht="15.75" customHeight="1" s="32"/>
    <row r="395" ht="15.75" customHeight="1" s="32"/>
    <row r="396" ht="15.75" customHeight="1" s="32"/>
    <row r="397" ht="15.75" customHeight="1" s="32"/>
    <row r="398" ht="15.75" customHeight="1" s="32"/>
    <row r="399" ht="15.75" customHeight="1" s="32"/>
    <row r="400" ht="15.75" customHeight="1" s="32"/>
    <row r="401" ht="15.75" customHeight="1" s="32"/>
    <row r="402" ht="15.75" customHeight="1" s="32"/>
    <row r="403" ht="15.75" customHeight="1" s="32"/>
    <row r="404" ht="15.75" customHeight="1" s="32"/>
    <row r="405" ht="15.75" customHeight="1" s="32"/>
    <row r="406" ht="15.75" customHeight="1" s="32"/>
    <row r="407" ht="15.75" customHeight="1" s="32"/>
    <row r="408" ht="15.75" customHeight="1" s="32"/>
    <row r="409" ht="15.75" customHeight="1" s="32"/>
    <row r="410" ht="15.75" customHeight="1" s="32"/>
    <row r="411" ht="15.75" customHeight="1" s="32"/>
    <row r="412" ht="15.75" customHeight="1" s="32"/>
    <row r="413" ht="15.75" customHeight="1" s="32"/>
    <row r="414" ht="15.75" customHeight="1" s="32"/>
    <row r="415" ht="15.75" customHeight="1" s="32"/>
    <row r="416" ht="15.75" customHeight="1" s="32"/>
    <row r="417" ht="15.75" customHeight="1" s="32"/>
    <row r="418" ht="15.75" customHeight="1" s="32"/>
    <row r="419" ht="15.75" customHeight="1" s="32"/>
    <row r="420" ht="15.75" customHeight="1" s="32"/>
    <row r="421" ht="15.75" customHeight="1" s="32"/>
    <row r="422" ht="15.75" customHeight="1" s="32"/>
    <row r="423" ht="15.75" customHeight="1" s="32"/>
    <row r="424" ht="15.75" customHeight="1" s="32"/>
    <row r="425" ht="15.75" customHeight="1" s="32"/>
    <row r="426" ht="15.75" customHeight="1" s="32"/>
    <row r="427" ht="15.75" customHeight="1" s="32"/>
    <row r="428" ht="15.75" customHeight="1" s="32"/>
    <row r="429" ht="15.75" customHeight="1" s="32"/>
    <row r="430" ht="15.75" customHeight="1" s="32"/>
    <row r="431" ht="15.75" customHeight="1" s="32"/>
    <row r="432" ht="15.75" customHeight="1" s="32"/>
    <row r="433" ht="15.75" customHeight="1" s="32"/>
    <row r="434" ht="15.75" customHeight="1" s="32"/>
    <row r="435" ht="15.75" customHeight="1" s="32"/>
    <row r="436" ht="15.75" customHeight="1" s="32"/>
    <row r="437" ht="15.75" customHeight="1" s="32"/>
    <row r="438" ht="15.75" customHeight="1" s="32"/>
    <row r="439" ht="15.75" customHeight="1" s="32"/>
    <row r="440" ht="15.75" customHeight="1" s="32"/>
    <row r="441" ht="15.75" customHeight="1" s="32"/>
    <row r="442" ht="15.75" customHeight="1" s="32"/>
    <row r="443" ht="15.75" customHeight="1" s="32"/>
    <row r="444" ht="15.75" customHeight="1" s="32"/>
    <row r="445" ht="15.75" customHeight="1" s="32"/>
    <row r="446" ht="15.75" customHeight="1" s="32"/>
    <row r="447" ht="15.75" customHeight="1" s="32"/>
    <row r="448" ht="15.75" customHeight="1" s="32"/>
    <row r="449" ht="15.75" customHeight="1" s="32"/>
    <row r="450" ht="15.75" customHeight="1" s="32"/>
    <row r="451" ht="15.75" customHeight="1" s="32"/>
    <row r="452" ht="15.75" customHeight="1" s="32"/>
    <row r="453" ht="15.75" customHeight="1" s="32"/>
    <row r="454" ht="15.75" customHeight="1" s="32"/>
    <row r="455" ht="15.75" customHeight="1" s="32"/>
    <row r="456" ht="15.75" customHeight="1" s="32"/>
    <row r="457" ht="15.75" customHeight="1" s="32"/>
    <row r="458" ht="15.75" customHeight="1" s="32"/>
    <row r="459" ht="15.75" customHeight="1" s="32"/>
    <row r="460" ht="15.75" customHeight="1" s="32"/>
    <row r="461" ht="15.75" customHeight="1" s="32"/>
    <row r="462" ht="15.75" customHeight="1" s="32"/>
    <row r="463" ht="15.75" customHeight="1" s="32"/>
    <row r="464" ht="15.75" customHeight="1" s="32"/>
    <row r="465" ht="15.75" customHeight="1" s="32"/>
    <row r="466" ht="15.75" customHeight="1" s="32"/>
    <row r="467" ht="15.75" customHeight="1" s="32"/>
    <row r="468" ht="15.75" customHeight="1" s="32"/>
    <row r="469" ht="15.75" customHeight="1" s="32"/>
    <row r="470" ht="15.75" customHeight="1" s="32"/>
    <row r="471" ht="15.75" customHeight="1" s="32"/>
    <row r="472" ht="15.75" customHeight="1" s="32"/>
    <row r="473" ht="15.75" customHeight="1" s="32"/>
    <row r="474" ht="15.75" customHeight="1" s="32"/>
    <row r="475" ht="15.75" customHeight="1" s="32"/>
    <row r="476" ht="15.75" customHeight="1" s="32"/>
    <row r="477" ht="15.75" customHeight="1" s="32"/>
    <row r="478" ht="15.75" customHeight="1" s="32"/>
    <row r="479" ht="15.75" customHeight="1" s="32"/>
    <row r="480" ht="15.75" customHeight="1" s="32"/>
    <row r="481" ht="15.75" customHeight="1" s="32"/>
    <row r="482" ht="15.75" customHeight="1" s="32"/>
    <row r="483" ht="15.75" customHeight="1" s="32"/>
    <row r="484" ht="15.75" customHeight="1" s="32"/>
    <row r="485" ht="15.75" customHeight="1" s="32"/>
    <row r="486" ht="15.75" customHeight="1" s="32"/>
    <row r="487" ht="15.75" customHeight="1" s="32"/>
    <row r="488" ht="15.75" customHeight="1" s="32"/>
    <row r="489" ht="15.75" customHeight="1" s="32"/>
    <row r="490" ht="15.75" customHeight="1" s="32"/>
    <row r="491" ht="15.75" customHeight="1" s="32"/>
    <row r="492" ht="15.75" customHeight="1" s="32"/>
    <row r="493" ht="15.75" customHeight="1" s="32"/>
    <row r="494" ht="15.75" customHeight="1" s="32"/>
    <row r="495" ht="15.75" customHeight="1" s="32"/>
    <row r="496" ht="15.75" customHeight="1" s="32"/>
    <row r="497" ht="15.75" customHeight="1" s="32"/>
    <row r="498" ht="15.75" customHeight="1" s="32"/>
    <row r="499" ht="15.75" customHeight="1" s="32"/>
    <row r="500" ht="15.75" customHeight="1" s="32"/>
    <row r="501" ht="15.75" customHeight="1" s="32"/>
    <row r="502" ht="15.75" customHeight="1" s="32"/>
    <row r="503" ht="15.75" customHeight="1" s="32"/>
    <row r="504" ht="15.75" customHeight="1" s="32"/>
    <row r="505" ht="15.75" customHeight="1" s="32"/>
    <row r="506" ht="15.75" customHeight="1" s="32"/>
    <row r="507" ht="15.75" customHeight="1" s="32"/>
    <row r="508" ht="15.75" customHeight="1" s="32"/>
    <row r="509" ht="15.75" customHeight="1" s="32"/>
    <row r="510" ht="15.75" customHeight="1" s="32"/>
    <row r="511" ht="15.75" customHeight="1" s="32"/>
    <row r="512" ht="15.75" customHeight="1" s="32"/>
    <row r="513" ht="15.75" customHeight="1" s="32"/>
    <row r="514" ht="15.75" customHeight="1" s="32"/>
    <row r="515" ht="15.75" customHeight="1" s="32"/>
    <row r="516" ht="15.75" customHeight="1" s="32"/>
    <row r="517" ht="15.75" customHeight="1" s="32"/>
    <row r="518" ht="15.75" customHeight="1" s="32"/>
    <row r="519" ht="15.75" customHeight="1" s="32"/>
    <row r="520" ht="15.75" customHeight="1" s="32"/>
    <row r="521" ht="15.75" customHeight="1" s="32"/>
    <row r="522" ht="15.75" customHeight="1" s="32"/>
    <row r="523" ht="15.75" customHeight="1" s="32"/>
    <row r="524" ht="15.75" customHeight="1" s="32"/>
    <row r="525" ht="15.75" customHeight="1" s="32"/>
    <row r="526" ht="15.75" customHeight="1" s="32"/>
    <row r="527" ht="15.75" customHeight="1" s="32"/>
    <row r="528" ht="15.75" customHeight="1" s="32"/>
    <row r="529" ht="15.75" customHeight="1" s="32"/>
    <row r="530" ht="15.75" customHeight="1" s="32"/>
    <row r="531" ht="15.75" customHeight="1" s="32"/>
    <row r="532" ht="15.75" customHeight="1" s="32"/>
    <row r="533" ht="15.75" customHeight="1" s="32"/>
    <row r="534" ht="15.75" customHeight="1" s="32"/>
    <row r="535" ht="15.75" customHeight="1" s="32"/>
    <row r="536" ht="15.75" customHeight="1" s="32"/>
    <row r="537" ht="15.75" customHeight="1" s="32"/>
    <row r="538" ht="15.75" customHeight="1" s="32"/>
    <row r="539" ht="15.75" customHeight="1" s="32"/>
    <row r="540" ht="15.75" customHeight="1" s="32"/>
    <row r="541" ht="15.75" customHeight="1" s="32"/>
    <row r="542" ht="15.75" customHeight="1" s="32"/>
    <row r="543" ht="15.75" customHeight="1" s="32"/>
    <row r="544" ht="15.75" customHeight="1" s="32"/>
    <row r="545" ht="15.75" customHeight="1" s="32"/>
    <row r="546" ht="15.75" customHeight="1" s="32"/>
    <row r="547" ht="15.75" customHeight="1" s="32"/>
    <row r="548" ht="15.75" customHeight="1" s="32"/>
    <row r="549" ht="15.75" customHeight="1" s="32"/>
    <row r="550" ht="15.75" customHeight="1" s="32"/>
    <row r="551" ht="15.75" customHeight="1" s="32"/>
    <row r="552" ht="15.75" customHeight="1" s="32"/>
    <row r="553" ht="15.75" customHeight="1" s="32"/>
    <row r="554" ht="15.75" customHeight="1" s="32"/>
    <row r="555" ht="15.75" customHeight="1" s="32"/>
    <row r="556" ht="15.75" customHeight="1" s="32"/>
    <row r="557" ht="15.75" customHeight="1" s="32"/>
    <row r="558" ht="15.75" customHeight="1" s="32"/>
    <row r="559" ht="15.75" customHeight="1" s="32"/>
    <row r="560" ht="15.75" customHeight="1" s="32"/>
    <row r="561" ht="15.75" customHeight="1" s="32"/>
    <row r="562" ht="15.75" customHeight="1" s="32"/>
    <row r="563" ht="15.75" customHeight="1" s="32"/>
    <row r="564" ht="15.75" customHeight="1" s="32"/>
    <row r="565" ht="15.75" customHeight="1" s="32"/>
    <row r="566" ht="15.75" customHeight="1" s="32"/>
    <row r="567" ht="15.75" customHeight="1" s="32"/>
    <row r="568" ht="15.75" customHeight="1" s="32"/>
    <row r="569" ht="15.75" customHeight="1" s="32"/>
    <row r="570" ht="15.75" customHeight="1" s="32"/>
    <row r="571" ht="15.75" customHeight="1" s="32"/>
    <row r="572" ht="15.75" customHeight="1" s="32"/>
    <row r="573" ht="15.75" customHeight="1" s="32"/>
    <row r="574" ht="15.75" customHeight="1" s="32"/>
    <row r="575" ht="15.75" customHeight="1" s="32"/>
    <row r="576" ht="15.75" customHeight="1" s="32"/>
    <row r="577" ht="15.75" customHeight="1" s="32"/>
    <row r="578" ht="15.75" customHeight="1" s="32"/>
    <row r="579" ht="15.75" customHeight="1" s="32"/>
    <row r="580" ht="15.75" customHeight="1" s="32"/>
    <row r="581" ht="15.75" customHeight="1" s="32"/>
    <row r="582" ht="15.75" customHeight="1" s="32"/>
    <row r="583" ht="15.75" customHeight="1" s="32"/>
    <row r="584" ht="15.75" customHeight="1" s="32"/>
    <row r="585" ht="15.75" customHeight="1" s="32"/>
    <row r="586" ht="15.75" customHeight="1" s="32"/>
    <row r="587" ht="15.75" customHeight="1" s="32"/>
    <row r="588" ht="15.75" customHeight="1" s="32"/>
    <row r="589" ht="15.75" customHeight="1" s="32"/>
    <row r="590" ht="15.75" customHeight="1" s="32"/>
    <row r="591" ht="15.75" customHeight="1" s="32"/>
    <row r="592" ht="15.75" customHeight="1" s="32"/>
    <row r="593" ht="15.75" customHeight="1" s="32"/>
    <row r="594" ht="15.75" customHeight="1" s="32"/>
    <row r="595" ht="15.75" customHeight="1" s="32"/>
    <row r="596" ht="15.75" customHeight="1" s="32"/>
    <row r="597" ht="15.75" customHeight="1" s="32"/>
    <row r="598" ht="15.75" customHeight="1" s="32"/>
    <row r="599" ht="15.75" customHeight="1" s="32"/>
    <row r="600" ht="15.75" customHeight="1" s="32"/>
    <row r="601" ht="15.75" customHeight="1" s="32"/>
    <row r="602" ht="15.75" customHeight="1" s="32"/>
    <row r="603" ht="15.75" customHeight="1" s="32"/>
    <row r="604" ht="15.75" customHeight="1" s="32"/>
    <row r="605" ht="15.75" customHeight="1" s="32"/>
    <row r="606" ht="15.75" customHeight="1" s="32"/>
    <row r="607" ht="15.75" customHeight="1" s="32"/>
    <row r="608" ht="15.75" customHeight="1" s="32"/>
    <row r="609" ht="15.75" customHeight="1" s="32"/>
    <row r="610" ht="15.75" customHeight="1" s="32"/>
    <row r="611" ht="15.75" customHeight="1" s="32"/>
    <row r="612" ht="15.75" customHeight="1" s="32"/>
    <row r="613" ht="15.75" customHeight="1" s="32"/>
    <row r="614" ht="15.75" customHeight="1" s="32"/>
    <row r="615" ht="15.75" customHeight="1" s="32"/>
    <row r="616" ht="15.75" customHeight="1" s="32"/>
    <row r="617" ht="15.75" customHeight="1" s="32"/>
    <row r="618" ht="15.75" customHeight="1" s="32"/>
    <row r="619" ht="15.75" customHeight="1" s="32"/>
    <row r="620" ht="15.75" customHeight="1" s="32"/>
    <row r="621" ht="15.75" customHeight="1" s="32"/>
    <row r="622" ht="15.75" customHeight="1" s="32"/>
    <row r="623" ht="15.75" customHeight="1" s="32"/>
    <row r="624" ht="15.75" customHeight="1" s="32"/>
    <row r="625" ht="15.75" customHeight="1" s="32"/>
    <row r="626" ht="15.75" customHeight="1" s="32"/>
    <row r="627" ht="15.75" customHeight="1" s="32"/>
    <row r="628" ht="15.75" customHeight="1" s="32"/>
    <row r="629" ht="15.75" customHeight="1" s="32"/>
    <row r="630" ht="15.75" customHeight="1" s="32"/>
    <row r="631" ht="15.75" customHeight="1" s="32"/>
    <row r="632" ht="15.75" customHeight="1" s="32"/>
    <row r="633" ht="15.75" customHeight="1" s="32"/>
    <row r="634" ht="15.75" customHeight="1" s="32"/>
    <row r="635" ht="15.75" customHeight="1" s="32"/>
    <row r="636" ht="15.75" customHeight="1" s="32"/>
    <row r="637" ht="15.75" customHeight="1" s="32"/>
    <row r="638" ht="15.75" customHeight="1" s="32"/>
    <row r="639" ht="15.75" customHeight="1" s="32"/>
    <row r="640" ht="15.75" customHeight="1" s="32"/>
    <row r="641" ht="15.75" customHeight="1" s="32"/>
    <row r="642" ht="15.75" customHeight="1" s="32"/>
    <row r="643" ht="15.75" customHeight="1" s="32"/>
    <row r="644" ht="15.75" customHeight="1" s="32"/>
    <row r="645" ht="15.75" customHeight="1" s="32"/>
    <row r="646" ht="15.75" customHeight="1" s="32"/>
    <row r="647" ht="15.75" customHeight="1" s="32"/>
    <row r="648" ht="15.75" customHeight="1" s="32"/>
    <row r="649" ht="15.75" customHeight="1" s="32"/>
    <row r="650" ht="15.75" customHeight="1" s="32"/>
    <row r="651" ht="15.75" customHeight="1" s="32"/>
    <row r="652" ht="15.75" customHeight="1" s="32"/>
    <row r="653" ht="15.75" customHeight="1" s="32"/>
    <row r="654" ht="15.75" customHeight="1" s="32"/>
    <row r="655" ht="15.75" customHeight="1" s="32"/>
    <row r="656" ht="15.75" customHeight="1" s="32"/>
    <row r="657" ht="15.75" customHeight="1" s="32"/>
    <row r="658" ht="15.75" customHeight="1" s="32"/>
    <row r="659" ht="15.75" customHeight="1" s="32"/>
    <row r="660" ht="15.75" customHeight="1" s="32"/>
    <row r="661" ht="15.75" customHeight="1" s="32"/>
    <row r="662" ht="15.75" customHeight="1" s="32"/>
    <row r="663" ht="15.75" customHeight="1" s="32"/>
    <row r="664" ht="15.75" customHeight="1" s="32"/>
    <row r="665" ht="15.75" customHeight="1" s="32"/>
    <row r="666" ht="15.75" customHeight="1" s="32"/>
    <row r="667" ht="15.75" customHeight="1" s="32"/>
    <row r="668" ht="15.75" customHeight="1" s="32"/>
    <row r="669" ht="15.75" customHeight="1" s="32"/>
    <row r="670" ht="15.75" customHeight="1" s="32"/>
    <row r="671" ht="15.75" customHeight="1" s="32"/>
    <row r="672" ht="15.75" customHeight="1" s="32"/>
    <row r="673" ht="15.75" customHeight="1" s="32"/>
    <row r="674" ht="15.75" customHeight="1" s="32"/>
    <row r="675" ht="15.75" customHeight="1" s="32"/>
    <row r="676" ht="15.75" customHeight="1" s="32"/>
    <row r="677" ht="15.75" customHeight="1" s="32"/>
    <row r="678" ht="15.75" customHeight="1" s="32"/>
    <row r="679" ht="15.75" customHeight="1" s="32"/>
    <row r="680" ht="15.75" customHeight="1" s="32"/>
    <row r="681" ht="15.75" customHeight="1" s="32"/>
    <row r="682" ht="15.75" customHeight="1" s="32"/>
    <row r="683" ht="15.75" customHeight="1" s="32"/>
    <row r="684" ht="15.75" customHeight="1" s="32"/>
    <row r="685" ht="15.75" customHeight="1" s="32"/>
    <row r="686" ht="15.75" customHeight="1" s="32"/>
    <row r="687" ht="15.75" customHeight="1" s="32"/>
    <row r="688" ht="15.75" customHeight="1" s="32"/>
    <row r="689" ht="15.75" customHeight="1" s="32"/>
    <row r="690" ht="15.75" customHeight="1" s="32"/>
    <row r="691" ht="15.75" customHeight="1" s="32"/>
    <row r="692" ht="15.75" customHeight="1" s="32"/>
    <row r="693" ht="15.75" customHeight="1" s="32"/>
    <row r="694" ht="15.75" customHeight="1" s="32"/>
    <row r="695" ht="15.75" customHeight="1" s="32"/>
    <row r="696" ht="15.75" customHeight="1" s="32"/>
    <row r="697" ht="15.75" customHeight="1" s="32"/>
    <row r="698" ht="15.75" customHeight="1" s="32"/>
    <row r="699" ht="15.75" customHeight="1" s="32"/>
    <row r="700" ht="15.75" customHeight="1" s="32"/>
    <row r="701" ht="15.75" customHeight="1" s="32"/>
    <row r="702" ht="15.75" customHeight="1" s="32"/>
    <row r="703" ht="15.75" customHeight="1" s="32"/>
    <row r="704" ht="15.75" customHeight="1" s="32"/>
    <row r="705" ht="15.75" customHeight="1" s="32"/>
    <row r="706" ht="15.75" customHeight="1" s="32"/>
    <row r="707" ht="15.75" customHeight="1" s="32"/>
    <row r="708" ht="15.75" customHeight="1" s="32"/>
    <row r="709" ht="15.75" customHeight="1" s="32"/>
    <row r="710" ht="15.75" customHeight="1" s="32"/>
    <row r="711" ht="15.75" customHeight="1" s="32"/>
    <row r="712" ht="15.75" customHeight="1" s="32"/>
    <row r="713" ht="15.75" customHeight="1" s="32"/>
    <row r="714" ht="15.75" customHeight="1" s="32"/>
    <row r="715" ht="15.75" customHeight="1" s="32"/>
    <row r="716" ht="15.75" customHeight="1" s="32"/>
    <row r="717" ht="15.75" customHeight="1" s="32"/>
    <row r="718" ht="15.75" customHeight="1" s="32"/>
    <row r="719" ht="15.75" customHeight="1" s="32"/>
    <row r="720" ht="15.75" customHeight="1" s="32"/>
    <row r="721" ht="15.75" customHeight="1" s="32"/>
    <row r="722" ht="15.75" customHeight="1" s="32"/>
    <row r="723" ht="15.75" customHeight="1" s="32"/>
    <row r="724" ht="15.75" customHeight="1" s="32"/>
    <row r="725" ht="15.75" customHeight="1" s="32"/>
    <row r="726" ht="15.75" customHeight="1" s="32"/>
    <row r="727" ht="15.75" customHeight="1" s="32"/>
    <row r="728" ht="15.75" customHeight="1" s="32"/>
    <row r="729" ht="15.75" customHeight="1" s="32"/>
    <row r="730" ht="15.75" customHeight="1" s="32"/>
    <row r="731" ht="15.75" customHeight="1" s="32"/>
    <row r="732" ht="15.75" customHeight="1" s="32"/>
    <row r="733" ht="15.75" customHeight="1" s="32"/>
    <row r="734" ht="15.75" customHeight="1" s="32"/>
    <row r="735" ht="15.75" customHeight="1" s="32"/>
    <row r="736" ht="15.75" customHeight="1" s="32"/>
    <row r="737" ht="15.75" customHeight="1" s="32"/>
    <row r="738" ht="15.75" customHeight="1" s="32"/>
    <row r="739" ht="15.75" customHeight="1" s="32"/>
    <row r="740" ht="15.75" customHeight="1" s="32"/>
    <row r="741" ht="15.75" customHeight="1" s="32"/>
    <row r="742" ht="15.75" customHeight="1" s="32"/>
    <row r="743" ht="15.75" customHeight="1" s="32"/>
    <row r="744" ht="15.75" customHeight="1" s="32"/>
    <row r="745" ht="15.75" customHeight="1" s="32"/>
    <row r="746" ht="15.75" customHeight="1" s="32"/>
    <row r="747" ht="15.75" customHeight="1" s="32"/>
    <row r="748" ht="15.75" customHeight="1" s="32"/>
    <row r="749" ht="15.75" customHeight="1" s="32"/>
    <row r="750" ht="15.75" customHeight="1" s="32"/>
    <row r="751" ht="15.75" customHeight="1" s="32"/>
    <row r="752" ht="15.75" customHeight="1" s="32"/>
    <row r="753" ht="15.75" customHeight="1" s="32"/>
    <row r="754" ht="15.75" customHeight="1" s="32"/>
    <row r="755" ht="15.75" customHeight="1" s="32"/>
    <row r="756" ht="15.75" customHeight="1" s="32"/>
    <row r="757" ht="15.75" customHeight="1" s="32"/>
    <row r="758" ht="15.75" customHeight="1" s="32"/>
    <row r="759" ht="15.75" customHeight="1" s="32"/>
    <row r="760" ht="15.75" customHeight="1" s="32"/>
    <row r="761" ht="15.75" customHeight="1" s="32"/>
    <row r="762" ht="15.75" customHeight="1" s="32"/>
    <row r="763" ht="15.75" customHeight="1" s="32"/>
    <row r="764" ht="15.75" customHeight="1" s="32"/>
    <row r="765" ht="15.75" customHeight="1" s="32"/>
    <row r="766" ht="15.75" customHeight="1" s="32"/>
    <row r="767" ht="15.75" customHeight="1" s="32"/>
    <row r="768" ht="15.75" customHeight="1" s="32"/>
    <row r="769" ht="15.75" customHeight="1" s="32"/>
    <row r="770" ht="15.75" customHeight="1" s="32"/>
    <row r="771" ht="15.75" customHeight="1" s="32"/>
    <row r="772" ht="15.75" customHeight="1" s="32"/>
    <row r="773" ht="15.75" customHeight="1" s="32"/>
    <row r="774" ht="15.75" customHeight="1" s="32"/>
    <row r="775" ht="15.75" customHeight="1" s="32"/>
    <row r="776" ht="15.75" customHeight="1" s="32"/>
    <row r="777" ht="15.75" customHeight="1" s="32"/>
    <row r="778" ht="15.75" customHeight="1" s="32"/>
    <row r="779" ht="15.75" customHeight="1" s="32"/>
    <row r="780" ht="15.75" customHeight="1" s="32"/>
    <row r="781" ht="15.75" customHeight="1" s="32"/>
    <row r="782" ht="15.75" customHeight="1" s="32"/>
    <row r="783" ht="15.75" customHeight="1" s="32"/>
    <row r="784" ht="15.75" customHeight="1" s="32"/>
    <row r="785" ht="15.75" customHeight="1" s="32"/>
    <row r="786" ht="15.75" customHeight="1" s="32"/>
    <row r="787" ht="15.75" customHeight="1" s="32"/>
    <row r="788" ht="15.75" customHeight="1" s="32"/>
    <row r="789" ht="15.75" customHeight="1" s="32"/>
    <row r="790" ht="15.75" customHeight="1" s="32"/>
    <row r="791" ht="15.75" customHeight="1" s="32"/>
    <row r="792" ht="15.75" customHeight="1" s="32"/>
    <row r="793" ht="15.75" customHeight="1" s="32"/>
    <row r="794" ht="15.75" customHeight="1" s="32"/>
    <row r="795" ht="15.75" customHeight="1" s="32"/>
    <row r="796" ht="15.75" customHeight="1" s="32"/>
    <row r="797" ht="15.75" customHeight="1" s="32"/>
    <row r="798" ht="15.75" customHeight="1" s="32"/>
    <row r="799" ht="15.75" customHeight="1" s="32"/>
    <row r="800" ht="15.75" customHeight="1" s="32"/>
    <row r="801" ht="15.75" customHeight="1" s="32"/>
    <row r="802" ht="15.75" customHeight="1" s="32"/>
    <row r="803" ht="15.75" customHeight="1" s="32"/>
    <row r="804" ht="15.75" customHeight="1" s="32"/>
    <row r="805" ht="15.75" customHeight="1" s="32"/>
    <row r="806" ht="15.75" customHeight="1" s="32"/>
    <row r="807" ht="15.75" customHeight="1" s="32"/>
    <row r="808" ht="15.75" customHeight="1" s="32"/>
    <row r="809" ht="15.75" customHeight="1" s="32"/>
    <row r="810" ht="15.75" customHeight="1" s="32"/>
    <row r="811" ht="15.75" customHeight="1" s="32"/>
    <row r="812" ht="15.75" customHeight="1" s="32"/>
    <row r="813" ht="15.75" customHeight="1" s="32"/>
    <row r="814" ht="15.75" customHeight="1" s="32"/>
    <row r="815" ht="15.75" customHeight="1" s="32"/>
    <row r="816" ht="15.75" customHeight="1" s="32"/>
    <row r="817" ht="15.75" customHeight="1" s="32"/>
    <row r="818" ht="15.75" customHeight="1" s="32"/>
    <row r="819" ht="15.75" customHeight="1" s="32"/>
    <row r="820" ht="15.75" customHeight="1" s="32"/>
    <row r="821" ht="15.75" customHeight="1" s="32"/>
    <row r="822" ht="15.75" customHeight="1" s="32"/>
    <row r="823" ht="15.75" customHeight="1" s="32"/>
    <row r="824" ht="15.75" customHeight="1" s="32"/>
    <row r="825" ht="15.75" customHeight="1" s="32"/>
    <row r="826" ht="15.75" customHeight="1" s="32"/>
    <row r="827" ht="15.75" customHeight="1" s="32"/>
    <row r="828" ht="15.75" customHeight="1" s="32"/>
    <row r="829" ht="15.75" customHeight="1" s="32"/>
    <row r="830" ht="15.75" customHeight="1" s="32"/>
    <row r="831" ht="15.75" customHeight="1" s="32"/>
    <row r="832" ht="15.75" customHeight="1" s="32"/>
    <row r="833" ht="15.75" customHeight="1" s="32"/>
    <row r="834" ht="15.75" customHeight="1" s="32"/>
    <row r="835" ht="15.75" customHeight="1" s="32"/>
    <row r="836" ht="15.75" customHeight="1" s="32"/>
    <row r="837" ht="15.75" customHeight="1" s="32"/>
    <row r="838" ht="15.75" customHeight="1" s="32"/>
    <row r="839" ht="15.75" customHeight="1" s="32"/>
    <row r="840" ht="15.75" customHeight="1" s="32"/>
    <row r="841" ht="15.75" customHeight="1" s="32"/>
    <row r="842" ht="15.75" customHeight="1" s="32"/>
    <row r="843" ht="15.75" customHeight="1" s="32"/>
    <row r="844" ht="15.75" customHeight="1" s="32"/>
    <row r="845" ht="15.75" customHeight="1" s="32"/>
    <row r="846" ht="15.75" customHeight="1" s="32"/>
    <row r="847" ht="15.75" customHeight="1" s="32"/>
    <row r="848" ht="15.75" customHeight="1" s="32"/>
    <row r="849" ht="15.75" customHeight="1" s="32"/>
    <row r="850" ht="15.75" customHeight="1" s="32"/>
    <row r="851" ht="15.75" customHeight="1" s="32"/>
    <row r="852" ht="15.75" customHeight="1" s="32"/>
    <row r="853" ht="15.75" customHeight="1" s="32"/>
    <row r="854" ht="15.75" customHeight="1" s="32"/>
    <row r="855" ht="15.75" customHeight="1" s="32"/>
    <row r="856" ht="15.75" customHeight="1" s="32"/>
    <row r="857" ht="15.75" customHeight="1" s="32"/>
    <row r="858" ht="15.75" customHeight="1" s="32"/>
    <row r="859" ht="15.75" customHeight="1" s="32"/>
    <row r="860" ht="15.75" customHeight="1" s="32"/>
  </sheetData>
  <mergeCells count="24">
    <mergeCell ref="A2:Q2"/>
    <mergeCell ref="B3:D3"/>
    <mergeCell ref="H3:J3"/>
    <mergeCell ref="K3:Q3"/>
    <mergeCell ref="S3:U3"/>
    <mergeCell ref="W3:AA3"/>
    <mergeCell ref="A30:O30"/>
    <mergeCell ref="B31:D31"/>
    <mergeCell ref="H31:J31"/>
    <mergeCell ref="K31:O31"/>
    <mergeCell ref="S31:U31"/>
    <mergeCell ref="W31:AA31"/>
    <mergeCell ref="A58:O58"/>
    <mergeCell ref="B59:D59"/>
    <mergeCell ref="H59:J59"/>
    <mergeCell ref="K59:O59"/>
    <mergeCell ref="S59:U59"/>
    <mergeCell ref="W59:AA59"/>
    <mergeCell ref="A86:O86"/>
    <mergeCell ref="B87:D87"/>
    <mergeCell ref="H87:J87"/>
    <mergeCell ref="K87:O87"/>
    <mergeCell ref="S87:U87"/>
    <mergeCell ref="W87:AA87"/>
  </mergeCells>
  <conditionalFormatting sqref="B5:G22">
    <cfRule type="expression" rank="0" priority="2" equalAverage="0" aboveAverage="0" dxfId="0" text="" percent="0" bottom="0">
      <formula>B5=MIN($B5:$G5)</formula>
    </cfRule>
  </conditionalFormatting>
  <conditionalFormatting sqref="H5:Q22">
    <cfRule type="expression" rank="0" priority="3" equalAverage="0" aboveAverage="0" dxfId="0" text="" percent="0" bottom="0">
      <formula>H5=MIN($H5:$Q5)</formula>
    </cfRule>
  </conditionalFormatting>
  <conditionalFormatting sqref="T5:T22">
    <cfRule type="expression" rank="0" priority="4" equalAverage="0" aboveAverage="0" dxfId="0" text="" percent="0" bottom="0">
      <formula>T5=MIN($H5:$Q5)</formula>
    </cfRule>
  </conditionalFormatting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2:P1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J12" activeCellId="0" sqref="J12"/>
    </sheetView>
  </sheetViews>
  <sheetFormatPr baseColWidth="8" defaultColWidth="14.515625" defaultRowHeight="15" zeroHeight="0" outlineLevelRow="0"/>
  <cols>
    <col width="14.5" customWidth="1" style="31" min="1" max="1024"/>
  </cols>
  <sheetData>
    <row r="1" ht="15.75" customHeight="1" s="32"/>
    <row r="2" ht="15.75" customHeight="1" s="32">
      <c r="B2" s="33" t="inlineStr">
        <is>
          <t>64 Nodes - 1024 ranks</t>
        </is>
      </c>
      <c r="P2" s="34" t="n"/>
    </row>
    <row r="3" ht="15.75" customHeight="1" s="32">
      <c r="A3" s="35" t="inlineStr">
        <is>
          <t>Message 
Size</t>
        </is>
      </c>
      <c r="B3" s="36" t="n">
        <v>1</v>
      </c>
      <c r="C3" s="31" t="n">
        <v>2</v>
      </c>
      <c r="D3" s="31" t="n">
        <v>3</v>
      </c>
      <c r="E3" s="36" t="n">
        <v>4</v>
      </c>
      <c r="F3" s="31" t="n">
        <v>5</v>
      </c>
      <c r="G3" s="31" t="n">
        <v>6</v>
      </c>
      <c r="H3" s="36" t="n">
        <v>7</v>
      </c>
      <c r="I3" s="31" t="n">
        <v>8</v>
      </c>
      <c r="J3" s="31" t="n">
        <v>9</v>
      </c>
      <c r="K3" s="36" t="n">
        <v>10</v>
      </c>
      <c r="L3" s="36" t="n">
        <v>11</v>
      </c>
      <c r="M3" s="34" t="n"/>
      <c r="N3" s="34" t="n"/>
      <c r="O3" s="34" t="n"/>
      <c r="P3" s="34" t="n"/>
    </row>
    <row r="4" ht="15.75" customHeight="1" s="32">
      <c r="B4" s="34" t="inlineStr">
        <is>
          <t>Latency (us)</t>
        </is>
      </c>
      <c r="C4" s="34" t="inlineStr">
        <is>
          <t>Latency (us)</t>
        </is>
      </c>
      <c r="D4" s="34" t="inlineStr">
        <is>
          <t>Latency (us)</t>
        </is>
      </c>
      <c r="E4" s="34" t="inlineStr">
        <is>
          <t>Latency (us)</t>
        </is>
      </c>
      <c r="F4" s="34" t="inlineStr">
        <is>
          <t>Latency (us)</t>
        </is>
      </c>
      <c r="G4" s="34" t="inlineStr">
        <is>
          <t>Latency (us)</t>
        </is>
      </c>
      <c r="H4" s="34" t="inlineStr">
        <is>
          <t>Latency (us)</t>
        </is>
      </c>
      <c r="I4" s="34" t="inlineStr">
        <is>
          <t>Latency (us)</t>
        </is>
      </c>
      <c r="J4" s="34" t="inlineStr">
        <is>
          <t>Latency (us)</t>
        </is>
      </c>
      <c r="K4" s="34" t="inlineStr">
        <is>
          <t>Latency (us)</t>
        </is>
      </c>
      <c r="L4" s="34" t="inlineStr">
        <is>
          <t>Latency (us)</t>
        </is>
      </c>
      <c r="M4" s="34" t="n"/>
      <c r="N4" s="37" t="inlineStr">
        <is>
          <t>Mean</t>
        </is>
      </c>
      <c r="O4" s="37" t="inlineStr">
        <is>
          <t>STD</t>
        </is>
      </c>
      <c r="P4" s="37" t="inlineStr">
        <is>
          <t>COV (%)</t>
        </is>
      </c>
    </row>
    <row r="5" ht="15.75" customHeight="1" s="32">
      <c r="A5" s="38" t="n">
        <v>1</v>
      </c>
      <c r="B5" s="34" t="n">
        <v>1692.48</v>
      </c>
      <c r="C5" s="34" t="n">
        <v>1367.35</v>
      </c>
      <c r="D5" s="34" t="n">
        <v>1187.26</v>
      </c>
      <c r="E5" s="34" t="n">
        <v>1201.15</v>
      </c>
      <c r="F5" s="34" t="n">
        <v>1179.72</v>
      </c>
      <c r="G5" s="34" t="n">
        <v>1184.3</v>
      </c>
      <c r="H5" s="34" t="n">
        <v>2132.35</v>
      </c>
      <c r="I5" s="34" t="n">
        <v>2807.27</v>
      </c>
      <c r="J5" s="34" t="n">
        <v>1229.93</v>
      </c>
      <c r="K5" s="34" t="n">
        <v>1176.7</v>
      </c>
      <c r="L5" s="34" t="n"/>
      <c r="M5" s="34" t="n"/>
      <c r="N5" s="39">
        <f>AVERAGE(B5:K5)</f>
        <v/>
      </c>
      <c r="O5" s="39">
        <f>STDEV(B5:K5)</f>
        <v/>
      </c>
      <c r="P5" s="39">
        <f>100*O5/N5</f>
        <v/>
      </c>
    </row>
    <row r="6" ht="15.75" customHeight="1" s="32">
      <c r="A6" s="38" t="n">
        <v>2</v>
      </c>
      <c r="B6" s="34" t="n">
        <v>10280.98</v>
      </c>
      <c r="C6" s="34" t="n">
        <v>1515.65</v>
      </c>
      <c r="D6" s="34" t="n">
        <v>1198.69</v>
      </c>
      <c r="E6" s="34" t="n">
        <v>1214</v>
      </c>
      <c r="F6" s="34" t="n">
        <v>1187.09</v>
      </c>
      <c r="G6" s="34" t="n">
        <v>1197.85</v>
      </c>
      <c r="H6" s="34" t="n">
        <v>1288.92</v>
      </c>
      <c r="I6" s="34" t="n">
        <v>1371.46</v>
      </c>
      <c r="J6" s="34" t="n">
        <v>1278.69</v>
      </c>
      <c r="K6" s="34" t="n">
        <v>1189.81</v>
      </c>
      <c r="L6" s="34" t="n"/>
      <c r="M6" s="34" t="n"/>
      <c r="N6" s="39">
        <f>AVERAGE(B6:K6)</f>
        <v/>
      </c>
      <c r="O6" s="39">
        <f>STDEV(B6:K6)</f>
        <v/>
      </c>
      <c r="P6" s="39">
        <f>100*O6/N6</f>
        <v/>
      </c>
    </row>
    <row r="7" ht="15.75" customHeight="1" s="32">
      <c r="A7" s="38" t="n">
        <v>4</v>
      </c>
      <c r="B7" s="34" t="n">
        <v>18718.81</v>
      </c>
      <c r="C7" s="34" t="n">
        <v>1188.14</v>
      </c>
      <c r="D7" s="34" t="n">
        <v>1213.86</v>
      </c>
      <c r="E7" s="34" t="n">
        <v>3823.76</v>
      </c>
      <c r="F7" s="34" t="n">
        <v>1182.18</v>
      </c>
      <c r="G7" s="34" t="n">
        <v>1191.71</v>
      </c>
      <c r="H7" s="34" t="n">
        <v>1211.03</v>
      </c>
      <c r="I7" s="34" t="n">
        <v>1214.91</v>
      </c>
      <c r="J7" s="34" t="n">
        <v>1228.15</v>
      </c>
      <c r="K7" s="34" t="n">
        <v>1184.54</v>
      </c>
      <c r="L7" s="34" t="n"/>
      <c r="M7" s="34" t="n"/>
      <c r="N7" s="39">
        <f>AVERAGE(B7:K7)</f>
        <v/>
      </c>
      <c r="O7" s="39">
        <f>STDEV(B7:K7)</f>
        <v/>
      </c>
      <c r="P7" s="39">
        <f>100*O7/N7</f>
        <v/>
      </c>
    </row>
    <row r="8" ht="15.75" customHeight="1" s="32">
      <c r="A8" s="38" t="n">
        <v>8</v>
      </c>
      <c r="B8" s="34" t="n">
        <v>1212.02</v>
      </c>
      <c r="C8" s="34" t="n">
        <v>1225.9</v>
      </c>
      <c r="D8" s="34" t="n">
        <v>1221.52</v>
      </c>
      <c r="E8" s="34" t="n">
        <v>1399.25</v>
      </c>
      <c r="F8" s="34" t="n">
        <v>1190.96</v>
      </c>
      <c r="G8" s="34" t="n">
        <v>1199.97</v>
      </c>
      <c r="H8" s="34" t="n">
        <v>1217.58</v>
      </c>
      <c r="I8" s="34" t="n">
        <v>1225.86</v>
      </c>
      <c r="J8" s="34" t="n">
        <v>2279.97</v>
      </c>
      <c r="K8" s="34" t="n">
        <v>1195.22</v>
      </c>
      <c r="L8" s="34" t="n"/>
      <c r="M8" s="34" t="n"/>
      <c r="N8" s="39">
        <f>AVERAGE(B8:K8)</f>
        <v/>
      </c>
      <c r="O8" s="39">
        <f>STDEV(B8:K8)</f>
        <v/>
      </c>
      <c r="P8" s="39">
        <f>100*O8/N8</f>
        <v/>
      </c>
    </row>
    <row r="9" ht="15.75" customHeight="1" s="32">
      <c r="A9" s="38" t="n">
        <v>16</v>
      </c>
      <c r="B9" s="34" t="n">
        <v>4610.06</v>
      </c>
      <c r="C9" s="34" t="n">
        <v>3672.34</v>
      </c>
      <c r="D9" s="34" t="n">
        <v>2944.11</v>
      </c>
      <c r="E9" s="34" t="n">
        <v>2751.74</v>
      </c>
      <c r="F9" s="34" t="n">
        <v>2759.48</v>
      </c>
      <c r="G9" s="34" t="n">
        <v>2766.33</v>
      </c>
      <c r="H9" s="34" t="n">
        <v>3065.83</v>
      </c>
      <c r="I9" s="34" t="n">
        <v>3199.19</v>
      </c>
      <c r="J9" s="34" t="n">
        <v>3842.16</v>
      </c>
      <c r="K9" s="34" t="n">
        <v>2966.21</v>
      </c>
      <c r="L9" s="34" t="n"/>
      <c r="M9" s="34" t="n"/>
      <c r="N9" s="39">
        <f>AVERAGE(B9:K9)</f>
        <v/>
      </c>
      <c r="O9" s="39">
        <f>STDEV(B9:K9)</f>
        <v/>
      </c>
      <c r="P9" s="39">
        <f>100*O9/N9</f>
        <v/>
      </c>
    </row>
    <row r="10" ht="15.75" customHeight="1" s="32">
      <c r="A10" s="38" t="n">
        <v>32</v>
      </c>
      <c r="B10" s="34" t="n">
        <v>8309.65</v>
      </c>
      <c r="C10" s="34" t="n">
        <v>3027.51</v>
      </c>
      <c r="D10" s="34" t="n">
        <v>3477.13</v>
      </c>
      <c r="E10" s="34" t="n">
        <v>2802.57</v>
      </c>
      <c r="F10" s="34" t="n">
        <v>2784.87</v>
      </c>
      <c r="G10" s="34" t="n">
        <v>2782.83</v>
      </c>
      <c r="H10" s="34" t="n">
        <v>3003.5</v>
      </c>
      <c r="I10" s="34" t="n">
        <v>3137.85</v>
      </c>
      <c r="J10" s="34" t="n">
        <v>3212.57</v>
      </c>
      <c r="K10" s="34" t="n">
        <v>3143.41</v>
      </c>
      <c r="L10" s="34" t="n"/>
      <c r="M10" s="34" t="n"/>
      <c r="N10" s="39">
        <f>AVERAGE(B10:K10)</f>
        <v/>
      </c>
      <c r="O10" s="39">
        <f>STDEV(B10:K10)</f>
        <v/>
      </c>
      <c r="P10" s="39">
        <f>100*O10/N10</f>
        <v/>
      </c>
    </row>
    <row r="11" ht="15.75" customHeight="1" s="32">
      <c r="A11" s="38" t="n">
        <v>64</v>
      </c>
      <c r="B11" s="34" t="n">
        <v>3825.61</v>
      </c>
      <c r="C11" s="34" t="n">
        <v>2961.79</v>
      </c>
      <c r="D11" s="34" t="n">
        <v>3912.08</v>
      </c>
      <c r="E11" s="34" t="n">
        <v>2810.98</v>
      </c>
      <c r="F11" s="34" t="n">
        <v>2790.02</v>
      </c>
      <c r="G11" s="34" t="n">
        <v>2791.1</v>
      </c>
      <c r="H11" s="34" t="n">
        <v>2937.84</v>
      </c>
      <c r="I11" s="34" t="n">
        <v>3042.43</v>
      </c>
      <c r="J11" s="34" t="n">
        <v>3069.35</v>
      </c>
      <c r="K11" s="34" t="n">
        <v>2921.43</v>
      </c>
      <c r="L11" s="34" t="n"/>
      <c r="M11" s="34" t="n"/>
      <c r="N11" s="39">
        <f>AVERAGE(B11:K11)</f>
        <v/>
      </c>
      <c r="O11" s="39">
        <f>STDEV(B11:K11)</f>
        <v/>
      </c>
      <c r="P11" s="39">
        <f>100*O11/N11</f>
        <v/>
      </c>
    </row>
    <row r="12" ht="15.75" customHeight="1" s="32">
      <c r="A12" s="38" t="n">
        <v>128</v>
      </c>
      <c r="B12" s="34" t="n">
        <v>3497.59</v>
      </c>
      <c r="C12" s="34" t="n">
        <v>3155.98</v>
      </c>
      <c r="D12" s="34" t="n">
        <v>4609.81</v>
      </c>
      <c r="E12" s="34" t="n">
        <v>2882.4</v>
      </c>
      <c r="F12" s="34" t="n">
        <v>2811.71</v>
      </c>
      <c r="G12" s="34" t="n">
        <v>2830.96</v>
      </c>
      <c r="H12" s="34" t="n">
        <v>2961.55</v>
      </c>
      <c r="I12" s="34" t="n">
        <v>3150.56</v>
      </c>
      <c r="J12" s="34" t="n">
        <v>4306.45</v>
      </c>
      <c r="K12" s="34" t="n">
        <v>2883.92</v>
      </c>
      <c r="L12" s="34" t="n"/>
      <c r="M12" s="34" t="n"/>
      <c r="N12" s="39">
        <f>AVERAGE(B12:K12)</f>
        <v/>
      </c>
      <c r="O12" s="39">
        <f>STDEV(B12:K12)</f>
        <v/>
      </c>
      <c r="P12" s="39">
        <f>100*O12/N12</f>
        <v/>
      </c>
    </row>
    <row r="13" ht="15.75" customHeight="1" s="32">
      <c r="A13" s="38" t="n">
        <v>256</v>
      </c>
      <c r="B13" s="40" t="n">
        <v>3208.87</v>
      </c>
      <c r="C13" s="40" t="n">
        <v>3293.34</v>
      </c>
      <c r="D13" s="40" t="n">
        <v>3981.71</v>
      </c>
      <c r="E13" s="40" t="n">
        <v>3613.77</v>
      </c>
      <c r="F13" s="40" t="n">
        <v>2952.3</v>
      </c>
      <c r="G13" s="40" t="n">
        <v>2872.47</v>
      </c>
      <c r="H13" s="40" t="n">
        <v>3112.39</v>
      </c>
      <c r="I13" s="40" t="n">
        <v>3180.62</v>
      </c>
      <c r="J13" s="40" t="n">
        <v>3118.39</v>
      </c>
      <c r="K13" s="40" t="n">
        <v>3217.4</v>
      </c>
      <c r="L13" s="40" t="n"/>
      <c r="M13" s="34" t="n"/>
      <c r="N13" s="39">
        <f>AVERAGE(B13:K13)</f>
        <v/>
      </c>
      <c r="O13" s="39">
        <f>STDEV(B13:K13)</f>
        <v/>
      </c>
      <c r="P13" s="39">
        <f>100*O13/N13</f>
        <v/>
      </c>
    </row>
    <row r="14" ht="15.75" customHeight="1" s="32">
      <c r="A14" s="38" t="n">
        <v>512</v>
      </c>
      <c r="B14" s="40" t="n">
        <v>3218.56</v>
      </c>
      <c r="C14" s="40" t="n">
        <v>3150.48</v>
      </c>
      <c r="D14" s="40" t="n">
        <v>7740.11</v>
      </c>
      <c r="E14" s="40" t="n">
        <v>5347.6</v>
      </c>
      <c r="F14" s="40" t="n">
        <v>2969.33</v>
      </c>
      <c r="G14" s="40" t="n">
        <v>3022.22</v>
      </c>
      <c r="H14" s="40" t="n">
        <v>2975.93</v>
      </c>
      <c r="I14" s="40" t="n">
        <v>3111.5</v>
      </c>
      <c r="J14" s="40" t="n">
        <v>3284.31</v>
      </c>
      <c r="K14" s="40" t="n">
        <v>3121.56</v>
      </c>
      <c r="L14" s="40" t="n"/>
      <c r="M14" s="34" t="n"/>
      <c r="N14" s="39">
        <f>AVERAGE(B14:K14)</f>
        <v/>
      </c>
      <c r="O14" s="39">
        <f>STDEV(B14:K14)</f>
        <v/>
      </c>
      <c r="P14" s="39">
        <f>100*O14/N14</f>
        <v/>
      </c>
    </row>
    <row r="15" ht="15.75" customHeight="1" s="32">
      <c r="A15" s="38" t="inlineStr">
        <is>
          <t>1K</t>
        </is>
      </c>
      <c r="B15" s="40" t="n">
        <v>3677.72</v>
      </c>
      <c r="C15" s="40" t="n">
        <v>3440.81</v>
      </c>
      <c r="D15" s="40" t="n">
        <v>3500.5</v>
      </c>
      <c r="E15" s="40" t="n">
        <v>4172.06</v>
      </c>
      <c r="F15" s="40" t="n">
        <v>3299.18</v>
      </c>
      <c r="G15" s="40" t="n">
        <v>3297.9</v>
      </c>
      <c r="H15" s="40" t="n">
        <v>3450.28</v>
      </c>
      <c r="I15" s="40" t="n">
        <v>3419.14</v>
      </c>
      <c r="J15" s="40" t="n">
        <v>3753.56</v>
      </c>
      <c r="K15" s="40" t="n">
        <v>3455.52</v>
      </c>
      <c r="L15" s="40" t="n"/>
      <c r="M15" s="34" t="n"/>
      <c r="N15" s="39">
        <f>AVERAGE(B15:K15)</f>
        <v/>
      </c>
      <c r="O15" s="39">
        <f>STDEV(B15:K15)</f>
        <v/>
      </c>
      <c r="P15" s="39">
        <f>100*O15/N15</f>
        <v/>
      </c>
    </row>
    <row r="16" ht="15.75" customHeight="1" s="32">
      <c r="A16" s="38" t="inlineStr">
        <is>
          <t>2K</t>
        </is>
      </c>
      <c r="B16" s="40" t="n">
        <v>4135.07</v>
      </c>
      <c r="C16" s="40" t="n">
        <v>4408.2</v>
      </c>
      <c r="D16" s="40" t="n">
        <v>5405.02</v>
      </c>
      <c r="E16" s="40" t="n">
        <v>4258.9</v>
      </c>
      <c r="F16" s="40" t="n">
        <v>4060.67</v>
      </c>
      <c r="G16" s="40" t="n">
        <v>3909.41</v>
      </c>
      <c r="H16" s="40" t="n">
        <v>4018.8</v>
      </c>
      <c r="I16" s="40" t="n">
        <v>4094.82</v>
      </c>
      <c r="J16" s="40" t="n">
        <v>4251.46</v>
      </c>
      <c r="K16" s="40" t="n">
        <v>4139.58</v>
      </c>
      <c r="L16" s="40" t="n"/>
      <c r="M16" s="34" t="n"/>
      <c r="N16" s="39">
        <f>AVERAGE(B16:K16)</f>
        <v/>
      </c>
      <c r="O16" s="39">
        <f>STDEV(B16:K16)</f>
        <v/>
      </c>
      <c r="P16" s="39">
        <f>100*O16/N16</f>
        <v/>
      </c>
    </row>
    <row r="17" ht="15.75" customHeight="1" s="32">
      <c r="A17" s="38" t="inlineStr">
        <is>
          <t>4K</t>
        </is>
      </c>
      <c r="B17" s="40" t="n">
        <v>5090.49</v>
      </c>
      <c r="C17" s="40" t="n">
        <v>5560</v>
      </c>
      <c r="D17" s="40" t="n">
        <v>17108.22</v>
      </c>
      <c r="E17" s="40" t="n">
        <v>5794.96</v>
      </c>
      <c r="F17" s="40" t="n">
        <v>4936.84</v>
      </c>
      <c r="G17" s="40" t="n">
        <v>4922.22</v>
      </c>
      <c r="H17" s="40" t="n">
        <v>5124.25</v>
      </c>
      <c r="I17" s="40" t="n">
        <v>4953.21</v>
      </c>
      <c r="J17" s="40" t="n">
        <v>5290.56</v>
      </c>
      <c r="K17" s="40" t="n">
        <v>5409.76</v>
      </c>
      <c r="L17" s="40" t="n"/>
      <c r="M17" s="34" t="n"/>
      <c r="N17" s="39">
        <f>AVERAGE(B17:K17)</f>
        <v/>
      </c>
      <c r="O17" s="39">
        <f>STDEV(B17:K17)</f>
        <v/>
      </c>
      <c r="P17" s="39">
        <f>100*O17/N17</f>
        <v/>
      </c>
    </row>
    <row r="18" ht="15.75" customHeight="1" s="32">
      <c r="A18" s="38" t="inlineStr">
        <is>
          <t>8K</t>
        </is>
      </c>
      <c r="B18" s="40" t="n">
        <v>7847.67</v>
      </c>
      <c r="C18" s="40" t="n">
        <v>7663.67</v>
      </c>
      <c r="D18" s="40" t="n">
        <v>10844.71</v>
      </c>
      <c r="E18" s="40" t="n">
        <v>14412.23</v>
      </c>
      <c r="F18" s="40" t="n">
        <v>7321.34</v>
      </c>
      <c r="G18" s="40" t="n">
        <v>9030.309999999999</v>
      </c>
      <c r="H18" s="40" t="n">
        <v>7321.75</v>
      </c>
      <c r="I18" s="40" t="n">
        <v>7408.87</v>
      </c>
      <c r="J18" s="40" t="n">
        <v>7656.96</v>
      </c>
      <c r="K18" s="40" t="n">
        <v>8380.91</v>
      </c>
      <c r="L18" s="40" t="n"/>
      <c r="M18" s="34" t="n"/>
      <c r="N18" s="39">
        <f>AVERAGE(B18:K18)</f>
        <v/>
      </c>
      <c r="O18" s="39">
        <f>STDEV(B18:K18)</f>
        <v/>
      </c>
      <c r="P18" s="39">
        <f>100*O18/N18</f>
        <v/>
      </c>
    </row>
    <row r="19" ht="15.75" customHeight="1" s="32">
      <c r="A19" s="38" t="inlineStr">
        <is>
          <t>16K</t>
        </is>
      </c>
      <c r="B19" s="40" t="n">
        <v>23277.57</v>
      </c>
      <c r="C19" s="40" t="n">
        <v>27257.69</v>
      </c>
      <c r="D19" s="40" t="n">
        <v>36575.03</v>
      </c>
      <c r="E19" s="40" t="n">
        <v>29950.4</v>
      </c>
      <c r="F19" s="40" t="n">
        <v>24534.25</v>
      </c>
      <c r="G19" s="40" t="n">
        <v>28010.81</v>
      </c>
      <c r="H19" s="40" t="n">
        <v>27750.69</v>
      </c>
      <c r="I19" s="40" t="n">
        <v>23094.44</v>
      </c>
      <c r="J19" s="40" t="n">
        <v>22668.02</v>
      </c>
      <c r="K19" s="40" t="n">
        <v>28510.55</v>
      </c>
      <c r="L19" s="40" t="n"/>
      <c r="M19" s="34" t="n"/>
      <c r="N19" s="39">
        <f>AVERAGE(B19:K19)</f>
        <v/>
      </c>
      <c r="O19" s="39">
        <f>STDEV(B19:K19)</f>
        <v/>
      </c>
      <c r="P19" s="39">
        <f>100*O19/N19</f>
        <v/>
      </c>
    </row>
    <row r="20" ht="15.75" customHeight="1" s="32">
      <c r="A20" s="38" t="inlineStr">
        <is>
          <t>32K</t>
        </is>
      </c>
      <c r="B20" s="40" t="n">
        <v>77031.81</v>
      </c>
      <c r="C20" s="40" t="n">
        <v>63691.18</v>
      </c>
      <c r="D20" s="40" t="n">
        <v>136150.02</v>
      </c>
      <c r="E20" s="40" t="n">
        <v>70512.73</v>
      </c>
      <c r="F20" s="40" t="n">
        <v>62763.69</v>
      </c>
      <c r="G20" s="40" t="n">
        <v>71680.92999999999</v>
      </c>
      <c r="H20" s="40" t="n">
        <v>60781.33</v>
      </c>
      <c r="I20" s="40" t="n">
        <v>61492.56</v>
      </c>
      <c r="J20" s="40" t="n">
        <v>61249.18</v>
      </c>
      <c r="K20" s="40" t="n">
        <v>86997.96000000001</v>
      </c>
      <c r="L20" s="40" t="n"/>
      <c r="M20" s="34" t="n"/>
      <c r="N20" s="39">
        <f>AVERAGE(B20:K20)</f>
        <v/>
      </c>
      <c r="O20" s="39">
        <f>STDEV(B20:K20)</f>
        <v/>
      </c>
      <c r="P20" s="39">
        <f>100*O20/N20</f>
        <v/>
      </c>
    </row>
    <row r="21" ht="15.75" customHeight="1" s="32">
      <c r="A21" s="38" t="inlineStr">
        <is>
          <t>64K</t>
        </is>
      </c>
      <c r="B21" s="40" t="n">
        <v>60963.5</v>
      </c>
      <c r="C21" s="40" t="n">
        <v>48012.64</v>
      </c>
      <c r="D21" s="40" t="n">
        <v>52708.03</v>
      </c>
      <c r="E21" s="40" t="n">
        <v>51389.71</v>
      </c>
      <c r="F21" s="40" t="n">
        <v>47567.4</v>
      </c>
      <c r="G21" s="40" t="n">
        <v>48371.22</v>
      </c>
      <c r="H21" s="40" t="n">
        <v>49034.41</v>
      </c>
      <c r="I21" s="40" t="n">
        <v>47483.32</v>
      </c>
      <c r="J21" s="40" t="n">
        <v>57401.07</v>
      </c>
      <c r="K21" s="40" t="n">
        <v>75149.57000000001</v>
      </c>
      <c r="L21" s="40" t="n"/>
      <c r="M21" s="34" t="n"/>
      <c r="N21" s="39">
        <f>AVERAGE(B21:K21)</f>
        <v/>
      </c>
      <c r="O21" s="39">
        <f>STDEV(B21:K21)</f>
        <v/>
      </c>
      <c r="P21" s="39">
        <f>100*O21/N21</f>
        <v/>
      </c>
    </row>
    <row r="22" ht="15.75" customHeight="1" s="32">
      <c r="A22" s="38" t="inlineStr">
        <is>
          <t>128K</t>
        </is>
      </c>
      <c r="B22" s="40" t="n">
        <v>141908.29</v>
      </c>
      <c r="C22" s="40" t="n">
        <v>90001.67</v>
      </c>
      <c r="D22" s="40" t="n">
        <v>90345.66</v>
      </c>
      <c r="E22" s="40" t="n">
        <v>123391.06</v>
      </c>
      <c r="F22" s="40" t="n">
        <v>163076.28</v>
      </c>
      <c r="G22" s="40" t="n">
        <v>94707.60000000001</v>
      </c>
      <c r="H22" s="40" t="n">
        <v>90473.50999999999</v>
      </c>
      <c r="I22" s="40" t="n">
        <v>89812.23</v>
      </c>
      <c r="J22" s="40" t="n">
        <v>92162.45</v>
      </c>
      <c r="K22" s="40" t="n">
        <v>214443.15</v>
      </c>
      <c r="L22" s="40" t="n"/>
      <c r="M22" s="34" t="n"/>
      <c r="N22" s="39">
        <f>AVERAGE(B22:K22)</f>
        <v/>
      </c>
      <c r="O22" s="39">
        <f>STDEV(B22:K22)</f>
        <v/>
      </c>
      <c r="P22" s="39">
        <f>100*O22/N22</f>
        <v/>
      </c>
    </row>
    <row r="23" ht="15.75" customHeight="1" s="32">
      <c r="A23" s="38" t="inlineStr">
        <is>
          <t>256K</t>
        </is>
      </c>
      <c r="B23" s="40" t="n">
        <v>238756.09</v>
      </c>
      <c r="C23" s="40" t="n">
        <v>178950.24</v>
      </c>
      <c r="D23" s="40" t="n">
        <v>586323.85</v>
      </c>
      <c r="E23" s="40" t="n">
        <v>470778.12</v>
      </c>
      <c r="F23" s="40" t="n">
        <v>229020.45</v>
      </c>
      <c r="G23" s="40" t="n">
        <v>177217.68</v>
      </c>
      <c r="H23" s="40" t="n">
        <v>180448.28</v>
      </c>
      <c r="I23" s="40" t="n">
        <v>175084.39</v>
      </c>
      <c r="J23" s="40" t="n">
        <v>175807.56</v>
      </c>
      <c r="K23" s="40" t="n">
        <v>183083.15</v>
      </c>
      <c r="L23" s="40" t="n"/>
      <c r="M23" s="34" t="n"/>
      <c r="N23" s="39">
        <f>AVERAGE(B23:K23)</f>
        <v/>
      </c>
      <c r="O23" s="39">
        <f>STDEV(B23:K23)</f>
        <v/>
      </c>
      <c r="P23" s="39">
        <f>100*O23/N23</f>
        <v/>
      </c>
    </row>
    <row r="24" ht="15.75" customHeight="1" s="32">
      <c r="A24" s="38" t="inlineStr">
        <is>
          <t>512K</t>
        </is>
      </c>
      <c r="B24" s="40" t="n">
        <v>425690.54</v>
      </c>
      <c r="C24" s="40" t="n">
        <v>382436.04</v>
      </c>
      <c r="D24" s="40" t="n">
        <v>1592114.62</v>
      </c>
      <c r="E24" s="40" t="n">
        <v>360601.44</v>
      </c>
      <c r="F24" s="40" t="n">
        <v>349964.97</v>
      </c>
      <c r="G24" s="40" t="n">
        <v>410926.77</v>
      </c>
      <c r="H24" s="40" t="n">
        <v>403539.3</v>
      </c>
      <c r="I24" s="40" t="n">
        <v>481273.09</v>
      </c>
      <c r="J24" s="40" t="n">
        <v>342147.19</v>
      </c>
      <c r="K24" s="40" t="n">
        <v>563534.5600000001</v>
      </c>
      <c r="L24" s="40" t="n"/>
      <c r="M24" s="34" t="n"/>
      <c r="N24" s="39">
        <f>AVERAGE(B24:K24)</f>
        <v/>
      </c>
      <c r="O24" s="39">
        <f>STDEV(B24:K24)</f>
        <v/>
      </c>
      <c r="P24" s="39">
        <f>100*O24/N24</f>
        <v/>
      </c>
    </row>
    <row r="25" ht="15.75" customHeight="1" s="32">
      <c r="A25" s="38" t="inlineStr">
        <is>
          <t>1M</t>
        </is>
      </c>
      <c r="B25" s="40" t="n"/>
      <c r="C25" s="40" t="n"/>
      <c r="D25" s="40" t="n"/>
      <c r="E25" s="40" t="n"/>
      <c r="F25" s="40" t="n"/>
      <c r="G25" s="40" t="n"/>
      <c r="H25" s="40" t="n"/>
      <c r="I25" s="40" t="n"/>
      <c r="J25" s="40" t="n"/>
      <c r="K25" s="40" t="n"/>
      <c r="L25" s="40" t="n"/>
      <c r="M25" s="34" t="n"/>
      <c r="N25" s="39">
        <f>AVERAGE(B25:K25)</f>
        <v/>
      </c>
      <c r="O25" s="39">
        <f>STDEV(B25:K25)</f>
        <v/>
      </c>
      <c r="P25" s="39">
        <f>100*O25/N25</f>
        <v/>
      </c>
    </row>
    <row r="26" ht="15.75" customHeight="1" s="32">
      <c r="A26" s="38" t="inlineStr">
        <is>
          <t>2M</t>
        </is>
      </c>
      <c r="B26" s="40" t="n"/>
      <c r="C26" s="40" t="n"/>
      <c r="D26" s="40" t="n"/>
      <c r="E26" s="40" t="n"/>
      <c r="F26" s="40" t="n"/>
      <c r="G26" s="40" t="n"/>
      <c r="H26" s="40" t="n"/>
      <c r="I26" s="40" t="n"/>
      <c r="J26" s="40" t="n"/>
      <c r="K26" s="40" t="n"/>
      <c r="L26" s="40" t="n"/>
      <c r="M26" s="34" t="n"/>
      <c r="N26" s="39">
        <f>AVERAGE(B26:K26)</f>
        <v/>
      </c>
      <c r="O26" s="39">
        <f>STDEV(B26:K26)</f>
        <v/>
      </c>
      <c r="P26" s="39">
        <f>100*O26/N26</f>
        <v/>
      </c>
    </row>
    <row r="27" ht="15.75" customHeight="1" s="32">
      <c r="B27" s="40" t="n"/>
      <c r="C27" s="40" t="n"/>
      <c r="D27" s="40" t="n"/>
      <c r="E27" s="40" t="n"/>
      <c r="F27" s="40" t="n"/>
      <c r="G27" s="40" t="n"/>
      <c r="H27" s="40" t="n"/>
      <c r="I27" s="40" t="n"/>
      <c r="J27" s="40" t="n"/>
      <c r="K27" s="40" t="n"/>
      <c r="L27" s="40" t="n"/>
      <c r="M27" s="34" t="n"/>
      <c r="N27" s="34" t="n"/>
      <c r="O27" s="34" t="n"/>
      <c r="P27" s="34" t="n"/>
    </row>
    <row r="28" ht="15.75" customHeight="1" s="32">
      <c r="B28" s="34" t="n"/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</row>
    <row r="29" ht="15.75" customHeight="1" s="32">
      <c r="B29" s="34" t="n"/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</row>
    <row r="30" ht="15.75" customHeight="1" s="32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</row>
    <row r="31" ht="15.75" customHeight="1" s="32">
      <c r="B31" s="33" t="n"/>
      <c r="P31" s="34" t="n"/>
    </row>
    <row r="32" ht="15.75" customHeight="1" s="32">
      <c r="A32" s="35" t="n"/>
      <c r="B32" s="36" t="n"/>
      <c r="E32" s="36" t="n"/>
      <c r="H32" s="36" t="n"/>
      <c r="K32" s="36" t="n"/>
      <c r="L32" s="36" t="n"/>
      <c r="M32" s="34" t="n"/>
      <c r="N32" s="34" t="n"/>
      <c r="O32" s="34" t="n"/>
      <c r="P32" s="34" t="n"/>
    </row>
    <row r="33" ht="15.75" customHeight="1" s="32">
      <c r="B33" s="34" t="n"/>
      <c r="C33" s="34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7" t="n"/>
      <c r="O33" s="37" t="n"/>
      <c r="P33" s="37" t="n"/>
    </row>
    <row r="34" ht="15.75" customHeight="1" s="32">
      <c r="A34" s="38" t="n"/>
      <c r="B34" s="34" t="n"/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9" t="n"/>
      <c r="O34" s="39" t="n"/>
      <c r="P34" s="39" t="n"/>
    </row>
    <row r="35" ht="15.75" customHeight="1" s="32">
      <c r="A35" s="38" t="n"/>
      <c r="B35" s="34" t="n"/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9" t="n"/>
      <c r="O35" s="39" t="n"/>
      <c r="P35" s="39" t="n"/>
    </row>
    <row r="36" ht="15.75" customHeight="1" s="32">
      <c r="A36" s="38" t="n"/>
      <c r="B36" s="34" t="n"/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9" t="n"/>
      <c r="O36" s="39" t="n"/>
      <c r="P36" s="39" t="n"/>
    </row>
    <row r="37" ht="15.75" customHeight="1" s="32">
      <c r="A37" s="38" t="n"/>
      <c r="B37" s="34" t="n"/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9" t="n"/>
      <c r="O37" s="39" t="n"/>
      <c r="P37" s="39" t="n"/>
    </row>
    <row r="38" ht="15.75" customHeight="1" s="32">
      <c r="A38" s="38" t="n"/>
      <c r="B38" s="34" t="n"/>
      <c r="C38" s="34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9" t="n"/>
      <c r="O38" s="39" t="n"/>
      <c r="P38" s="39" t="n"/>
    </row>
    <row r="39" ht="15.75" customHeight="1" s="32">
      <c r="A39" s="38" t="n"/>
      <c r="B39" s="34" t="n"/>
      <c r="C39" s="34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9" t="n"/>
      <c r="O39" s="39" t="n"/>
      <c r="P39" s="39" t="n"/>
    </row>
    <row r="40" ht="15.75" customHeight="1" s="32">
      <c r="A40" s="38" t="n"/>
      <c r="B40" s="34" t="n"/>
      <c r="C40" s="34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9" t="n"/>
      <c r="O40" s="39" t="n"/>
      <c r="P40" s="39" t="n"/>
    </row>
    <row r="41" ht="15.75" customHeight="1" s="32">
      <c r="A41" s="38" t="n"/>
      <c r="B41" s="34" t="n"/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9" t="n"/>
      <c r="O41" s="39" t="n"/>
      <c r="P41" s="39" t="n"/>
    </row>
    <row r="42" ht="15.75" customHeight="1" s="32">
      <c r="A42" s="38" t="n"/>
      <c r="B42" s="40" t="n"/>
      <c r="C42" s="40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34" t="n"/>
      <c r="N42" s="39" t="n"/>
      <c r="O42" s="39" t="n"/>
      <c r="P42" s="39" t="n"/>
    </row>
    <row r="43" ht="15.75" customHeight="1" s="32">
      <c r="A43" s="38" t="n"/>
      <c r="B43" s="40" t="n"/>
      <c r="C43" s="40" t="n"/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34" t="n"/>
      <c r="N43" s="39" t="n"/>
      <c r="O43" s="39" t="n"/>
      <c r="P43" s="39" t="n"/>
    </row>
    <row r="44" ht="15.75" customHeight="1" s="32">
      <c r="A44" s="38" t="n"/>
      <c r="B44" s="40" t="n"/>
      <c r="C44" s="40" t="n"/>
      <c r="D44" s="40" t="n"/>
      <c r="E44" s="40" t="n"/>
      <c r="F44" s="40" t="n"/>
      <c r="G44" s="40" t="n"/>
      <c r="H44" s="40" t="n"/>
      <c r="I44" s="40" t="n"/>
      <c r="J44" s="40" t="n"/>
      <c r="K44" s="40" t="n"/>
      <c r="L44" s="40" t="n"/>
      <c r="M44" s="34" t="n"/>
      <c r="N44" s="39" t="n"/>
      <c r="O44" s="39" t="n"/>
      <c r="P44" s="39" t="n"/>
    </row>
    <row r="45" ht="15.75" customHeight="1" s="32">
      <c r="A45" s="38" t="n"/>
      <c r="B45" s="40" t="n"/>
      <c r="C45" s="40" t="n"/>
      <c r="D45" s="40" t="n"/>
      <c r="E45" s="40" t="n"/>
      <c r="F45" s="40" t="n"/>
      <c r="G45" s="40" t="n"/>
      <c r="H45" s="40" t="n"/>
      <c r="I45" s="40" t="n"/>
      <c r="J45" s="40" t="n"/>
      <c r="K45" s="40" t="n"/>
      <c r="L45" s="40" t="n"/>
      <c r="M45" s="34" t="n"/>
      <c r="N45" s="39" t="n"/>
      <c r="O45" s="39" t="n"/>
      <c r="P45" s="39" t="n"/>
    </row>
    <row r="46" ht="15.75" customHeight="1" s="32">
      <c r="A46" s="38" t="n"/>
      <c r="B46" s="40" t="n"/>
      <c r="C46" s="40" t="n"/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34" t="n"/>
      <c r="N46" s="39" t="n"/>
      <c r="O46" s="39" t="n"/>
      <c r="P46" s="39" t="n"/>
    </row>
    <row r="47" ht="15.75" customHeight="1" s="32">
      <c r="A47" s="38" t="n"/>
      <c r="B47" s="40" t="n"/>
      <c r="C47" s="40" t="n"/>
      <c r="D47" s="40" t="n"/>
      <c r="E47" s="40" t="n"/>
      <c r="F47" s="40" t="n"/>
      <c r="G47" s="40" t="n"/>
      <c r="H47" s="40" t="n"/>
      <c r="I47" s="40" t="n"/>
      <c r="J47" s="40" t="n"/>
      <c r="K47" s="40" t="n"/>
      <c r="L47" s="40" t="n"/>
      <c r="M47" s="34" t="n"/>
      <c r="N47" s="39" t="n"/>
      <c r="O47" s="39" t="n"/>
      <c r="P47" s="39" t="n"/>
    </row>
    <row r="48" ht="15.75" customHeight="1" s="32">
      <c r="A48" s="38" t="n"/>
      <c r="B48" s="40" t="n"/>
      <c r="C48" s="40" t="n"/>
      <c r="D48" s="40" t="n"/>
      <c r="E48" s="40" t="n"/>
      <c r="F48" s="40" t="n"/>
      <c r="G48" s="40" t="n"/>
      <c r="H48" s="40" t="n"/>
      <c r="I48" s="40" t="n"/>
      <c r="J48" s="40" t="n"/>
      <c r="K48" s="40" t="n"/>
      <c r="L48" s="40" t="n"/>
      <c r="M48" s="34" t="n"/>
      <c r="N48" s="39" t="n"/>
      <c r="O48" s="39" t="n"/>
      <c r="P48" s="39" t="n"/>
    </row>
    <row r="49" ht="15.75" customHeight="1" s="32">
      <c r="A49" s="38" t="n"/>
      <c r="B49" s="40" t="n"/>
      <c r="C49" s="40" t="n"/>
      <c r="D49" s="40" t="n"/>
      <c r="E49" s="40" t="n"/>
      <c r="F49" s="40" t="n"/>
      <c r="G49" s="40" t="n"/>
      <c r="H49" s="40" t="n"/>
      <c r="I49" s="40" t="n"/>
      <c r="J49" s="40" t="n"/>
      <c r="K49" s="40" t="n"/>
      <c r="L49" s="40" t="n"/>
      <c r="M49" s="34" t="n"/>
      <c r="N49" s="39" t="n"/>
      <c r="O49" s="39" t="n"/>
      <c r="P49" s="39" t="n"/>
    </row>
    <row r="50" ht="15.75" customHeight="1" s="32">
      <c r="A50" s="38" t="n"/>
      <c r="B50" s="40" t="n"/>
      <c r="C50" s="40" t="n"/>
      <c r="D50" s="40" t="n"/>
      <c r="E50" s="40" t="n"/>
      <c r="F50" s="40" t="n"/>
      <c r="G50" s="40" t="n"/>
      <c r="H50" s="40" t="n"/>
      <c r="I50" s="40" t="n"/>
      <c r="J50" s="40" t="n"/>
      <c r="K50" s="40" t="n"/>
      <c r="L50" s="40" t="n"/>
      <c r="M50" s="34" t="n"/>
      <c r="N50" s="39" t="n"/>
      <c r="O50" s="39" t="n"/>
      <c r="P50" s="39" t="n"/>
    </row>
    <row r="51" ht="15.75" customHeight="1" s="32">
      <c r="A51" s="38" t="n"/>
      <c r="B51" s="40" t="n"/>
      <c r="C51" s="40" t="n"/>
      <c r="D51" s="40" t="n"/>
      <c r="E51" s="40" t="n"/>
      <c r="F51" s="40" t="n"/>
      <c r="G51" s="40" t="n"/>
      <c r="H51" s="40" t="n"/>
      <c r="I51" s="40" t="n"/>
      <c r="J51" s="40" t="n"/>
      <c r="K51" s="40" t="n"/>
      <c r="L51" s="40" t="n"/>
      <c r="M51" s="34" t="n"/>
      <c r="N51" s="39" t="n"/>
      <c r="O51" s="39" t="n"/>
      <c r="P51" s="39" t="n"/>
    </row>
    <row r="52" ht="15.75" customHeight="1" s="32">
      <c r="A52" s="38" t="n"/>
      <c r="B52" s="40" t="n"/>
      <c r="C52" s="40" t="n"/>
      <c r="D52" s="40" t="n"/>
      <c r="E52" s="40" t="n"/>
      <c r="F52" s="40" t="n"/>
      <c r="G52" s="40" t="n"/>
      <c r="H52" s="40" t="n"/>
      <c r="I52" s="40" t="n"/>
      <c r="J52" s="40" t="n"/>
      <c r="K52" s="40" t="n"/>
      <c r="L52" s="40" t="n"/>
      <c r="M52" s="34" t="n"/>
      <c r="N52" s="39" t="n"/>
      <c r="O52" s="39" t="n"/>
      <c r="P52" s="39" t="n"/>
    </row>
    <row r="53" ht="15.75" customHeight="1" s="32">
      <c r="A53" s="38" t="n"/>
      <c r="B53" s="40" t="n"/>
      <c r="C53" s="40" t="n"/>
      <c r="D53" s="40" t="n"/>
      <c r="E53" s="40" t="n"/>
      <c r="F53" s="40" t="n"/>
      <c r="G53" s="40" t="n"/>
      <c r="H53" s="40" t="n"/>
      <c r="I53" s="40" t="n"/>
      <c r="J53" s="40" t="n"/>
      <c r="K53" s="40" t="n"/>
      <c r="L53" s="40" t="n"/>
      <c r="M53" s="34" t="n"/>
      <c r="N53" s="39" t="n"/>
      <c r="O53" s="39" t="n"/>
      <c r="P53" s="39" t="n"/>
    </row>
    <row r="54" ht="15.75" customHeight="1" s="32">
      <c r="A54" s="38" t="n"/>
      <c r="B54" s="40" t="n"/>
      <c r="C54" s="40" t="n"/>
      <c r="D54" s="40" t="n"/>
      <c r="E54" s="40" t="n"/>
      <c r="F54" s="40" t="n"/>
      <c r="G54" s="40" t="n"/>
      <c r="H54" s="40" t="n"/>
      <c r="I54" s="40" t="n"/>
      <c r="J54" s="40" t="n"/>
      <c r="K54" s="40" t="n"/>
      <c r="L54" s="40" t="n"/>
      <c r="M54" s="34" t="n"/>
      <c r="N54" s="39" t="n"/>
      <c r="O54" s="39" t="n"/>
      <c r="P54" s="39" t="n"/>
    </row>
    <row r="55" ht="15.75" customHeight="1" s="32">
      <c r="A55" s="36" t="n"/>
      <c r="B55" s="40" t="n"/>
      <c r="C55" s="40" t="n"/>
      <c r="D55" s="40" t="n"/>
      <c r="E55" s="40" t="n"/>
      <c r="F55" s="40" t="n"/>
      <c r="G55" s="40" t="n"/>
      <c r="H55" s="40" t="n"/>
      <c r="I55" s="40" t="n"/>
      <c r="J55" s="40" t="n"/>
      <c r="K55" s="40" t="n"/>
      <c r="L55" s="40" t="n"/>
      <c r="M55" s="34" t="n"/>
      <c r="N55" s="39" t="n"/>
      <c r="O55" s="39" t="n"/>
      <c r="P55" s="39" t="n"/>
    </row>
    <row r="56" ht="15.75" customHeight="1" s="32">
      <c r="A56" s="38" t="n"/>
      <c r="B56" s="40" t="n"/>
      <c r="C56" s="40" t="n"/>
      <c r="D56" s="40" t="n"/>
      <c r="E56" s="40" t="n"/>
      <c r="F56" s="40" t="n"/>
      <c r="G56" s="40" t="n"/>
      <c r="H56" s="40" t="n"/>
      <c r="I56" s="40" t="n"/>
      <c r="J56" s="40" t="n"/>
      <c r="K56" s="40" t="n"/>
      <c r="L56" s="40" t="n"/>
      <c r="M56" s="34" t="n"/>
      <c r="N56" s="34" t="n"/>
      <c r="O56" s="34" t="n"/>
      <c r="P56" s="34" t="n"/>
    </row>
    <row r="57" ht="15.75" customHeight="1" s="32">
      <c r="B57" s="34" t="n"/>
      <c r="C57" s="34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</row>
    <row r="58" ht="15.75" customHeight="1" s="32">
      <c r="B58" s="34" t="n"/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</row>
    <row r="59" ht="15.75" customHeight="1" s="32">
      <c r="B59" s="34" t="n"/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</row>
    <row r="60" ht="15.75" customHeight="1" s="32">
      <c r="B60" s="33" t="n"/>
      <c r="P60" s="34" t="n"/>
    </row>
    <row r="61" ht="15.75" customHeight="1" s="32">
      <c r="A61" s="35" t="n"/>
      <c r="B61" s="36" t="n"/>
      <c r="E61" s="36" t="n"/>
      <c r="H61" s="36" t="n"/>
      <c r="K61" s="36" t="n"/>
      <c r="L61" s="36" t="n"/>
      <c r="M61" s="34" t="n"/>
      <c r="N61" s="34" t="n"/>
      <c r="O61" s="34" t="n"/>
      <c r="P61" s="34" t="n"/>
    </row>
    <row r="62" ht="15.75" customHeight="1" s="32">
      <c r="B62" s="34" t="n"/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7" t="n"/>
      <c r="O62" s="37" t="n"/>
      <c r="P62" s="37" t="n"/>
    </row>
    <row r="63" ht="15.75" customHeight="1" s="32">
      <c r="A63" s="38" t="n"/>
      <c r="B63" s="34" t="n"/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9" t="n"/>
      <c r="O63" s="39" t="n"/>
      <c r="P63" s="39" t="n"/>
    </row>
    <row r="64" ht="15.75" customHeight="1" s="32">
      <c r="A64" s="38" t="n"/>
      <c r="B64" s="34" t="n"/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9" t="n"/>
      <c r="O64" s="39" t="n"/>
      <c r="P64" s="39" t="n"/>
    </row>
    <row r="65" ht="15.75" customHeight="1" s="32">
      <c r="A65" s="38" t="n"/>
      <c r="B65" s="34" t="n"/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9" t="n"/>
      <c r="O65" s="39" t="n"/>
      <c r="P65" s="39" t="n"/>
    </row>
    <row r="66" ht="15.75" customHeight="1" s="32">
      <c r="A66" s="38" t="n"/>
      <c r="B66" s="34" t="n"/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9" t="n"/>
      <c r="O66" s="39" t="n"/>
      <c r="P66" s="39" t="n"/>
    </row>
    <row r="67" ht="15.75" customHeight="1" s="32">
      <c r="A67" s="38" t="n"/>
      <c r="B67" s="34" t="n"/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9" t="n"/>
      <c r="O67" s="39" t="n"/>
      <c r="P67" s="39" t="n"/>
    </row>
    <row r="68" ht="15.75" customHeight="1" s="32">
      <c r="A68" s="38" t="n"/>
      <c r="B68" s="34" t="n"/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9" t="n"/>
      <c r="O68" s="39" t="n"/>
      <c r="P68" s="39" t="n"/>
    </row>
    <row r="69" ht="15.75" customHeight="1" s="32">
      <c r="A69" s="38" t="n"/>
      <c r="B69" s="34" t="n"/>
      <c r="C69" s="34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9" t="n"/>
      <c r="O69" s="39" t="n"/>
      <c r="P69" s="39" t="n"/>
    </row>
    <row r="70" ht="15.75" customHeight="1" s="32">
      <c r="A70" s="38" t="n"/>
      <c r="B70" s="34" t="n"/>
      <c r="C70" s="34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9" t="n"/>
      <c r="O70" s="39" t="n"/>
      <c r="P70" s="39" t="n"/>
    </row>
    <row r="71" ht="15.75" customHeight="1" s="32">
      <c r="A71" s="38" t="n"/>
      <c r="B71" s="40" t="n"/>
      <c r="C71" s="40" t="n"/>
      <c r="D71" s="40" t="n"/>
      <c r="E71" s="40" t="n"/>
      <c r="F71" s="40" t="n"/>
      <c r="G71" s="40" t="n"/>
      <c r="H71" s="40" t="n"/>
      <c r="I71" s="40" t="n"/>
      <c r="J71" s="40" t="n"/>
      <c r="K71" s="40" t="n"/>
      <c r="L71" s="40" t="n"/>
      <c r="M71" s="34" t="n"/>
      <c r="N71" s="39" t="n"/>
      <c r="O71" s="39" t="n"/>
      <c r="P71" s="39" t="n"/>
    </row>
    <row r="72" ht="15.75" customHeight="1" s="32">
      <c r="A72" s="38" t="n"/>
      <c r="B72" s="40" t="n"/>
      <c r="C72" s="40" t="n"/>
      <c r="D72" s="40" t="n"/>
      <c r="E72" s="40" t="n"/>
      <c r="F72" s="40" t="n"/>
      <c r="G72" s="40" t="n"/>
      <c r="H72" s="40" t="n"/>
      <c r="I72" s="40" t="n"/>
      <c r="J72" s="40" t="n"/>
      <c r="K72" s="40" t="n"/>
      <c r="L72" s="40" t="n"/>
      <c r="M72" s="34" t="n"/>
      <c r="N72" s="39" t="n"/>
      <c r="O72" s="39" t="n"/>
      <c r="P72" s="39" t="n"/>
    </row>
    <row r="73" ht="15.75" customHeight="1" s="32">
      <c r="A73" s="38" t="n"/>
      <c r="B73" s="40" t="n"/>
      <c r="C73" s="40" t="n"/>
      <c r="D73" s="40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34" t="n"/>
      <c r="N73" s="39" t="n"/>
      <c r="O73" s="39" t="n"/>
      <c r="P73" s="39" t="n"/>
    </row>
    <row r="74" ht="15.75" customHeight="1" s="32">
      <c r="A74" s="38" t="n"/>
      <c r="B74" s="40" t="n"/>
      <c r="C74" s="40" t="n"/>
      <c r="D74" s="40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34" t="n"/>
      <c r="N74" s="39" t="n"/>
      <c r="O74" s="39" t="n"/>
      <c r="P74" s="39" t="n"/>
    </row>
    <row r="75" ht="15.75" customHeight="1" s="32">
      <c r="A75" s="38" t="n"/>
      <c r="B75" s="40" t="n"/>
      <c r="C75" s="40" t="n"/>
      <c r="D75" s="40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34" t="n"/>
      <c r="N75" s="39" t="n"/>
      <c r="O75" s="39" t="n"/>
      <c r="P75" s="39" t="n"/>
    </row>
    <row r="76" ht="15.75" customHeight="1" s="32">
      <c r="A76" s="38" t="n"/>
      <c r="B76" s="40" t="n"/>
      <c r="C76" s="40" t="n"/>
      <c r="D76" s="40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34" t="n"/>
      <c r="N76" s="39" t="n"/>
      <c r="O76" s="39" t="n"/>
      <c r="P76" s="39" t="n"/>
    </row>
    <row r="77" ht="15.75" customHeight="1" s="32">
      <c r="A77" s="38" t="n"/>
      <c r="B77" s="40" t="n"/>
      <c r="C77" s="40" t="n"/>
      <c r="D77" s="40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34" t="n"/>
      <c r="N77" s="39" t="n"/>
      <c r="O77" s="39" t="n"/>
      <c r="P77" s="39" t="n"/>
    </row>
    <row r="78" ht="15.75" customHeight="1" s="32">
      <c r="A78" s="38" t="n"/>
      <c r="B78" s="40" t="n"/>
      <c r="C78" s="40" t="n"/>
      <c r="D78" s="40" t="n"/>
      <c r="E78" s="40" t="n"/>
      <c r="F78" s="40" t="n"/>
      <c r="G78" s="40" t="n"/>
      <c r="H78" s="40" t="n"/>
      <c r="I78" s="40" t="n"/>
      <c r="J78" s="40" t="n"/>
      <c r="K78" s="40" t="n"/>
      <c r="L78" s="40" t="n"/>
      <c r="M78" s="34" t="n"/>
      <c r="N78" s="39" t="n"/>
      <c r="O78" s="39" t="n"/>
      <c r="P78" s="39" t="n"/>
    </row>
    <row r="79" ht="15.75" customHeight="1" s="32">
      <c r="A79" s="38" t="n"/>
      <c r="B79" s="40" t="n"/>
      <c r="C79" s="40" t="n"/>
      <c r="D79" s="40" t="n"/>
      <c r="E79" s="40" t="n"/>
      <c r="F79" s="40" t="n"/>
      <c r="G79" s="40" t="n"/>
      <c r="H79" s="40" t="n"/>
      <c r="I79" s="40" t="n"/>
      <c r="J79" s="40" t="n"/>
      <c r="K79" s="40" t="n"/>
      <c r="L79" s="40" t="n"/>
      <c r="M79" s="34" t="n"/>
      <c r="N79" s="39" t="n"/>
      <c r="O79" s="39" t="n"/>
      <c r="P79" s="39" t="n"/>
    </row>
    <row r="80" ht="15.75" customHeight="1" s="32">
      <c r="A80" s="38" t="n"/>
      <c r="B80" s="40" t="n"/>
      <c r="C80" s="40" t="n"/>
      <c r="D80" s="40" t="n"/>
      <c r="E80" s="40" t="n"/>
      <c r="F80" s="40" t="n"/>
      <c r="G80" s="40" t="n"/>
      <c r="H80" s="40" t="n"/>
      <c r="I80" s="40" t="n"/>
      <c r="J80" s="40" t="n"/>
      <c r="K80" s="40" t="n"/>
      <c r="L80" s="40" t="n"/>
      <c r="M80" s="34" t="n"/>
      <c r="N80" s="39" t="n"/>
      <c r="O80" s="39" t="n"/>
      <c r="P80" s="39" t="n"/>
    </row>
    <row r="81" ht="15.75" customHeight="1" s="32">
      <c r="A81" s="38" t="n"/>
      <c r="B81" s="40" t="n"/>
      <c r="C81" s="40" t="n"/>
      <c r="D81" s="40" t="n"/>
      <c r="E81" s="40" t="n"/>
      <c r="F81" s="40" t="n"/>
      <c r="G81" s="40" t="n"/>
      <c r="H81" s="40" t="n"/>
      <c r="I81" s="40" t="n"/>
      <c r="J81" s="40" t="n"/>
      <c r="K81" s="40" t="n"/>
      <c r="L81" s="40" t="n"/>
      <c r="M81" s="34" t="n"/>
      <c r="N81" s="39" t="n"/>
      <c r="O81" s="39" t="n"/>
      <c r="P81" s="39" t="n"/>
    </row>
    <row r="82" ht="15.75" customHeight="1" s="32">
      <c r="A82" s="38" t="n"/>
      <c r="B82" s="40" t="n"/>
      <c r="C82" s="40" t="n"/>
      <c r="D82" s="40" t="n"/>
      <c r="E82" s="40" t="n"/>
      <c r="F82" s="40" t="n"/>
      <c r="G82" s="40" t="n"/>
      <c r="H82" s="40" t="n"/>
      <c r="I82" s="40" t="n"/>
      <c r="J82" s="40" t="n"/>
      <c r="K82" s="40" t="n"/>
      <c r="L82" s="40" t="n"/>
      <c r="M82" s="34" t="n"/>
      <c r="N82" s="39" t="n"/>
      <c r="O82" s="39" t="n"/>
      <c r="P82" s="39" t="n"/>
    </row>
    <row r="83" ht="15.75" customHeight="1" s="32">
      <c r="A83" s="38" t="n"/>
      <c r="B83" s="40" t="n"/>
      <c r="C83" s="40" t="n"/>
      <c r="D83" s="40" t="n"/>
      <c r="E83" s="40" t="n"/>
      <c r="F83" s="40" t="n"/>
      <c r="G83" s="40" t="n"/>
      <c r="H83" s="40" t="n"/>
      <c r="I83" s="40" t="n"/>
      <c r="J83" s="40" t="n"/>
      <c r="K83" s="40" t="n"/>
      <c r="L83" s="40" t="n"/>
      <c r="M83" s="34" t="n"/>
      <c r="N83" s="39" t="n"/>
      <c r="O83" s="39" t="n"/>
      <c r="P83" s="39" t="n"/>
    </row>
    <row r="84" ht="15.75" customHeight="1" s="32">
      <c r="A84" s="36" t="n"/>
      <c r="B84" s="40" t="n"/>
      <c r="C84" s="40" t="n"/>
      <c r="D84" s="40" t="n"/>
      <c r="E84" s="40" t="n"/>
      <c r="F84" s="40" t="n"/>
      <c r="G84" s="40" t="n"/>
      <c r="H84" s="40" t="n"/>
      <c r="I84" s="40" t="n"/>
      <c r="J84" s="40" t="n"/>
      <c r="K84" s="40" t="n"/>
      <c r="L84" s="40" t="n"/>
      <c r="M84" s="34" t="n"/>
      <c r="N84" s="39" t="n"/>
      <c r="O84" s="39" t="n"/>
      <c r="P84" s="39" t="n"/>
    </row>
    <row r="85" ht="15.75" customHeight="1" s="32">
      <c r="B85" s="34" t="n"/>
      <c r="C85" s="34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</row>
    <row r="86" ht="15.75" customHeight="1" s="32">
      <c r="B86" s="34" t="n"/>
      <c r="C86" s="34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</row>
    <row r="87" ht="15.75" customHeight="1" s="32">
      <c r="B87" s="34" t="n"/>
      <c r="C87" s="34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</row>
    <row r="88" ht="15.75" customHeight="1" s="32">
      <c r="B88" s="34" t="n"/>
      <c r="C88" s="34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</row>
    <row r="89" ht="15.75" customHeight="1" s="32">
      <c r="B89" s="33" t="n"/>
      <c r="P89" s="34" t="n"/>
    </row>
    <row r="90" ht="15.75" customHeight="1" s="32">
      <c r="A90" s="35" t="n"/>
      <c r="B90" s="36" t="n"/>
      <c r="E90" s="36" t="n"/>
      <c r="H90" s="36" t="n"/>
      <c r="K90" s="36" t="n"/>
      <c r="L90" s="36" t="n"/>
      <c r="M90" s="34" t="n"/>
      <c r="N90" s="34" t="n"/>
      <c r="O90" s="34" t="n"/>
      <c r="P90" s="34" t="n"/>
    </row>
    <row r="91" ht="15.75" customHeight="1" s="32">
      <c r="B91" s="34" t="n"/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7" t="n"/>
      <c r="O91" s="37" t="n"/>
      <c r="P91" s="37" t="n"/>
    </row>
    <row r="92" ht="15.75" customHeight="1" s="32">
      <c r="A92" s="38" t="n"/>
      <c r="B92" s="34" t="n"/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9" t="n"/>
      <c r="O92" s="39" t="n"/>
      <c r="P92" s="39" t="n"/>
    </row>
    <row r="93" ht="15.75" customHeight="1" s="32">
      <c r="A93" s="38" t="n"/>
      <c r="B93" s="34" t="n"/>
      <c r="C93" s="34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9" t="n"/>
      <c r="O93" s="39" t="n"/>
      <c r="P93" s="39" t="n"/>
    </row>
    <row r="94" ht="15.75" customHeight="1" s="32">
      <c r="A94" s="38" t="n"/>
      <c r="B94" s="34" t="n"/>
      <c r="C94" s="34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9" t="n"/>
      <c r="O94" s="39" t="n"/>
      <c r="P94" s="39" t="n"/>
    </row>
    <row r="95" ht="15.75" customHeight="1" s="32">
      <c r="A95" s="38" t="n"/>
      <c r="B95" s="34" t="n"/>
      <c r="C95" s="34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9" t="n"/>
      <c r="O95" s="39" t="n"/>
      <c r="P95" s="39" t="n"/>
    </row>
    <row r="96" ht="15.75" customHeight="1" s="32">
      <c r="A96" s="38" t="n"/>
      <c r="B96" s="34" t="n"/>
      <c r="C96" s="34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9" t="n"/>
      <c r="O96" s="39" t="n"/>
      <c r="P96" s="39" t="n"/>
    </row>
    <row r="97" ht="15.75" customHeight="1" s="32">
      <c r="A97" s="38" t="n"/>
      <c r="B97" s="34" t="n"/>
      <c r="C97" s="34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9" t="n"/>
      <c r="O97" s="39" t="n"/>
      <c r="P97" s="39" t="n"/>
    </row>
    <row r="98" ht="15.75" customHeight="1" s="32">
      <c r="A98" s="38" t="n"/>
      <c r="B98" s="34" t="n"/>
      <c r="C98" s="34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9" t="n"/>
      <c r="O98" s="39" t="n"/>
      <c r="P98" s="39" t="n"/>
    </row>
    <row r="99" ht="15.75" customHeight="1" s="32">
      <c r="A99" s="38" t="n"/>
      <c r="B99" s="34" t="n"/>
      <c r="C99" s="34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9" t="n"/>
      <c r="O99" s="39" t="n"/>
      <c r="P99" s="39" t="n"/>
    </row>
    <row r="100" ht="15.75" customHeight="1" s="32">
      <c r="A100" s="38" t="n"/>
      <c r="B100" s="40" t="n"/>
      <c r="C100" s="40" t="n"/>
      <c r="D100" s="40" t="n"/>
      <c r="E100" s="40" t="n"/>
      <c r="F100" s="40" t="n"/>
      <c r="G100" s="40" t="n"/>
      <c r="H100" s="40" t="n"/>
      <c r="I100" s="40" t="n"/>
      <c r="J100" s="40" t="n"/>
      <c r="K100" s="40" t="n"/>
      <c r="L100" s="40" t="n"/>
      <c r="M100" s="34" t="n"/>
      <c r="N100" s="39" t="n"/>
      <c r="O100" s="39" t="n"/>
      <c r="P100" s="39" t="n"/>
    </row>
    <row r="101" ht="15.75" customHeight="1" s="32">
      <c r="A101" s="38" t="n"/>
      <c r="B101" s="40" t="n"/>
      <c r="C101" s="40" t="n"/>
      <c r="D101" s="40" t="n"/>
      <c r="E101" s="40" t="n"/>
      <c r="F101" s="40" t="n"/>
      <c r="G101" s="40" t="n"/>
      <c r="H101" s="40" t="n"/>
      <c r="I101" s="40" t="n"/>
      <c r="J101" s="40" t="n"/>
      <c r="K101" s="40" t="n"/>
      <c r="L101" s="40" t="n"/>
      <c r="M101" s="34" t="n"/>
      <c r="N101" s="39" t="n"/>
      <c r="O101" s="39" t="n"/>
      <c r="P101" s="39" t="n"/>
    </row>
    <row r="102" ht="15.75" customHeight="1" s="32">
      <c r="A102" s="38" t="n"/>
      <c r="B102" s="40" t="n"/>
      <c r="C102" s="40" t="n"/>
      <c r="D102" s="40" t="n"/>
      <c r="E102" s="40" t="n"/>
      <c r="F102" s="40" t="n"/>
      <c r="G102" s="40" t="n"/>
      <c r="H102" s="40" t="n"/>
      <c r="I102" s="40" t="n"/>
      <c r="J102" s="40" t="n"/>
      <c r="K102" s="40" t="n"/>
      <c r="L102" s="40" t="n"/>
      <c r="M102" s="34" t="n"/>
      <c r="N102" s="39" t="n"/>
      <c r="O102" s="39" t="n"/>
      <c r="P102" s="39" t="n"/>
    </row>
    <row r="103" ht="15.75" customHeight="1" s="32">
      <c r="A103" s="38" t="n"/>
      <c r="B103" s="40" t="n"/>
      <c r="C103" s="40" t="n"/>
      <c r="D103" s="40" t="n"/>
      <c r="E103" s="40" t="n"/>
      <c r="F103" s="40" t="n"/>
      <c r="G103" s="40" t="n"/>
      <c r="H103" s="40" t="n"/>
      <c r="I103" s="40" t="n"/>
      <c r="J103" s="40" t="n"/>
      <c r="K103" s="40" t="n"/>
      <c r="L103" s="40" t="n"/>
      <c r="M103" s="34" t="n"/>
      <c r="N103" s="39" t="n"/>
      <c r="O103" s="39" t="n"/>
      <c r="P103" s="39" t="n"/>
    </row>
    <row r="104" ht="15.75" customHeight="1" s="32">
      <c r="A104" s="38" t="n"/>
      <c r="B104" s="40" t="n"/>
      <c r="C104" s="40" t="n"/>
      <c r="D104" s="40" t="n"/>
      <c r="E104" s="40" t="n"/>
      <c r="F104" s="40" t="n"/>
      <c r="G104" s="40" t="n"/>
      <c r="H104" s="40" t="n"/>
      <c r="I104" s="40" t="n"/>
      <c r="J104" s="40" t="n"/>
      <c r="K104" s="40" t="n"/>
      <c r="L104" s="40" t="n"/>
      <c r="M104" s="34" t="n"/>
      <c r="N104" s="39" t="n"/>
      <c r="O104" s="39" t="n"/>
      <c r="P104" s="39" t="n"/>
    </row>
    <row r="105" ht="15.75" customHeight="1" s="32">
      <c r="A105" s="38" t="n"/>
      <c r="B105" s="40" t="n"/>
      <c r="C105" s="40" t="n"/>
      <c r="D105" s="40" t="n"/>
      <c r="E105" s="40" t="n"/>
      <c r="F105" s="40" t="n"/>
      <c r="G105" s="40" t="n"/>
      <c r="H105" s="40" t="n"/>
      <c r="I105" s="40" t="n"/>
      <c r="J105" s="40" t="n"/>
      <c r="K105" s="40" t="n"/>
      <c r="L105" s="40" t="n"/>
      <c r="M105" s="34" t="n"/>
      <c r="N105" s="39" t="n"/>
      <c r="O105" s="39" t="n"/>
      <c r="P105" s="39" t="n"/>
    </row>
    <row r="106" ht="15.75" customHeight="1" s="32">
      <c r="A106" s="38" t="n"/>
      <c r="B106" s="40" t="n"/>
      <c r="C106" s="40" t="n"/>
      <c r="D106" s="40" t="n"/>
      <c r="E106" s="40" t="n"/>
      <c r="F106" s="40" t="n"/>
      <c r="G106" s="40" t="n"/>
      <c r="H106" s="40" t="n"/>
      <c r="I106" s="40" t="n"/>
      <c r="J106" s="40" t="n"/>
      <c r="K106" s="40" t="n"/>
      <c r="L106" s="40" t="n"/>
      <c r="M106" s="34" t="n"/>
      <c r="N106" s="39" t="n"/>
      <c r="O106" s="39" t="n"/>
      <c r="P106" s="39" t="n"/>
    </row>
    <row r="107" ht="15.75" customHeight="1" s="32">
      <c r="A107" s="38" t="n"/>
      <c r="B107" s="40" t="n"/>
      <c r="C107" s="40" t="n"/>
      <c r="D107" s="40" t="n"/>
      <c r="E107" s="40" t="n"/>
      <c r="F107" s="40" t="n"/>
      <c r="G107" s="40" t="n"/>
      <c r="H107" s="40" t="n"/>
      <c r="I107" s="40" t="n"/>
      <c r="J107" s="40" t="n"/>
      <c r="K107" s="40" t="n"/>
      <c r="L107" s="40" t="n"/>
      <c r="M107" s="34" t="n"/>
      <c r="N107" s="39" t="n"/>
      <c r="O107" s="39" t="n"/>
      <c r="P107" s="39" t="n"/>
    </row>
    <row r="108" ht="15.75" customHeight="1" s="32">
      <c r="A108" s="38" t="n"/>
      <c r="B108" s="40" t="n"/>
      <c r="C108" s="40" t="n"/>
      <c r="D108" s="40" t="n"/>
      <c r="E108" s="40" t="n"/>
      <c r="F108" s="40" t="n"/>
      <c r="G108" s="40" t="n"/>
      <c r="H108" s="40" t="n"/>
      <c r="I108" s="40" t="n"/>
      <c r="J108" s="40" t="n"/>
      <c r="K108" s="40" t="n"/>
      <c r="L108" s="40" t="n"/>
      <c r="M108" s="34" t="n"/>
      <c r="N108" s="39" t="n"/>
      <c r="O108" s="39" t="n"/>
      <c r="P108" s="39" t="n"/>
    </row>
    <row r="109" ht="15.75" customHeight="1" s="32">
      <c r="A109" s="38" t="n"/>
      <c r="B109" s="40" t="n"/>
      <c r="C109" s="40" t="n"/>
      <c r="D109" s="40" t="n"/>
      <c r="E109" s="40" t="n"/>
      <c r="F109" s="40" t="n"/>
      <c r="G109" s="40" t="n"/>
      <c r="H109" s="40" t="n"/>
      <c r="I109" s="40" t="n"/>
      <c r="J109" s="40" t="n"/>
      <c r="K109" s="40" t="n"/>
      <c r="L109" s="40" t="n"/>
      <c r="M109" s="34" t="n"/>
      <c r="N109" s="39" t="n"/>
      <c r="O109" s="39" t="n"/>
      <c r="P109" s="39" t="n"/>
    </row>
    <row r="110" ht="15.75" customHeight="1" s="32">
      <c r="A110" s="38" t="n"/>
      <c r="B110" s="40" t="n"/>
      <c r="C110" s="40" t="n"/>
      <c r="D110" s="40" t="n"/>
      <c r="E110" s="40" t="n"/>
      <c r="F110" s="40" t="n"/>
      <c r="G110" s="40" t="n"/>
      <c r="H110" s="40" t="n"/>
      <c r="I110" s="40" t="n"/>
      <c r="J110" s="40" t="n"/>
      <c r="K110" s="40" t="n"/>
      <c r="L110" s="40" t="n"/>
      <c r="M110" s="34" t="n"/>
      <c r="N110" s="39" t="n"/>
      <c r="O110" s="39" t="n"/>
      <c r="P110" s="39" t="n"/>
    </row>
    <row r="111" ht="15.75" customHeight="1" s="32">
      <c r="A111" s="38" t="n"/>
      <c r="B111" s="40" t="n"/>
      <c r="C111" s="40" t="n"/>
      <c r="D111" s="40" t="n"/>
      <c r="E111" s="40" t="n"/>
      <c r="F111" s="40" t="n"/>
      <c r="G111" s="40" t="n"/>
      <c r="H111" s="40" t="n"/>
      <c r="I111" s="40" t="n"/>
      <c r="J111" s="40" t="n"/>
      <c r="K111" s="40" t="n"/>
      <c r="L111" s="40" t="n"/>
      <c r="M111" s="34" t="n"/>
      <c r="N111" s="39" t="n"/>
      <c r="O111" s="39" t="n"/>
      <c r="P111" s="39" t="n"/>
    </row>
    <row r="112" ht="15.75" customHeight="1" s="32">
      <c r="A112" s="38" t="n"/>
      <c r="B112" s="40" t="n"/>
      <c r="C112" s="40" t="n"/>
      <c r="D112" s="40" t="n"/>
      <c r="E112" s="40" t="n"/>
      <c r="F112" s="40" t="n"/>
      <c r="G112" s="40" t="n"/>
      <c r="H112" s="40" t="n"/>
      <c r="I112" s="40" t="n"/>
      <c r="J112" s="40" t="n"/>
      <c r="K112" s="40" t="n"/>
      <c r="L112" s="40" t="n"/>
      <c r="M112" s="34" t="n"/>
      <c r="N112" s="39" t="n"/>
      <c r="O112" s="39" t="n"/>
      <c r="P112" s="39" t="n"/>
    </row>
    <row r="113" ht="15.75" customHeight="1" s="32">
      <c r="A113" s="36" t="n"/>
      <c r="B113" s="40" t="n"/>
      <c r="C113" s="40" t="n"/>
      <c r="D113" s="40" t="n"/>
      <c r="E113" s="40" t="n"/>
      <c r="F113" s="40" t="n"/>
      <c r="G113" s="40" t="n"/>
      <c r="H113" s="40" t="n"/>
      <c r="I113" s="40" t="n"/>
      <c r="J113" s="40" t="n"/>
      <c r="K113" s="40" t="n"/>
      <c r="L113" s="40" t="n"/>
      <c r="M113" s="34" t="n"/>
      <c r="N113" s="39" t="n"/>
      <c r="O113" s="39" t="n"/>
      <c r="P113" s="39" t="n"/>
    </row>
    <row r="114" ht="15.75" customHeight="1" s="32"/>
    <row r="115" ht="15.75" customHeight="1" s="32"/>
    <row r="116" ht="15.75" customHeight="1" s="32"/>
    <row r="117" ht="15.75" customHeight="1" s="32"/>
    <row r="118" ht="15.75" customHeight="1" s="32"/>
    <row r="119" ht="15.75" customHeight="1" s="32"/>
    <row r="120" ht="15.75" customHeight="1" s="32"/>
    <row r="121" ht="15.75" customHeight="1" s="32"/>
    <row r="122" ht="15.75" customHeight="1" s="32"/>
    <row r="123" ht="15.75" customHeight="1" s="32"/>
    <row r="124" ht="15.75" customHeight="1" s="32"/>
    <row r="125" ht="15.75" customHeight="1" s="32"/>
    <row r="126" ht="15.75" customHeight="1" s="32"/>
    <row r="127" ht="15.75" customHeight="1" s="32"/>
    <row r="128" ht="15.75" customHeight="1" s="32"/>
    <row r="129" ht="15.75" customHeight="1" s="32"/>
    <row r="130" ht="15.75" customHeight="1" s="32"/>
    <row r="131" ht="15.75" customHeight="1" s="32"/>
    <row r="132" ht="15.75" customHeight="1" s="32"/>
    <row r="133" ht="15.75" customHeight="1" s="32"/>
    <row r="134" ht="15.75" customHeight="1" s="32"/>
    <row r="135" ht="15.75" customHeight="1" s="32"/>
    <row r="136" ht="15.75" customHeight="1" s="32"/>
    <row r="137" ht="15.75" customHeight="1" s="32"/>
    <row r="138" ht="15.75" customHeight="1" s="32"/>
    <row r="139" ht="15.75" customHeight="1" s="32"/>
    <row r="140" ht="15.75" customHeight="1" s="32"/>
    <row r="141" ht="15.75" customHeight="1" s="32"/>
    <row r="142" ht="15.75" customHeight="1" s="32"/>
    <row r="143" ht="15.75" customHeight="1" s="32"/>
    <row r="144" ht="15.75" customHeight="1" s="32"/>
    <row r="145" ht="15.75" customHeight="1" s="32"/>
    <row r="146" ht="15.75" customHeight="1" s="32"/>
    <row r="147" ht="15.75" customHeight="1" s="32"/>
    <row r="148" ht="15.75" customHeight="1" s="32"/>
    <row r="149" ht="15.75" customHeight="1" s="32"/>
    <row r="150" ht="15.75" customHeight="1" s="32"/>
    <row r="151" ht="15.75" customHeight="1" s="32"/>
    <row r="152" ht="15.75" customHeight="1" s="32"/>
    <row r="153" ht="15.75" customHeight="1" s="32"/>
    <row r="154" ht="15.75" customHeight="1" s="32"/>
    <row r="155" ht="15.75" customHeight="1" s="32"/>
    <row r="156" ht="15.75" customHeight="1" s="32"/>
    <row r="157" ht="15.75" customHeight="1" s="32"/>
    <row r="158" ht="15.75" customHeight="1" s="32"/>
    <row r="159" ht="15.75" customHeight="1" s="32"/>
    <row r="160" ht="15.75" customHeight="1" s="32"/>
    <row r="161" ht="15.75" customHeight="1" s="32"/>
    <row r="162" ht="15.75" customHeight="1" s="32"/>
    <row r="163" ht="15.75" customHeight="1" s="32"/>
    <row r="164" ht="15.75" customHeight="1" s="32"/>
    <row r="165" ht="15.75" customHeight="1" s="32"/>
    <row r="166" ht="15.75" customHeight="1" s="32"/>
    <row r="167" ht="15.75" customHeight="1" s="32"/>
    <row r="168" ht="15.75" customHeight="1" s="32"/>
    <row r="169" ht="15.75" customHeight="1" s="32"/>
    <row r="170" ht="15.75" customHeight="1" s="32"/>
    <row r="171" ht="15.75" customHeight="1" s="32"/>
    <row r="172" ht="15.75" customHeight="1" s="32"/>
    <row r="173" ht="15.75" customHeight="1" s="32"/>
    <row r="174" ht="15.75" customHeight="1" s="32"/>
    <row r="175" ht="15.75" customHeight="1" s="32"/>
    <row r="176" ht="15.75" customHeight="1" s="32"/>
    <row r="177" ht="15.75" customHeight="1" s="32"/>
    <row r="178" ht="15.75" customHeight="1" s="32"/>
    <row r="179" ht="15.75" customHeight="1" s="32"/>
    <row r="180" ht="15.75" customHeight="1" s="32"/>
    <row r="181" ht="15.75" customHeight="1" s="32"/>
    <row r="182" ht="15.75" customHeight="1" s="32"/>
    <row r="183" ht="15.75" customHeight="1" s="32"/>
    <row r="184" ht="15.75" customHeight="1" s="32"/>
    <row r="185" ht="15.75" customHeight="1" s="32"/>
    <row r="186" ht="15.75" customHeight="1" s="32"/>
    <row r="187" ht="15.75" customHeight="1" s="32"/>
    <row r="188" ht="15.75" customHeight="1" s="32"/>
    <row r="189" ht="15.75" customHeight="1" s="32"/>
    <row r="190" ht="15.75" customHeight="1" s="32"/>
    <row r="191" ht="15.75" customHeight="1" s="32"/>
    <row r="192" ht="15.75" customHeight="1" s="32"/>
    <row r="193" ht="15.75" customHeight="1" s="32"/>
    <row r="194" ht="15.75" customHeight="1" s="32"/>
    <row r="195" ht="15.75" customHeight="1" s="32"/>
    <row r="196" ht="15.75" customHeight="1" s="32"/>
    <row r="197" ht="15.75" customHeight="1" s="32"/>
    <row r="198" ht="15.75" customHeight="1" s="32"/>
    <row r="199" ht="15.75" customHeight="1" s="32"/>
    <row r="200" ht="15.75" customHeight="1" s="32"/>
    <row r="201" ht="15.75" customHeight="1" s="32"/>
    <row r="202" ht="15.75" customHeight="1" s="32"/>
    <row r="203" ht="15.75" customHeight="1" s="32"/>
    <row r="204" ht="15.75" customHeight="1" s="32"/>
    <row r="205" ht="15.75" customHeight="1" s="32"/>
    <row r="206" ht="15.75" customHeight="1" s="32"/>
    <row r="207" ht="15.75" customHeight="1" s="32"/>
    <row r="208" ht="15.75" customHeight="1" s="32"/>
    <row r="209" ht="15.75" customHeight="1" s="32"/>
    <row r="210" ht="15.75" customHeight="1" s="32"/>
    <row r="211" ht="15.75" customHeight="1" s="32"/>
    <row r="212" ht="15.75" customHeight="1" s="32"/>
    <row r="213" ht="15.75" customHeight="1" s="32"/>
    <row r="214" ht="15.75" customHeight="1" s="32"/>
    <row r="215" ht="15.75" customHeight="1" s="32"/>
    <row r="216" ht="15.75" customHeight="1" s="32"/>
    <row r="217" ht="15.75" customHeight="1" s="32"/>
    <row r="218" ht="15.75" customHeight="1" s="32"/>
    <row r="219" ht="15.75" customHeight="1" s="32"/>
    <row r="220" ht="15.75" customHeight="1" s="32"/>
    <row r="221" ht="15.75" customHeight="1" s="32"/>
    <row r="222" ht="15.75" customHeight="1" s="32"/>
    <row r="223" ht="15.75" customHeight="1" s="32"/>
    <row r="224" ht="15.75" customHeight="1" s="32"/>
    <row r="225" ht="15.75" customHeight="1" s="32"/>
    <row r="226" ht="15.75" customHeight="1" s="32"/>
    <row r="227" ht="15.75" customHeight="1" s="32"/>
    <row r="228" ht="15.75" customHeight="1" s="32"/>
    <row r="229" ht="15.75" customHeight="1" s="32"/>
    <row r="230" ht="15.75" customHeight="1" s="32"/>
    <row r="231" ht="15.75" customHeight="1" s="32"/>
    <row r="232" ht="15.75" customHeight="1" s="32"/>
    <row r="233" ht="15.75" customHeight="1" s="32"/>
    <row r="234" ht="15.75" customHeight="1" s="32"/>
    <row r="235" ht="15.75" customHeight="1" s="32"/>
    <row r="236" ht="15.75" customHeight="1" s="32"/>
    <row r="237" ht="15.75" customHeight="1" s="32"/>
    <row r="238" ht="15.75" customHeight="1" s="32"/>
    <row r="239" ht="15.75" customHeight="1" s="32"/>
    <row r="240" ht="15.75" customHeight="1" s="32"/>
    <row r="241" ht="15.75" customHeight="1" s="32"/>
    <row r="242" ht="15.75" customHeight="1" s="32"/>
    <row r="243" ht="15.75" customHeight="1" s="32"/>
    <row r="244" ht="15.75" customHeight="1" s="32"/>
    <row r="245" ht="15.75" customHeight="1" s="32"/>
    <row r="246" ht="15.75" customHeight="1" s="32"/>
    <row r="247" ht="15.75" customHeight="1" s="32"/>
    <row r="248" ht="15.75" customHeight="1" s="32"/>
    <row r="249" ht="15.75" customHeight="1" s="32"/>
    <row r="250" ht="15.75" customHeight="1" s="32"/>
    <row r="251" ht="15.75" customHeight="1" s="32"/>
    <row r="252" ht="15.75" customHeight="1" s="32"/>
    <row r="253" ht="15.75" customHeight="1" s="32"/>
    <row r="254" ht="15.75" customHeight="1" s="32"/>
    <row r="255" ht="15.75" customHeight="1" s="32"/>
    <row r="256" ht="15.75" customHeight="1" s="32"/>
    <row r="257" ht="15.75" customHeight="1" s="32"/>
    <row r="258" ht="15.75" customHeight="1" s="32"/>
    <row r="259" ht="15.75" customHeight="1" s="32"/>
    <row r="260" ht="15.75" customHeight="1" s="32"/>
    <row r="261" ht="15.75" customHeight="1" s="32"/>
    <row r="262" ht="15.75" customHeight="1" s="32"/>
    <row r="263" ht="15.75" customHeight="1" s="32"/>
    <row r="264" ht="15.75" customHeight="1" s="32"/>
    <row r="265" ht="15.75" customHeight="1" s="32"/>
    <row r="266" ht="15.75" customHeight="1" s="32"/>
    <row r="267" ht="15.75" customHeight="1" s="32"/>
    <row r="268" ht="15.75" customHeight="1" s="32"/>
    <row r="269" ht="15.75" customHeight="1" s="32"/>
    <row r="270" ht="15.75" customHeight="1" s="32"/>
    <row r="271" ht="15.75" customHeight="1" s="32"/>
    <row r="272" ht="15.75" customHeight="1" s="32"/>
    <row r="273" ht="15.75" customHeight="1" s="32"/>
    <row r="274" ht="15.75" customHeight="1" s="32"/>
    <row r="275" ht="15.75" customHeight="1" s="32"/>
    <row r="276" ht="15.75" customHeight="1" s="32"/>
    <row r="277" ht="15.75" customHeight="1" s="32"/>
    <row r="278" ht="15.75" customHeight="1" s="32"/>
    <row r="279" ht="15.75" customHeight="1" s="32"/>
    <row r="280" ht="15.75" customHeight="1" s="32"/>
    <row r="281" ht="15.75" customHeight="1" s="32"/>
    <row r="282" ht="15.75" customHeight="1" s="32"/>
    <row r="283" ht="15.75" customHeight="1" s="32"/>
    <row r="284" ht="15.75" customHeight="1" s="32"/>
    <row r="285" ht="15.75" customHeight="1" s="32"/>
    <row r="286" ht="15.75" customHeight="1" s="32"/>
    <row r="287" ht="15.75" customHeight="1" s="32"/>
    <row r="288" ht="15.75" customHeight="1" s="32"/>
    <row r="289" ht="15.75" customHeight="1" s="32"/>
    <row r="290" ht="15.75" customHeight="1" s="32"/>
    <row r="291" ht="15.75" customHeight="1" s="32"/>
    <row r="292" ht="15.75" customHeight="1" s="32"/>
    <row r="293" ht="15.75" customHeight="1" s="32"/>
    <row r="294" ht="15.75" customHeight="1" s="32"/>
    <row r="295" ht="15.75" customHeight="1" s="32"/>
    <row r="296" ht="15.75" customHeight="1" s="32"/>
    <row r="297" ht="15.75" customHeight="1" s="32"/>
    <row r="298" ht="15.75" customHeight="1" s="32"/>
    <row r="299" ht="15.75" customHeight="1" s="32"/>
    <row r="300" ht="15.75" customHeight="1" s="32"/>
    <row r="301" ht="15.75" customHeight="1" s="32"/>
    <row r="302" ht="15.75" customHeight="1" s="32"/>
    <row r="303" ht="15.75" customHeight="1" s="32"/>
    <row r="304" ht="15.75" customHeight="1" s="32"/>
    <row r="305" ht="15.75" customHeight="1" s="32"/>
    <row r="306" ht="15.75" customHeight="1" s="32"/>
    <row r="307" ht="15.75" customHeight="1" s="32"/>
    <row r="308" ht="15.75" customHeight="1" s="32"/>
    <row r="309" ht="15.75" customHeight="1" s="32"/>
    <row r="310" ht="15.75" customHeight="1" s="32"/>
    <row r="311" ht="15.75" customHeight="1" s="32"/>
    <row r="312" ht="15.75" customHeight="1" s="32"/>
    <row r="313" ht="15.75" customHeight="1" s="32"/>
    <row r="314" ht="15.75" customHeight="1" s="32"/>
    <row r="315" ht="15.75" customHeight="1" s="32"/>
    <row r="316" ht="15.75" customHeight="1" s="32"/>
    <row r="317" ht="15.75" customHeight="1" s="32"/>
    <row r="318" ht="15.75" customHeight="1" s="32"/>
    <row r="319" ht="15.75" customHeight="1" s="32"/>
    <row r="320" ht="15.75" customHeight="1" s="32"/>
    <row r="321" ht="15.75" customHeight="1" s="32"/>
    <row r="322" ht="15.75" customHeight="1" s="32"/>
    <row r="323" ht="15.75" customHeight="1" s="32"/>
    <row r="324" ht="15.75" customHeight="1" s="32"/>
    <row r="325" ht="15.75" customHeight="1" s="32"/>
    <row r="326" ht="15.75" customHeight="1" s="32"/>
    <row r="327" ht="15.75" customHeight="1" s="32"/>
    <row r="328" ht="15.75" customHeight="1" s="32"/>
    <row r="329" ht="15.75" customHeight="1" s="32"/>
    <row r="330" ht="15.75" customHeight="1" s="32"/>
    <row r="331" ht="15.75" customHeight="1" s="32"/>
    <row r="332" ht="15.75" customHeight="1" s="32"/>
    <row r="333" ht="15.75" customHeight="1" s="32"/>
    <row r="334" ht="15.75" customHeight="1" s="32"/>
    <row r="335" ht="15.75" customHeight="1" s="32"/>
    <row r="336" ht="15.75" customHeight="1" s="32"/>
    <row r="337" ht="15.75" customHeight="1" s="32"/>
    <row r="338" ht="15.75" customHeight="1" s="32"/>
    <row r="339" ht="15.75" customHeight="1" s="32"/>
    <row r="340" ht="15.75" customHeight="1" s="32"/>
    <row r="341" ht="15.75" customHeight="1" s="32"/>
    <row r="342" ht="15.75" customHeight="1" s="32"/>
    <row r="343" ht="15.75" customHeight="1" s="32"/>
    <row r="344" ht="15.75" customHeight="1" s="32"/>
    <row r="345" ht="15.75" customHeight="1" s="32"/>
    <row r="346" ht="15.75" customHeight="1" s="32"/>
    <row r="347" ht="15.75" customHeight="1" s="32"/>
    <row r="348" ht="15.75" customHeight="1" s="32"/>
    <row r="349" ht="15.75" customHeight="1" s="32"/>
    <row r="350" ht="15.75" customHeight="1" s="32"/>
    <row r="351" ht="15.75" customHeight="1" s="32"/>
    <row r="352" ht="15.75" customHeight="1" s="32"/>
    <row r="353" ht="15.75" customHeight="1" s="32"/>
    <row r="354" ht="15.75" customHeight="1" s="32"/>
    <row r="355" ht="15.75" customHeight="1" s="32"/>
    <row r="356" ht="15.75" customHeight="1" s="32"/>
    <row r="357" ht="15.75" customHeight="1" s="32"/>
    <row r="358" ht="15.75" customHeight="1" s="32"/>
    <row r="359" ht="15.75" customHeight="1" s="32"/>
    <row r="360" ht="15.75" customHeight="1" s="32"/>
    <row r="361" ht="15.75" customHeight="1" s="32"/>
    <row r="362" ht="15.75" customHeight="1" s="32"/>
    <row r="363" ht="15.75" customHeight="1" s="32"/>
    <row r="364" ht="15.75" customHeight="1" s="32"/>
    <row r="365" ht="15.75" customHeight="1" s="32"/>
    <row r="366" ht="15.75" customHeight="1" s="32"/>
    <row r="367" ht="15.75" customHeight="1" s="32"/>
    <row r="368" ht="15.75" customHeight="1" s="32"/>
    <row r="369" ht="15.75" customHeight="1" s="32"/>
    <row r="370" ht="15.75" customHeight="1" s="32"/>
    <row r="371" ht="15.75" customHeight="1" s="32"/>
    <row r="372" ht="15.75" customHeight="1" s="32"/>
    <row r="373" ht="15.75" customHeight="1" s="32"/>
    <row r="374" ht="15.75" customHeight="1" s="32"/>
    <row r="375" ht="15.75" customHeight="1" s="32"/>
    <row r="376" ht="15.75" customHeight="1" s="32"/>
    <row r="377" ht="15.75" customHeight="1" s="32"/>
    <row r="378" ht="15.75" customHeight="1" s="32"/>
    <row r="379" ht="15.75" customHeight="1" s="32"/>
    <row r="380" ht="15.75" customHeight="1" s="32"/>
    <row r="381" ht="15.75" customHeight="1" s="32"/>
    <row r="382" ht="15.75" customHeight="1" s="32"/>
    <row r="383" ht="15.75" customHeight="1" s="32"/>
    <row r="384" ht="15.75" customHeight="1" s="32"/>
    <row r="385" ht="15.75" customHeight="1" s="32"/>
    <row r="386" ht="15.75" customHeight="1" s="32"/>
    <row r="387" ht="15.75" customHeight="1" s="32"/>
    <row r="388" ht="15.75" customHeight="1" s="32"/>
    <row r="389" ht="15.75" customHeight="1" s="32"/>
    <row r="390" ht="15.75" customHeight="1" s="32"/>
    <row r="391" ht="15.75" customHeight="1" s="32"/>
    <row r="392" ht="15.75" customHeight="1" s="32"/>
    <row r="393" ht="15.75" customHeight="1" s="32"/>
    <row r="394" ht="15.75" customHeight="1" s="32"/>
    <row r="395" ht="15.75" customHeight="1" s="32"/>
    <row r="396" ht="15.75" customHeight="1" s="32"/>
    <row r="397" ht="15.75" customHeight="1" s="32"/>
    <row r="398" ht="15.75" customHeight="1" s="32"/>
    <row r="399" ht="15.75" customHeight="1" s="32"/>
    <row r="400" ht="15.75" customHeight="1" s="32"/>
    <row r="401" ht="15.75" customHeight="1" s="32"/>
    <row r="402" ht="15.75" customHeight="1" s="32"/>
    <row r="403" ht="15.75" customHeight="1" s="32"/>
    <row r="404" ht="15.75" customHeight="1" s="32"/>
    <row r="405" ht="15.75" customHeight="1" s="32"/>
    <row r="406" ht="15.75" customHeight="1" s="32"/>
    <row r="407" ht="15.75" customHeight="1" s="32"/>
    <row r="408" ht="15.75" customHeight="1" s="32"/>
    <row r="409" ht="15.75" customHeight="1" s="32"/>
    <row r="410" ht="15.75" customHeight="1" s="32"/>
    <row r="411" ht="15.75" customHeight="1" s="32"/>
    <row r="412" ht="15.75" customHeight="1" s="32"/>
    <row r="413" ht="15.75" customHeight="1" s="32"/>
    <row r="414" ht="15.75" customHeight="1" s="32"/>
    <row r="415" ht="15.75" customHeight="1" s="32"/>
    <row r="416" ht="15.75" customHeight="1" s="32"/>
    <row r="417" ht="15.75" customHeight="1" s="32"/>
    <row r="418" ht="15.75" customHeight="1" s="32"/>
    <row r="419" ht="15.75" customHeight="1" s="32"/>
    <row r="420" ht="15.75" customHeight="1" s="32"/>
    <row r="421" ht="15.75" customHeight="1" s="32"/>
    <row r="422" ht="15.75" customHeight="1" s="32"/>
    <row r="423" ht="15.75" customHeight="1" s="32"/>
    <row r="424" ht="15.75" customHeight="1" s="32"/>
    <row r="425" ht="15.75" customHeight="1" s="32"/>
    <row r="426" ht="15.75" customHeight="1" s="32"/>
    <row r="427" ht="15.75" customHeight="1" s="32"/>
    <row r="428" ht="15.75" customHeight="1" s="32"/>
    <row r="429" ht="15.75" customHeight="1" s="32"/>
    <row r="430" ht="15.75" customHeight="1" s="32"/>
    <row r="431" ht="15.75" customHeight="1" s="32"/>
    <row r="432" ht="15.75" customHeight="1" s="32"/>
    <row r="433" ht="15.75" customHeight="1" s="32"/>
    <row r="434" ht="15.75" customHeight="1" s="32"/>
    <row r="435" ht="15.75" customHeight="1" s="32"/>
    <row r="436" ht="15.75" customHeight="1" s="32"/>
    <row r="437" ht="15.75" customHeight="1" s="32"/>
    <row r="438" ht="15.75" customHeight="1" s="32"/>
    <row r="439" ht="15.75" customHeight="1" s="32"/>
    <row r="440" ht="15.75" customHeight="1" s="32"/>
    <row r="441" ht="15.75" customHeight="1" s="32"/>
    <row r="442" ht="15.75" customHeight="1" s="32"/>
    <row r="443" ht="15.75" customHeight="1" s="32"/>
    <row r="444" ht="15.75" customHeight="1" s="32"/>
    <row r="445" ht="15.75" customHeight="1" s="32"/>
    <row r="446" ht="15.75" customHeight="1" s="32"/>
    <row r="447" ht="15.75" customHeight="1" s="32"/>
    <row r="448" ht="15.75" customHeight="1" s="32"/>
    <row r="449" ht="15.75" customHeight="1" s="32"/>
    <row r="450" ht="15.75" customHeight="1" s="32"/>
    <row r="451" ht="15.75" customHeight="1" s="32"/>
    <row r="452" ht="15.75" customHeight="1" s="32"/>
    <row r="453" ht="15.75" customHeight="1" s="32"/>
    <row r="454" ht="15.75" customHeight="1" s="32"/>
    <row r="455" ht="15.75" customHeight="1" s="32"/>
    <row r="456" ht="15.75" customHeight="1" s="32"/>
    <row r="457" ht="15.75" customHeight="1" s="32"/>
    <row r="458" ht="15.75" customHeight="1" s="32"/>
    <row r="459" ht="15.75" customHeight="1" s="32"/>
    <row r="460" ht="15.75" customHeight="1" s="32"/>
    <row r="461" ht="15.75" customHeight="1" s="32"/>
    <row r="462" ht="15.75" customHeight="1" s="32"/>
    <row r="463" ht="15.75" customHeight="1" s="32"/>
    <row r="464" ht="15.75" customHeight="1" s="32"/>
    <row r="465" ht="15.75" customHeight="1" s="32"/>
    <row r="466" ht="15.75" customHeight="1" s="32"/>
    <row r="467" ht="15.75" customHeight="1" s="32"/>
    <row r="468" ht="15.75" customHeight="1" s="32"/>
    <row r="469" ht="15.75" customHeight="1" s="32"/>
    <row r="470" ht="15.75" customHeight="1" s="32"/>
    <row r="471" ht="15.75" customHeight="1" s="32"/>
    <row r="472" ht="15.75" customHeight="1" s="32"/>
    <row r="473" ht="15.75" customHeight="1" s="32"/>
    <row r="474" ht="15.75" customHeight="1" s="32"/>
    <row r="475" ht="15.75" customHeight="1" s="32"/>
    <row r="476" ht="15.75" customHeight="1" s="32"/>
    <row r="477" ht="15.75" customHeight="1" s="32"/>
    <row r="478" ht="15.75" customHeight="1" s="32"/>
    <row r="479" ht="15.75" customHeight="1" s="32"/>
    <row r="480" ht="15.75" customHeight="1" s="32"/>
    <row r="481" ht="15.75" customHeight="1" s="32"/>
    <row r="482" ht="15.75" customHeight="1" s="32"/>
    <row r="483" ht="15.75" customHeight="1" s="32"/>
    <row r="484" ht="15.75" customHeight="1" s="32"/>
    <row r="485" ht="15.75" customHeight="1" s="32"/>
    <row r="486" ht="15.75" customHeight="1" s="32"/>
    <row r="487" ht="15.75" customHeight="1" s="32"/>
    <row r="488" ht="15.75" customHeight="1" s="32"/>
    <row r="489" ht="15.75" customHeight="1" s="32"/>
    <row r="490" ht="15.75" customHeight="1" s="32"/>
    <row r="491" ht="15.75" customHeight="1" s="32"/>
    <row r="492" ht="15.75" customHeight="1" s="32"/>
    <row r="493" ht="15.75" customHeight="1" s="32"/>
    <row r="494" ht="15.75" customHeight="1" s="32"/>
    <row r="495" ht="15.75" customHeight="1" s="32"/>
    <row r="496" ht="15.75" customHeight="1" s="32"/>
    <row r="497" ht="15.75" customHeight="1" s="32"/>
    <row r="498" ht="15.75" customHeight="1" s="32"/>
    <row r="499" ht="15.75" customHeight="1" s="32"/>
    <row r="500" ht="15.75" customHeight="1" s="32"/>
    <row r="501" ht="15.75" customHeight="1" s="32"/>
    <row r="502" ht="15.75" customHeight="1" s="32"/>
    <row r="503" ht="15.75" customHeight="1" s="32"/>
    <row r="504" ht="15.75" customHeight="1" s="32"/>
    <row r="505" ht="15.75" customHeight="1" s="32"/>
    <row r="506" ht="15.75" customHeight="1" s="32"/>
    <row r="507" ht="15.75" customHeight="1" s="32"/>
    <row r="508" ht="15.75" customHeight="1" s="32"/>
    <row r="509" ht="15.75" customHeight="1" s="32"/>
    <row r="510" ht="15.75" customHeight="1" s="32"/>
    <row r="511" ht="15.75" customHeight="1" s="32"/>
    <row r="512" ht="15.75" customHeight="1" s="32"/>
    <row r="513" ht="15.75" customHeight="1" s="32"/>
    <row r="514" ht="15.75" customHeight="1" s="32"/>
    <row r="515" ht="15.75" customHeight="1" s="32"/>
    <row r="516" ht="15.75" customHeight="1" s="32"/>
    <row r="517" ht="15.75" customHeight="1" s="32"/>
    <row r="518" ht="15.75" customHeight="1" s="32"/>
    <row r="519" ht="15.75" customHeight="1" s="32"/>
    <row r="520" ht="15.75" customHeight="1" s="32"/>
    <row r="521" ht="15.75" customHeight="1" s="32"/>
    <row r="522" ht="15.75" customHeight="1" s="32"/>
    <row r="523" ht="15.75" customHeight="1" s="32"/>
    <row r="524" ht="15.75" customHeight="1" s="32"/>
    <row r="525" ht="15.75" customHeight="1" s="32"/>
    <row r="526" ht="15.75" customHeight="1" s="32"/>
    <row r="527" ht="15.75" customHeight="1" s="32"/>
    <row r="528" ht="15.75" customHeight="1" s="32"/>
    <row r="529" ht="15.75" customHeight="1" s="32"/>
    <row r="530" ht="15.75" customHeight="1" s="32"/>
    <row r="531" ht="15.75" customHeight="1" s="32"/>
    <row r="532" ht="15.75" customHeight="1" s="32"/>
    <row r="533" ht="15.75" customHeight="1" s="32"/>
    <row r="534" ht="15.75" customHeight="1" s="32"/>
    <row r="535" ht="15.75" customHeight="1" s="32"/>
    <row r="536" ht="15.75" customHeight="1" s="32"/>
    <row r="537" ht="15.75" customHeight="1" s="32"/>
    <row r="538" ht="15.75" customHeight="1" s="32"/>
    <row r="539" ht="15.75" customHeight="1" s="32"/>
    <row r="540" ht="15.75" customHeight="1" s="32"/>
    <row r="541" ht="15.75" customHeight="1" s="32"/>
    <row r="542" ht="15.75" customHeight="1" s="32"/>
    <row r="543" ht="15.75" customHeight="1" s="32"/>
    <row r="544" ht="15.75" customHeight="1" s="32"/>
    <row r="545" ht="15.75" customHeight="1" s="32"/>
    <row r="546" ht="15.75" customHeight="1" s="32"/>
    <row r="547" ht="15.75" customHeight="1" s="32"/>
    <row r="548" ht="15.75" customHeight="1" s="32"/>
    <row r="549" ht="15.75" customHeight="1" s="32"/>
    <row r="550" ht="15.75" customHeight="1" s="32"/>
    <row r="551" ht="15.75" customHeight="1" s="32"/>
    <row r="552" ht="15.75" customHeight="1" s="32"/>
    <row r="553" ht="15.75" customHeight="1" s="32"/>
    <row r="554" ht="15.75" customHeight="1" s="32"/>
    <row r="555" ht="15.75" customHeight="1" s="32"/>
    <row r="556" ht="15.75" customHeight="1" s="32"/>
    <row r="557" ht="15.75" customHeight="1" s="32"/>
    <row r="558" ht="15.75" customHeight="1" s="32"/>
    <row r="559" ht="15.75" customHeight="1" s="32"/>
    <row r="560" ht="15.75" customHeight="1" s="32"/>
    <row r="561" ht="15.75" customHeight="1" s="32"/>
    <row r="562" ht="15.75" customHeight="1" s="32"/>
    <row r="563" ht="15.75" customHeight="1" s="32"/>
    <row r="564" ht="15.75" customHeight="1" s="32"/>
    <row r="565" ht="15.75" customHeight="1" s="32"/>
    <row r="566" ht="15.75" customHeight="1" s="32"/>
    <row r="567" ht="15.75" customHeight="1" s="32"/>
    <row r="568" ht="15.75" customHeight="1" s="32"/>
    <row r="569" ht="15.75" customHeight="1" s="32"/>
    <row r="570" ht="15.75" customHeight="1" s="32"/>
    <row r="571" ht="15.75" customHeight="1" s="32"/>
    <row r="572" ht="15.75" customHeight="1" s="32"/>
    <row r="573" ht="15.75" customHeight="1" s="32"/>
    <row r="574" ht="15.75" customHeight="1" s="32"/>
    <row r="575" ht="15.75" customHeight="1" s="32"/>
    <row r="576" ht="15.75" customHeight="1" s="32"/>
    <row r="577" ht="15.75" customHeight="1" s="32"/>
    <row r="578" ht="15.75" customHeight="1" s="32"/>
    <row r="579" ht="15.75" customHeight="1" s="32"/>
    <row r="580" ht="15.75" customHeight="1" s="32"/>
    <row r="581" ht="15.75" customHeight="1" s="32"/>
    <row r="582" ht="15.75" customHeight="1" s="32"/>
    <row r="583" ht="15.75" customHeight="1" s="32"/>
    <row r="584" ht="15.75" customHeight="1" s="32"/>
    <row r="585" ht="15.75" customHeight="1" s="32"/>
    <row r="586" ht="15.75" customHeight="1" s="32"/>
    <row r="587" ht="15.75" customHeight="1" s="32"/>
    <row r="588" ht="15.75" customHeight="1" s="32"/>
    <row r="589" ht="15.75" customHeight="1" s="32"/>
    <row r="590" ht="15.75" customHeight="1" s="32"/>
    <row r="591" ht="15.75" customHeight="1" s="32"/>
    <row r="592" ht="15.75" customHeight="1" s="32"/>
    <row r="593" ht="15.75" customHeight="1" s="32"/>
    <row r="594" ht="15.75" customHeight="1" s="32"/>
    <row r="595" ht="15.75" customHeight="1" s="32"/>
    <row r="596" ht="15.75" customHeight="1" s="32"/>
    <row r="597" ht="15.75" customHeight="1" s="32"/>
    <row r="598" ht="15.75" customHeight="1" s="32"/>
    <row r="599" ht="15.75" customHeight="1" s="32"/>
    <row r="600" ht="15.75" customHeight="1" s="32"/>
    <row r="601" ht="15.75" customHeight="1" s="32"/>
    <row r="602" ht="15.75" customHeight="1" s="32"/>
    <row r="603" ht="15.75" customHeight="1" s="32"/>
    <row r="604" ht="15.75" customHeight="1" s="32"/>
    <row r="605" ht="15.75" customHeight="1" s="32"/>
    <row r="606" ht="15.75" customHeight="1" s="32"/>
    <row r="607" ht="15.75" customHeight="1" s="32"/>
    <row r="608" ht="15.75" customHeight="1" s="32"/>
    <row r="609" ht="15.75" customHeight="1" s="32"/>
    <row r="610" ht="15.75" customHeight="1" s="32"/>
    <row r="611" ht="15.75" customHeight="1" s="32"/>
    <row r="612" ht="15.75" customHeight="1" s="32"/>
    <row r="613" ht="15.75" customHeight="1" s="32"/>
    <row r="614" ht="15.75" customHeight="1" s="32"/>
    <row r="615" ht="15.75" customHeight="1" s="32"/>
    <row r="616" ht="15.75" customHeight="1" s="32"/>
    <row r="617" ht="15.75" customHeight="1" s="32"/>
    <row r="618" ht="15.75" customHeight="1" s="32"/>
    <row r="619" ht="15.75" customHeight="1" s="32"/>
    <row r="620" ht="15.75" customHeight="1" s="32"/>
    <row r="621" ht="15.75" customHeight="1" s="32"/>
    <row r="622" ht="15.75" customHeight="1" s="32"/>
    <row r="623" ht="15.75" customHeight="1" s="32"/>
    <row r="624" ht="15.75" customHeight="1" s="32"/>
    <row r="625" ht="15.75" customHeight="1" s="32"/>
    <row r="626" ht="15.75" customHeight="1" s="32"/>
    <row r="627" ht="15.75" customHeight="1" s="32"/>
    <row r="628" ht="15.75" customHeight="1" s="32"/>
    <row r="629" ht="15.75" customHeight="1" s="32"/>
    <row r="630" ht="15.75" customHeight="1" s="32"/>
    <row r="631" ht="15.75" customHeight="1" s="32"/>
    <row r="632" ht="15.75" customHeight="1" s="32"/>
    <row r="633" ht="15.75" customHeight="1" s="32"/>
    <row r="634" ht="15.75" customHeight="1" s="32"/>
    <row r="635" ht="15.75" customHeight="1" s="32"/>
    <row r="636" ht="15.75" customHeight="1" s="32"/>
    <row r="637" ht="15.75" customHeight="1" s="32"/>
    <row r="638" ht="15.75" customHeight="1" s="32"/>
    <row r="639" ht="15.75" customHeight="1" s="32"/>
    <row r="640" ht="15.75" customHeight="1" s="32"/>
    <row r="641" ht="15.75" customHeight="1" s="32"/>
    <row r="642" ht="15.75" customHeight="1" s="32"/>
    <row r="643" ht="15.75" customHeight="1" s="32"/>
    <row r="644" ht="15.75" customHeight="1" s="32"/>
    <row r="645" ht="15.75" customHeight="1" s="32"/>
    <row r="646" ht="15.75" customHeight="1" s="32"/>
    <row r="647" ht="15.75" customHeight="1" s="32"/>
    <row r="648" ht="15.75" customHeight="1" s="32"/>
    <row r="649" ht="15.75" customHeight="1" s="32"/>
    <row r="650" ht="15.75" customHeight="1" s="32"/>
    <row r="651" ht="15.75" customHeight="1" s="32"/>
    <row r="652" ht="15.75" customHeight="1" s="32"/>
    <row r="653" ht="15.75" customHeight="1" s="32"/>
    <row r="654" ht="15.75" customHeight="1" s="32"/>
    <row r="655" ht="15.75" customHeight="1" s="32"/>
    <row r="656" ht="15.75" customHeight="1" s="32"/>
    <row r="657" ht="15.75" customHeight="1" s="32"/>
    <row r="658" ht="15.75" customHeight="1" s="32"/>
    <row r="659" ht="15.75" customHeight="1" s="32"/>
    <row r="660" ht="15.75" customHeight="1" s="32"/>
    <row r="661" ht="15.75" customHeight="1" s="32"/>
    <row r="662" ht="15.75" customHeight="1" s="32"/>
    <row r="663" ht="15.75" customHeight="1" s="32"/>
    <row r="664" ht="15.75" customHeight="1" s="32"/>
    <row r="665" ht="15.75" customHeight="1" s="32"/>
    <row r="666" ht="15.75" customHeight="1" s="32"/>
    <row r="667" ht="15.75" customHeight="1" s="32"/>
    <row r="668" ht="15.75" customHeight="1" s="32"/>
    <row r="669" ht="15.75" customHeight="1" s="32"/>
    <row r="670" ht="15.75" customHeight="1" s="32"/>
    <row r="671" ht="15.75" customHeight="1" s="32"/>
    <row r="672" ht="15.75" customHeight="1" s="32"/>
    <row r="673" ht="15.75" customHeight="1" s="32"/>
    <row r="674" ht="15.75" customHeight="1" s="32"/>
    <row r="675" ht="15.75" customHeight="1" s="32"/>
    <row r="676" ht="15.75" customHeight="1" s="32"/>
    <row r="677" ht="15.75" customHeight="1" s="32"/>
    <row r="678" ht="15.75" customHeight="1" s="32"/>
    <row r="679" ht="15.75" customHeight="1" s="32"/>
    <row r="680" ht="15.75" customHeight="1" s="32"/>
    <row r="681" ht="15.75" customHeight="1" s="32"/>
    <row r="682" ht="15.75" customHeight="1" s="32"/>
    <row r="683" ht="15.75" customHeight="1" s="32"/>
    <row r="684" ht="15.75" customHeight="1" s="32"/>
    <row r="685" ht="15.75" customHeight="1" s="32"/>
    <row r="686" ht="15.75" customHeight="1" s="32"/>
    <row r="687" ht="15.75" customHeight="1" s="32"/>
    <row r="688" ht="15.75" customHeight="1" s="32"/>
    <row r="689" ht="15.75" customHeight="1" s="32"/>
    <row r="690" ht="15.75" customHeight="1" s="32"/>
    <row r="691" ht="15.75" customHeight="1" s="32"/>
    <row r="692" ht="15.75" customHeight="1" s="32"/>
    <row r="693" ht="15.75" customHeight="1" s="32"/>
    <row r="694" ht="15.75" customHeight="1" s="32"/>
    <row r="695" ht="15.75" customHeight="1" s="32"/>
    <row r="696" ht="15.75" customHeight="1" s="32"/>
    <row r="697" ht="15.75" customHeight="1" s="32"/>
    <row r="698" ht="15.75" customHeight="1" s="32"/>
    <row r="699" ht="15.75" customHeight="1" s="32"/>
    <row r="700" ht="15.75" customHeight="1" s="32"/>
    <row r="701" ht="15.75" customHeight="1" s="32"/>
    <row r="702" ht="15.75" customHeight="1" s="32"/>
    <row r="703" ht="15.75" customHeight="1" s="32"/>
    <row r="704" ht="15.75" customHeight="1" s="32"/>
    <row r="705" ht="15.75" customHeight="1" s="32"/>
    <row r="706" ht="15.75" customHeight="1" s="32"/>
    <row r="707" ht="15.75" customHeight="1" s="32"/>
    <row r="708" ht="15.75" customHeight="1" s="32"/>
    <row r="709" ht="15.75" customHeight="1" s="32"/>
    <row r="710" ht="15.75" customHeight="1" s="32"/>
    <row r="711" ht="15.75" customHeight="1" s="32"/>
    <row r="712" ht="15.75" customHeight="1" s="32"/>
    <row r="713" ht="15.75" customHeight="1" s="32"/>
    <row r="714" ht="15.75" customHeight="1" s="32"/>
    <row r="715" ht="15.75" customHeight="1" s="32"/>
    <row r="716" ht="15.75" customHeight="1" s="32"/>
    <row r="717" ht="15.75" customHeight="1" s="32"/>
    <row r="718" ht="15.75" customHeight="1" s="32"/>
    <row r="719" ht="15.75" customHeight="1" s="32"/>
    <row r="720" ht="15.75" customHeight="1" s="32"/>
    <row r="721" ht="15.75" customHeight="1" s="32"/>
    <row r="722" ht="15.75" customHeight="1" s="32"/>
    <row r="723" ht="15.75" customHeight="1" s="32"/>
    <row r="724" ht="15.75" customHeight="1" s="32"/>
    <row r="725" ht="15.75" customHeight="1" s="32"/>
    <row r="726" ht="15.75" customHeight="1" s="32"/>
    <row r="727" ht="15.75" customHeight="1" s="32"/>
    <row r="728" ht="15.75" customHeight="1" s="32"/>
    <row r="729" ht="15.75" customHeight="1" s="32"/>
    <row r="730" ht="15.75" customHeight="1" s="32"/>
    <row r="731" ht="15.75" customHeight="1" s="32"/>
    <row r="732" ht="15.75" customHeight="1" s="32"/>
    <row r="733" ht="15.75" customHeight="1" s="32"/>
    <row r="734" ht="15.75" customHeight="1" s="32"/>
    <row r="735" ht="15.75" customHeight="1" s="32"/>
    <row r="736" ht="15.75" customHeight="1" s="32"/>
    <row r="737" ht="15.75" customHeight="1" s="32"/>
    <row r="738" ht="15.75" customHeight="1" s="32"/>
    <row r="739" ht="15.75" customHeight="1" s="32"/>
    <row r="740" ht="15.75" customHeight="1" s="32"/>
    <row r="741" ht="15.75" customHeight="1" s="32"/>
    <row r="742" ht="15.75" customHeight="1" s="32"/>
    <row r="743" ht="15.75" customHeight="1" s="32"/>
    <row r="744" ht="15.75" customHeight="1" s="32"/>
    <row r="745" ht="15.75" customHeight="1" s="32"/>
    <row r="746" ht="15.75" customHeight="1" s="32"/>
    <row r="747" ht="15.75" customHeight="1" s="32"/>
    <row r="748" ht="15.75" customHeight="1" s="32"/>
    <row r="749" ht="15.75" customHeight="1" s="32"/>
    <row r="750" ht="15.75" customHeight="1" s="32"/>
    <row r="751" ht="15.75" customHeight="1" s="32"/>
    <row r="752" ht="15.75" customHeight="1" s="32"/>
    <row r="753" ht="15.75" customHeight="1" s="32"/>
    <row r="754" ht="15.75" customHeight="1" s="32"/>
    <row r="755" ht="15.75" customHeight="1" s="32"/>
    <row r="756" ht="15.75" customHeight="1" s="32"/>
    <row r="757" ht="15.75" customHeight="1" s="32"/>
    <row r="758" ht="15.75" customHeight="1" s="32"/>
    <row r="759" ht="15.75" customHeight="1" s="32"/>
    <row r="760" ht="15.75" customHeight="1" s="32"/>
    <row r="761" ht="15.75" customHeight="1" s="32"/>
    <row r="762" ht="15.75" customHeight="1" s="32"/>
    <row r="763" ht="15.75" customHeight="1" s="32"/>
    <row r="764" ht="15.75" customHeight="1" s="32"/>
    <row r="765" ht="15.75" customHeight="1" s="32"/>
    <row r="766" ht="15.75" customHeight="1" s="32"/>
    <row r="767" ht="15.75" customHeight="1" s="32"/>
    <row r="768" ht="15.75" customHeight="1" s="32"/>
    <row r="769" ht="15.75" customHeight="1" s="32"/>
    <row r="770" ht="15.75" customHeight="1" s="32"/>
    <row r="771" ht="15.75" customHeight="1" s="32"/>
    <row r="772" ht="15.75" customHeight="1" s="32"/>
    <row r="773" ht="15.75" customHeight="1" s="32"/>
    <row r="774" ht="15.75" customHeight="1" s="32"/>
    <row r="775" ht="15.75" customHeight="1" s="32"/>
    <row r="776" ht="15.75" customHeight="1" s="32"/>
    <row r="777" ht="15.75" customHeight="1" s="32"/>
    <row r="778" ht="15.75" customHeight="1" s="32"/>
    <row r="779" ht="15.75" customHeight="1" s="32"/>
    <row r="780" ht="15.75" customHeight="1" s="32"/>
    <row r="781" ht="15.75" customHeight="1" s="32"/>
    <row r="782" ht="15.75" customHeight="1" s="32"/>
    <row r="783" ht="15.75" customHeight="1" s="32"/>
    <row r="784" ht="15.75" customHeight="1" s="32"/>
    <row r="785" ht="15.75" customHeight="1" s="32"/>
    <row r="786" ht="15.75" customHeight="1" s="32"/>
    <row r="787" ht="15.75" customHeight="1" s="32"/>
    <row r="788" ht="15.75" customHeight="1" s="32"/>
    <row r="789" ht="15.75" customHeight="1" s="32"/>
    <row r="790" ht="15.75" customHeight="1" s="32"/>
    <row r="791" ht="15.75" customHeight="1" s="32"/>
    <row r="792" ht="15.75" customHeight="1" s="32"/>
    <row r="793" ht="15.75" customHeight="1" s="32"/>
    <row r="794" ht="15.75" customHeight="1" s="32"/>
    <row r="795" ht="15.75" customHeight="1" s="32"/>
    <row r="796" ht="15.75" customHeight="1" s="32"/>
    <row r="797" ht="15.75" customHeight="1" s="32"/>
    <row r="798" ht="15.75" customHeight="1" s="32"/>
    <row r="799" ht="15.75" customHeight="1" s="32"/>
    <row r="800" ht="15.75" customHeight="1" s="32"/>
    <row r="801" ht="15.75" customHeight="1" s="32"/>
    <row r="802" ht="15.75" customHeight="1" s="32"/>
    <row r="803" ht="15.75" customHeight="1" s="32"/>
    <row r="804" ht="15.75" customHeight="1" s="32"/>
    <row r="805" ht="15.75" customHeight="1" s="32"/>
    <row r="806" ht="15.75" customHeight="1" s="32"/>
    <row r="807" ht="15.75" customHeight="1" s="32"/>
    <row r="808" ht="15.75" customHeight="1" s="32"/>
    <row r="809" ht="15.75" customHeight="1" s="32"/>
    <row r="810" ht="15.75" customHeight="1" s="32"/>
    <row r="811" ht="15.75" customHeight="1" s="32"/>
    <row r="812" ht="15.75" customHeight="1" s="32"/>
    <row r="813" ht="15.75" customHeight="1" s="32"/>
    <row r="814" ht="15.75" customHeight="1" s="32"/>
    <row r="815" ht="15.75" customHeight="1" s="32"/>
    <row r="816" ht="15.75" customHeight="1" s="32"/>
    <row r="817" ht="15.75" customHeight="1" s="32"/>
    <row r="818" ht="15.75" customHeight="1" s="32"/>
    <row r="819" ht="15.75" customHeight="1" s="32"/>
    <row r="820" ht="15.75" customHeight="1" s="32"/>
    <row r="821" ht="15.75" customHeight="1" s="32"/>
    <row r="822" ht="15.75" customHeight="1" s="32"/>
    <row r="823" ht="15.75" customHeight="1" s="32"/>
    <row r="824" ht="15.75" customHeight="1" s="32"/>
    <row r="825" ht="15.75" customHeight="1" s="32"/>
    <row r="826" ht="15.75" customHeight="1" s="32"/>
    <row r="827" ht="15.75" customHeight="1" s="32"/>
    <row r="828" ht="15.75" customHeight="1" s="32"/>
    <row r="829" ht="15.75" customHeight="1" s="32"/>
    <row r="830" ht="15.75" customHeight="1" s="32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2:P1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5" activeCellId="0" sqref="B5"/>
    </sheetView>
  </sheetViews>
  <sheetFormatPr baseColWidth="8" defaultColWidth="14.515625" defaultRowHeight="15" zeroHeight="0" outlineLevelRow="0"/>
  <cols>
    <col width="14.5" customWidth="1" style="31" min="1" max="1024"/>
  </cols>
  <sheetData>
    <row r="1" ht="15.75" customHeight="1" s="32"/>
    <row r="2" ht="15.75" customHeight="1" s="32">
      <c r="B2" s="33" t="inlineStr">
        <is>
          <t>64 Nodes - 1024 ranks</t>
        </is>
      </c>
      <c r="P2" s="34" t="n"/>
    </row>
    <row r="3" ht="15.75" customHeight="1" s="32">
      <c r="A3" s="35" t="inlineStr">
        <is>
          <t>Message 
Size</t>
        </is>
      </c>
      <c r="B3" s="36" t="n">
        <v>1</v>
      </c>
      <c r="C3" s="31" t="n">
        <v>2</v>
      </c>
      <c r="D3" s="31" t="n">
        <v>3</v>
      </c>
      <c r="E3" s="36" t="n">
        <v>4</v>
      </c>
      <c r="F3" s="31" t="n">
        <v>5</v>
      </c>
      <c r="G3" s="31" t="n">
        <v>6</v>
      </c>
      <c r="H3" s="36" t="n">
        <v>7</v>
      </c>
      <c r="I3" s="31" t="n">
        <v>8</v>
      </c>
      <c r="J3" s="31" t="n">
        <v>9</v>
      </c>
      <c r="K3" s="36" t="n">
        <v>10</v>
      </c>
      <c r="L3" s="36" t="n">
        <v>11</v>
      </c>
      <c r="M3" s="34" t="n"/>
      <c r="N3" s="34" t="n"/>
      <c r="O3" s="34" t="n"/>
      <c r="P3" s="34" t="n"/>
    </row>
    <row r="4" ht="15.75" customHeight="1" s="32">
      <c r="B4" s="34" t="inlineStr">
        <is>
          <t>Latency (us)</t>
        </is>
      </c>
      <c r="C4" s="34" t="inlineStr">
        <is>
          <t>Latency (us)</t>
        </is>
      </c>
      <c r="D4" s="34" t="inlineStr">
        <is>
          <t>Latency (us)</t>
        </is>
      </c>
      <c r="E4" s="34" t="inlineStr">
        <is>
          <t>Latency (us)</t>
        </is>
      </c>
      <c r="F4" s="34" t="inlineStr">
        <is>
          <t>Latency (us)</t>
        </is>
      </c>
      <c r="G4" s="34" t="inlineStr">
        <is>
          <t>Latency (us)</t>
        </is>
      </c>
      <c r="H4" s="34" t="inlineStr">
        <is>
          <t>Latency (us)</t>
        </is>
      </c>
      <c r="I4" s="34" t="inlineStr">
        <is>
          <t>Latency (us)</t>
        </is>
      </c>
      <c r="J4" s="34" t="inlineStr">
        <is>
          <t>Latency (us)</t>
        </is>
      </c>
      <c r="K4" s="34" t="inlineStr">
        <is>
          <t>Latency (us)</t>
        </is>
      </c>
      <c r="L4" s="34" t="inlineStr">
        <is>
          <t>Latency (us)</t>
        </is>
      </c>
      <c r="M4" s="34" t="n"/>
      <c r="N4" s="37" t="inlineStr">
        <is>
          <t>Mean</t>
        </is>
      </c>
      <c r="O4" s="37" t="inlineStr">
        <is>
          <t>STD</t>
        </is>
      </c>
      <c r="P4" s="37" t="inlineStr">
        <is>
          <t>COV (%)</t>
        </is>
      </c>
    </row>
    <row r="5" ht="15.75" customHeight="1" s="32">
      <c r="A5" s="38" t="n">
        <v>1</v>
      </c>
      <c r="B5" s="34" t="n">
        <v>5786.23</v>
      </c>
      <c r="C5" s="34" t="n">
        <v>3110.04</v>
      </c>
      <c r="D5" s="34" t="n">
        <v>991.12</v>
      </c>
      <c r="E5" s="34" t="n">
        <v>2270.97</v>
      </c>
      <c r="F5" s="34" t="n">
        <v>10650.69</v>
      </c>
      <c r="G5" s="34" t="n">
        <v>1114.27</v>
      </c>
      <c r="H5" s="34" t="n">
        <v>15673.43</v>
      </c>
      <c r="I5" s="34" t="n">
        <v>7771.31</v>
      </c>
      <c r="J5" s="34" t="n">
        <v>3721.49</v>
      </c>
      <c r="K5" s="34" t="n">
        <v>1140</v>
      </c>
      <c r="L5" s="34" t="n"/>
      <c r="M5" s="34" t="n"/>
      <c r="N5" s="39">
        <f>AVERAGE(B5:K5)</f>
        <v/>
      </c>
      <c r="O5" s="39">
        <f>STDEV(B5:K5)</f>
        <v/>
      </c>
      <c r="P5" s="39">
        <f>100*O5/N5</f>
        <v/>
      </c>
    </row>
    <row r="6" ht="15.75" customHeight="1" s="32">
      <c r="A6" s="38" t="n">
        <v>2</v>
      </c>
      <c r="B6" s="34" t="n">
        <v>13644.88</v>
      </c>
      <c r="C6" s="34" t="n">
        <v>1867.42</v>
      </c>
      <c r="D6" s="34" t="n">
        <v>1017.41</v>
      </c>
      <c r="E6" s="34" t="n">
        <v>46093</v>
      </c>
      <c r="F6" s="34" t="n">
        <v>10904.01</v>
      </c>
      <c r="G6" s="34" t="n">
        <v>3171.89</v>
      </c>
      <c r="H6" s="34" t="n">
        <v>2929.14</v>
      </c>
      <c r="I6" s="34" t="n">
        <v>56585.8</v>
      </c>
      <c r="J6" s="34" t="n">
        <v>1272.15</v>
      </c>
      <c r="K6" s="34" t="n">
        <v>950.91</v>
      </c>
      <c r="L6" s="34" t="n"/>
      <c r="M6" s="34" t="n"/>
      <c r="N6" s="39">
        <f>AVERAGE(B6:K6)</f>
        <v/>
      </c>
      <c r="O6" s="39">
        <f>STDEV(B6:K6)</f>
        <v/>
      </c>
      <c r="P6" s="39">
        <f>100*O6/N6</f>
        <v/>
      </c>
    </row>
    <row r="7" ht="15.75" customHeight="1" s="32">
      <c r="A7" s="38" t="n">
        <v>4</v>
      </c>
      <c r="B7" s="34" t="n">
        <v>1928.53</v>
      </c>
      <c r="C7" s="34" t="n">
        <v>1357.56</v>
      </c>
      <c r="D7" s="34" t="n">
        <v>990.33</v>
      </c>
      <c r="E7" s="34" t="n">
        <v>26222.15</v>
      </c>
      <c r="F7" s="34" t="n">
        <v>4743.53</v>
      </c>
      <c r="G7" s="34" t="n">
        <v>3043.32</v>
      </c>
      <c r="H7" s="34" t="n">
        <v>1658.62</v>
      </c>
      <c r="I7" s="34" t="n">
        <v>7053.09</v>
      </c>
      <c r="J7" s="34" t="n">
        <v>1387.38</v>
      </c>
      <c r="K7" s="34" t="n">
        <v>1097.59</v>
      </c>
      <c r="L7" s="34" t="n"/>
      <c r="M7" s="34" t="n"/>
      <c r="N7" s="39">
        <f>AVERAGE(B7:K7)</f>
        <v/>
      </c>
      <c r="O7" s="39">
        <f>STDEV(B7:K7)</f>
        <v/>
      </c>
      <c r="P7" s="39">
        <f>100*O7/N7</f>
        <v/>
      </c>
    </row>
    <row r="8" ht="15.75" customHeight="1" s="32">
      <c r="A8" s="38" t="n">
        <v>8</v>
      </c>
      <c r="B8" s="34" t="n">
        <v>2494.23</v>
      </c>
      <c r="C8" s="34" t="n">
        <v>3138.72</v>
      </c>
      <c r="D8" s="34" t="n">
        <v>1087.78</v>
      </c>
      <c r="E8" s="34" t="n">
        <v>3328.51</v>
      </c>
      <c r="F8" s="34" t="n">
        <v>61898.57</v>
      </c>
      <c r="G8" s="34" t="n">
        <v>2280.06</v>
      </c>
      <c r="H8" s="34" t="n">
        <v>3286.53</v>
      </c>
      <c r="I8" s="34" t="n">
        <v>3176.66</v>
      </c>
      <c r="J8" s="34" t="n">
        <v>969.9</v>
      </c>
      <c r="K8" s="34" t="n">
        <v>1502.86</v>
      </c>
      <c r="L8" s="34" t="n"/>
      <c r="M8" s="34" t="n"/>
      <c r="N8" s="39">
        <f>AVERAGE(B8:K8)</f>
        <v/>
      </c>
      <c r="O8" s="39">
        <f>STDEV(B8:K8)</f>
        <v/>
      </c>
      <c r="P8" s="39">
        <f>100*O8/N8</f>
        <v/>
      </c>
    </row>
    <row r="9" ht="15.75" customHeight="1" s="32">
      <c r="A9" s="38" t="n">
        <v>16</v>
      </c>
      <c r="B9" s="34" t="n">
        <v>1251.89</v>
      </c>
      <c r="C9" s="34" t="n">
        <v>1119.58</v>
      </c>
      <c r="D9" s="34" t="n">
        <v>14887.83</v>
      </c>
      <c r="E9" s="34" t="n">
        <v>5853.84</v>
      </c>
      <c r="F9" s="34" t="n">
        <v>4851.64</v>
      </c>
      <c r="G9" s="34" t="n">
        <v>17774.92</v>
      </c>
      <c r="H9" s="34" t="n">
        <v>4170.11</v>
      </c>
      <c r="I9" s="34" t="n">
        <v>1930.78</v>
      </c>
      <c r="J9" s="34" t="n">
        <v>1112.34</v>
      </c>
      <c r="K9" s="34" t="n">
        <v>1137.51</v>
      </c>
      <c r="L9" s="34" t="n"/>
      <c r="M9" s="34" t="n"/>
      <c r="N9" s="39">
        <f>AVERAGE(B9:K9)</f>
        <v/>
      </c>
      <c r="O9" s="39">
        <f>STDEV(B9:K9)</f>
        <v/>
      </c>
      <c r="P9" s="39">
        <f>100*O9/N9</f>
        <v/>
      </c>
    </row>
    <row r="10" ht="15.75" customHeight="1" s="32">
      <c r="A10" s="38" t="n">
        <v>32</v>
      </c>
      <c r="B10" s="34" t="n">
        <v>6009.74</v>
      </c>
      <c r="C10" s="34" t="n">
        <v>1770.37</v>
      </c>
      <c r="D10" s="34" t="n">
        <v>2413.9</v>
      </c>
      <c r="E10" s="34" t="n">
        <v>3754.84</v>
      </c>
      <c r="F10" s="34" t="n">
        <v>12195.04</v>
      </c>
      <c r="G10" s="34" t="n">
        <v>3642.7</v>
      </c>
      <c r="H10" s="34" t="n">
        <v>3860.35</v>
      </c>
      <c r="I10" s="34" t="n">
        <v>43230.2</v>
      </c>
      <c r="J10" s="34" t="n">
        <v>1376.45</v>
      </c>
      <c r="K10" s="34" t="n">
        <v>1372.17</v>
      </c>
      <c r="L10" s="34" t="n"/>
      <c r="M10" s="34" t="n"/>
      <c r="N10" s="39">
        <f>AVERAGE(B10:K10)</f>
        <v/>
      </c>
      <c r="O10" s="39">
        <f>STDEV(B10:K10)</f>
        <v/>
      </c>
      <c r="P10" s="39">
        <f>100*O10/N10</f>
        <v/>
      </c>
    </row>
    <row r="11" ht="15.75" customHeight="1" s="32">
      <c r="A11" s="38" t="n">
        <v>64</v>
      </c>
      <c r="B11" s="34" t="n">
        <v>2413.3</v>
      </c>
      <c r="C11" s="34" t="n">
        <v>1514.43</v>
      </c>
      <c r="D11" s="34" t="n">
        <v>1380.37</v>
      </c>
      <c r="E11" s="34" t="n">
        <v>21772.49</v>
      </c>
      <c r="F11" s="34" t="n">
        <v>9610.530000000001</v>
      </c>
      <c r="G11" s="34" t="n">
        <v>1438.4</v>
      </c>
      <c r="H11" s="34" t="n">
        <v>1569.93</v>
      </c>
      <c r="I11" s="34" t="n">
        <v>17258.11</v>
      </c>
      <c r="J11" s="34" t="n">
        <v>1404.24</v>
      </c>
      <c r="K11" s="34" t="n">
        <v>1366.16</v>
      </c>
      <c r="L11" s="34" t="n"/>
      <c r="M11" s="34" t="n"/>
      <c r="N11" s="39">
        <f>AVERAGE(B11:K11)</f>
        <v/>
      </c>
      <c r="O11" s="39">
        <f>STDEV(B11:K11)</f>
        <v/>
      </c>
      <c r="P11" s="39">
        <f>100*O11/N11</f>
        <v/>
      </c>
    </row>
    <row r="12" ht="15.75" customHeight="1" s="32">
      <c r="A12" s="38" t="n">
        <v>128</v>
      </c>
      <c r="B12" s="34" t="n">
        <v>17408.58</v>
      </c>
      <c r="C12" s="34" t="n">
        <v>6942.43</v>
      </c>
      <c r="D12" s="34" t="n">
        <v>12993.1</v>
      </c>
      <c r="E12" s="34" t="n">
        <v>43899.61</v>
      </c>
      <c r="F12" s="34" t="n">
        <v>9847.41</v>
      </c>
      <c r="G12" s="34" t="n">
        <v>1620.78</v>
      </c>
      <c r="H12" s="34" t="n">
        <v>2068.03</v>
      </c>
      <c r="I12" s="34" t="n">
        <v>6469.71</v>
      </c>
      <c r="J12" s="34" t="n">
        <v>1438.11</v>
      </c>
      <c r="K12" s="34" t="n">
        <v>19488.13</v>
      </c>
      <c r="L12" s="34" t="n"/>
      <c r="M12" s="34" t="n"/>
      <c r="N12" s="39">
        <f>AVERAGE(B12:K12)</f>
        <v/>
      </c>
      <c r="O12" s="39">
        <f>STDEV(B12:K12)</f>
        <v/>
      </c>
      <c r="P12" s="39">
        <f>100*O12/N12</f>
        <v/>
      </c>
    </row>
    <row r="13" ht="15.75" customHeight="1" s="32">
      <c r="A13" s="38" t="n">
        <v>256</v>
      </c>
      <c r="B13" s="40" t="n">
        <v>8254.889999999999</v>
      </c>
      <c r="C13" s="40" t="n">
        <v>2589.16</v>
      </c>
      <c r="D13" s="40" t="n">
        <v>2994.98</v>
      </c>
      <c r="E13" s="40" t="n">
        <v>14976.71</v>
      </c>
      <c r="F13" s="40" t="n">
        <v>1600.47</v>
      </c>
      <c r="G13" s="40" t="n">
        <v>2343.77</v>
      </c>
      <c r="H13" s="40" t="n">
        <v>1633.35</v>
      </c>
      <c r="I13" s="40" t="n">
        <v>1738.96</v>
      </c>
      <c r="J13" s="40" t="n">
        <v>1632.76</v>
      </c>
      <c r="K13" s="40" t="n">
        <v>3617.04</v>
      </c>
      <c r="L13" s="40" t="n"/>
      <c r="M13" s="34" t="n"/>
      <c r="N13" s="39">
        <f>AVERAGE(B13:K13)</f>
        <v/>
      </c>
      <c r="O13" s="39">
        <f>STDEV(B13:K13)</f>
        <v/>
      </c>
      <c r="P13" s="39">
        <f>100*O13/N13</f>
        <v/>
      </c>
    </row>
    <row r="14" ht="15.75" customHeight="1" s="32">
      <c r="A14" s="38" t="n">
        <v>512</v>
      </c>
      <c r="B14" s="40" t="n">
        <v>1820.6</v>
      </c>
      <c r="C14" s="40" t="n">
        <v>2100.9</v>
      </c>
      <c r="D14" s="40" t="n">
        <v>2296.86</v>
      </c>
      <c r="E14" s="40" t="n">
        <v>8765.139999999999</v>
      </c>
      <c r="F14" s="40" t="n">
        <v>12396.56</v>
      </c>
      <c r="G14" s="40" t="n">
        <v>2808.3</v>
      </c>
      <c r="H14" s="40" t="n">
        <v>2705.68</v>
      </c>
      <c r="I14" s="40" t="n">
        <v>3251.37</v>
      </c>
      <c r="J14" s="40" t="n">
        <v>1719.2</v>
      </c>
      <c r="K14" s="40" t="n">
        <v>2621.15</v>
      </c>
      <c r="L14" s="40" t="n"/>
      <c r="M14" s="34" t="n"/>
      <c r="N14" s="39">
        <f>AVERAGE(B14:K14)</f>
        <v/>
      </c>
      <c r="O14" s="39">
        <f>STDEV(B14:K14)</f>
        <v/>
      </c>
      <c r="P14" s="39">
        <f>100*O14/N14</f>
        <v/>
      </c>
    </row>
    <row r="15" ht="15.75" customHeight="1" s="32">
      <c r="A15" s="38" t="inlineStr">
        <is>
          <t>1K</t>
        </is>
      </c>
      <c r="B15" s="40" t="n">
        <v>2616.5</v>
      </c>
      <c r="C15" s="40" t="n">
        <v>2132.05</v>
      </c>
      <c r="D15" s="40" t="n">
        <v>8911.9</v>
      </c>
      <c r="E15" s="40" t="n">
        <v>3452.06</v>
      </c>
      <c r="F15" s="40" t="n">
        <v>7858.73</v>
      </c>
      <c r="G15" s="40" t="n">
        <v>3448.63</v>
      </c>
      <c r="H15" s="40" t="n">
        <v>3386.99</v>
      </c>
      <c r="I15" s="40" t="n">
        <v>5444.64</v>
      </c>
      <c r="J15" s="40" t="n">
        <v>2030.22</v>
      </c>
      <c r="K15" s="40" t="n">
        <v>3155.96</v>
      </c>
      <c r="L15" s="40" t="n"/>
      <c r="M15" s="34" t="n"/>
      <c r="N15" s="39">
        <f>AVERAGE(B15:K15)</f>
        <v/>
      </c>
      <c r="O15" s="39">
        <f>STDEV(B15:K15)</f>
        <v/>
      </c>
      <c r="P15" s="39">
        <f>100*O15/N15</f>
        <v/>
      </c>
    </row>
    <row r="16" ht="15.75" customHeight="1" s="32">
      <c r="A16" s="38" t="inlineStr">
        <is>
          <t>2K</t>
        </is>
      </c>
      <c r="B16" s="40" t="n">
        <v>4725.05</v>
      </c>
      <c r="C16" s="40" t="n">
        <v>3012.36</v>
      </c>
      <c r="D16" s="40" t="n">
        <v>7021.31</v>
      </c>
      <c r="E16" s="40" t="n">
        <v>5928.25</v>
      </c>
      <c r="F16" s="40" t="n">
        <v>10278.35</v>
      </c>
      <c r="G16" s="40" t="n">
        <v>3796.59</v>
      </c>
      <c r="H16" s="40" t="n">
        <v>2795.72</v>
      </c>
      <c r="I16" s="40" t="n">
        <v>19655.16</v>
      </c>
      <c r="J16" s="40" t="n">
        <v>2740.6</v>
      </c>
      <c r="K16" s="40" t="n">
        <v>4460.42</v>
      </c>
      <c r="L16" s="40" t="n"/>
      <c r="M16" s="34" t="n"/>
      <c r="N16" s="39">
        <f>AVERAGE(B16:K16)</f>
        <v/>
      </c>
      <c r="O16" s="39">
        <f>STDEV(B16:K16)</f>
        <v/>
      </c>
      <c r="P16" s="39">
        <f>100*O16/N16</f>
        <v/>
      </c>
    </row>
    <row r="17" ht="15.75" customHeight="1" s="32">
      <c r="A17" s="38" t="inlineStr">
        <is>
          <t>4K</t>
        </is>
      </c>
      <c r="B17" s="40" t="n">
        <v>5644.83</v>
      </c>
      <c r="C17" s="40" t="n">
        <v>62965.47</v>
      </c>
      <c r="D17" s="40" t="n">
        <v>10160.31</v>
      </c>
      <c r="E17" s="40" t="n">
        <v>50487.98</v>
      </c>
      <c r="F17" s="40" t="n">
        <v>39757.79</v>
      </c>
      <c r="G17" s="40" t="n">
        <v>13275.54</v>
      </c>
      <c r="H17" s="40" t="n">
        <v>7364.52</v>
      </c>
      <c r="I17" s="40" t="n">
        <v>6318.53</v>
      </c>
      <c r="J17" s="40" t="n">
        <v>5577.47</v>
      </c>
      <c r="K17" s="40" t="n">
        <v>5874.09</v>
      </c>
      <c r="L17" s="40" t="n"/>
      <c r="M17" s="34" t="n"/>
      <c r="N17" s="39">
        <f>AVERAGE(B17:K17)</f>
        <v/>
      </c>
      <c r="O17" s="39">
        <f>STDEV(B17:K17)</f>
        <v/>
      </c>
      <c r="P17" s="39">
        <f>100*O17/N17</f>
        <v/>
      </c>
    </row>
    <row r="18" ht="15.75" customHeight="1" s="32">
      <c r="A18" s="38" t="inlineStr">
        <is>
          <t>8K</t>
        </is>
      </c>
      <c r="B18" s="40" t="n">
        <v>15387.73</v>
      </c>
      <c r="C18" s="40" t="n">
        <v>36085.02</v>
      </c>
      <c r="D18" s="40" t="n">
        <v>27772.76</v>
      </c>
      <c r="E18" s="40" t="n">
        <v>54991.55</v>
      </c>
      <c r="F18" s="40" t="n">
        <v>11427.74</v>
      </c>
      <c r="G18" s="40" t="n">
        <v>24491.72</v>
      </c>
      <c r="H18" s="40" t="n">
        <v>17095.81</v>
      </c>
      <c r="I18" s="40" t="n">
        <v>22849.5</v>
      </c>
      <c r="J18" s="40" t="n">
        <v>9933.9</v>
      </c>
      <c r="K18" s="40" t="n">
        <v>31926.29</v>
      </c>
      <c r="L18" s="40" t="n"/>
      <c r="M18" s="34" t="n"/>
      <c r="N18" s="39">
        <f>AVERAGE(B18:K18)</f>
        <v/>
      </c>
      <c r="O18" s="39">
        <f>STDEV(B18:K18)</f>
        <v/>
      </c>
      <c r="P18" s="39">
        <f>100*O18/N18</f>
        <v/>
      </c>
    </row>
    <row r="19" ht="15.75" customHeight="1" s="32">
      <c r="A19" s="38" t="inlineStr">
        <is>
          <t>16K</t>
        </is>
      </c>
      <c r="B19" s="40" t="n">
        <v>143902</v>
      </c>
      <c r="C19" s="40" t="n">
        <v>26421.91</v>
      </c>
      <c r="D19" s="40" t="n">
        <v>24900.53</v>
      </c>
      <c r="E19" s="40" t="n">
        <v>74015.99000000001</v>
      </c>
      <c r="F19" s="40" t="n">
        <v>31238.31</v>
      </c>
      <c r="G19" s="40" t="n">
        <v>422037.05</v>
      </c>
      <c r="H19" s="40" t="n">
        <v>29375.1</v>
      </c>
      <c r="I19" s="40" t="n">
        <v>97032.63</v>
      </c>
      <c r="J19" s="40" t="n">
        <v>22738.44</v>
      </c>
      <c r="K19" s="40" t="n">
        <v>211267.85</v>
      </c>
      <c r="L19" s="40" t="n"/>
      <c r="M19" s="34" t="n"/>
      <c r="N19" s="39">
        <f>AVERAGE(B19:K19)</f>
        <v/>
      </c>
      <c r="O19" s="39">
        <f>STDEV(B19:K19)</f>
        <v/>
      </c>
      <c r="P19" s="39">
        <f>100*O19/N19</f>
        <v/>
      </c>
    </row>
    <row r="20" ht="15.75" customHeight="1" s="32">
      <c r="A20" s="38" t="inlineStr">
        <is>
          <t>32K</t>
        </is>
      </c>
      <c r="B20" s="40" t="n">
        <v>49480.34</v>
      </c>
      <c r="C20" s="40" t="n">
        <v>96269.09</v>
      </c>
      <c r="D20" s="40" t="n">
        <v>237708.21</v>
      </c>
      <c r="E20" s="40" t="n">
        <v>147270</v>
      </c>
      <c r="F20" s="40" t="n">
        <v>152447.8</v>
      </c>
      <c r="G20" s="40" t="n">
        <v>129442.67</v>
      </c>
      <c r="H20" s="40" t="n">
        <v>47001.94</v>
      </c>
      <c r="I20" s="40" t="n">
        <v>46802.35</v>
      </c>
      <c r="J20" s="40" t="n">
        <v>48767.17</v>
      </c>
      <c r="K20" s="40" t="n">
        <v>166515.2</v>
      </c>
      <c r="L20" s="40" t="n"/>
      <c r="M20" s="34" t="n"/>
      <c r="N20" s="39">
        <f>AVERAGE(B20:K20)</f>
        <v/>
      </c>
      <c r="O20" s="39">
        <f>STDEV(B20:K20)</f>
        <v/>
      </c>
      <c r="P20" s="39">
        <f>100*O20/N20</f>
        <v/>
      </c>
    </row>
    <row r="21" ht="15.75" customHeight="1" s="32">
      <c r="A21" s="38" t="inlineStr">
        <is>
          <t>64K</t>
        </is>
      </c>
      <c r="B21" s="40" t="n">
        <v>87631.75999999999</v>
      </c>
      <c r="C21" s="40" t="n">
        <v>585563.45</v>
      </c>
      <c r="D21" s="40" t="n">
        <v>2957648.21</v>
      </c>
      <c r="E21" s="40" t="n">
        <v>66590.14</v>
      </c>
      <c r="F21" s="40" t="n">
        <v>768569.79</v>
      </c>
      <c r="G21" s="40" t="n">
        <v>235150.2</v>
      </c>
      <c r="H21" s="40" t="n">
        <v>568690.77</v>
      </c>
      <c r="I21" s="40" t="n">
        <v>675533.34</v>
      </c>
      <c r="J21" s="40" t="n">
        <v>270889.49</v>
      </c>
      <c r="K21" s="40" t="n">
        <v>54659.88</v>
      </c>
      <c r="L21" s="40" t="n"/>
      <c r="M21" s="34" t="n"/>
      <c r="N21" s="39">
        <f>AVERAGE(B21:K21)</f>
        <v/>
      </c>
      <c r="O21" s="39">
        <f>STDEV(B21:K21)</f>
        <v/>
      </c>
      <c r="P21" s="39">
        <f>100*O21/N21</f>
        <v/>
      </c>
    </row>
    <row r="22" ht="15.75" customHeight="1" s="32">
      <c r="A22" s="38" t="inlineStr">
        <is>
          <t>128K</t>
        </is>
      </c>
      <c r="B22" s="40" t="n">
        <v>541368.48</v>
      </c>
      <c r="C22" s="40" t="n">
        <v>1089247.4</v>
      </c>
      <c r="D22" s="40" t="n">
        <v>4697032.75</v>
      </c>
      <c r="E22" s="40" t="n">
        <v>353899.23</v>
      </c>
      <c r="F22" s="40" t="n">
        <v>899453.53</v>
      </c>
      <c r="G22" s="40" t="n">
        <v>560551.14</v>
      </c>
      <c r="H22" s="40" t="n">
        <v>156331.64</v>
      </c>
      <c r="I22" s="40" t="n">
        <v>1558272.78</v>
      </c>
      <c r="J22" s="40" t="n">
        <v>301947.35</v>
      </c>
      <c r="K22" s="40" t="n">
        <v>433027.15</v>
      </c>
      <c r="L22" s="40" t="n"/>
      <c r="M22" s="34" t="n"/>
      <c r="N22" s="39">
        <f>AVERAGE(B22:K22)</f>
        <v/>
      </c>
      <c r="O22" s="39">
        <f>STDEV(B22:K22)</f>
        <v/>
      </c>
      <c r="P22" s="39">
        <f>100*O22/N22</f>
        <v/>
      </c>
    </row>
    <row r="23" ht="15.75" customHeight="1" s="32">
      <c r="A23" s="38" t="inlineStr">
        <is>
          <t>256K</t>
        </is>
      </c>
      <c r="B23" s="40" t="n">
        <v>417474.32</v>
      </c>
      <c r="C23" s="40" t="n">
        <v>1273736.16</v>
      </c>
      <c r="D23" s="40" t="n">
        <v>1971557.69</v>
      </c>
      <c r="E23" s="40" t="n">
        <v>1215765.38</v>
      </c>
      <c r="F23" s="40" t="n">
        <v>840127.53</v>
      </c>
      <c r="G23" s="40" t="n">
        <v>496839.06</v>
      </c>
      <c r="H23" s="40" t="n">
        <v>1279237.75</v>
      </c>
      <c r="I23" s="40" t="n">
        <v>918363.15</v>
      </c>
      <c r="J23" s="40" t="n">
        <v>628675.26</v>
      </c>
      <c r="K23" s="40" t="n">
        <v>2104327.82</v>
      </c>
      <c r="L23" s="40" t="n"/>
      <c r="M23" s="34" t="n"/>
      <c r="N23" s="39">
        <f>AVERAGE(B23:K23)</f>
        <v/>
      </c>
      <c r="O23" s="39">
        <f>STDEV(B23:K23)</f>
        <v/>
      </c>
      <c r="P23" s="39">
        <f>100*O23/N23</f>
        <v/>
      </c>
    </row>
    <row r="24" ht="15.75" customHeight="1" s="32">
      <c r="A24" s="38" t="inlineStr">
        <is>
          <t>512K</t>
        </is>
      </c>
      <c r="B24" s="40" t="n">
        <v>1015384.7</v>
      </c>
      <c r="C24" s="40" t="n">
        <v>1318696.79</v>
      </c>
      <c r="D24" s="40" t="n">
        <v>4130097.72</v>
      </c>
      <c r="E24" s="40" t="n">
        <v>3433032.46</v>
      </c>
      <c r="F24" s="40" t="n">
        <v>3030176.37</v>
      </c>
      <c r="G24" s="40" t="n">
        <v>1430307.47</v>
      </c>
      <c r="H24" s="40" t="n">
        <v>2118752.6</v>
      </c>
      <c r="I24" s="40" t="n">
        <v>973837.28</v>
      </c>
      <c r="J24" s="40" t="n">
        <v>1386554.41</v>
      </c>
      <c r="K24" s="40" t="n">
        <v>1702834.83</v>
      </c>
      <c r="L24" s="40" t="n"/>
      <c r="M24" s="34" t="n"/>
      <c r="N24" s="39">
        <f>AVERAGE(B24:K24)</f>
        <v/>
      </c>
      <c r="O24" s="39">
        <f>STDEV(B24:K24)</f>
        <v/>
      </c>
      <c r="P24" s="39">
        <f>100*O24/N24</f>
        <v/>
      </c>
    </row>
    <row r="25" ht="15.75" customHeight="1" s="32">
      <c r="A25" s="38" t="inlineStr">
        <is>
          <t>1M</t>
        </is>
      </c>
      <c r="B25" s="40" t="n"/>
      <c r="C25" s="40" t="n"/>
      <c r="D25" s="40" t="n"/>
      <c r="E25" s="40" t="n"/>
      <c r="F25" s="40" t="n"/>
      <c r="G25" s="40" t="n"/>
      <c r="H25" s="40" t="n"/>
      <c r="I25" s="40" t="n"/>
      <c r="J25" s="40" t="n"/>
      <c r="K25" s="40" t="n"/>
      <c r="L25" s="40" t="n"/>
      <c r="M25" s="34" t="n"/>
      <c r="N25" s="39">
        <f>AVERAGE(B25:K25)</f>
        <v/>
      </c>
      <c r="O25" s="39">
        <f>STDEV(B25:K25)</f>
        <v/>
      </c>
      <c r="P25" s="39">
        <f>100*O25/N25</f>
        <v/>
      </c>
    </row>
    <row r="26" ht="15.75" customHeight="1" s="32">
      <c r="A26" s="38" t="inlineStr">
        <is>
          <t>2M</t>
        </is>
      </c>
      <c r="B26" s="40" t="n"/>
      <c r="C26" s="40" t="n"/>
      <c r="D26" s="40" t="n"/>
      <c r="E26" s="40" t="n"/>
      <c r="F26" s="40" t="n"/>
      <c r="G26" s="40" t="n"/>
      <c r="H26" s="40" t="n"/>
      <c r="I26" s="40" t="n"/>
      <c r="J26" s="40" t="n"/>
      <c r="K26" s="40" t="n"/>
      <c r="L26" s="40" t="n"/>
      <c r="M26" s="34" t="n"/>
      <c r="N26" s="39">
        <f>AVERAGE(B26:K26)</f>
        <v/>
      </c>
      <c r="O26" s="39">
        <f>STDEV(B26:K26)</f>
        <v/>
      </c>
      <c r="P26" s="39">
        <f>100*O26/N26</f>
        <v/>
      </c>
    </row>
    <row r="27" ht="15.75" customHeight="1" s="32">
      <c r="B27" s="40" t="n"/>
      <c r="C27" s="40" t="n"/>
      <c r="D27" s="40" t="n"/>
      <c r="E27" s="40" t="n"/>
      <c r="F27" s="40" t="n"/>
      <c r="G27" s="40" t="n"/>
      <c r="H27" s="40" t="n"/>
      <c r="I27" s="40" t="n"/>
      <c r="J27" s="40" t="n"/>
      <c r="K27" s="40" t="n"/>
      <c r="L27" s="40" t="n"/>
      <c r="M27" s="34" t="n"/>
      <c r="N27" s="34" t="n"/>
      <c r="O27" s="34" t="n"/>
      <c r="P27" s="34" t="n"/>
    </row>
    <row r="28" ht="15.75" customHeight="1" s="32">
      <c r="B28" s="34" t="n"/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</row>
    <row r="29" ht="15.75" customHeight="1" s="32">
      <c r="B29" s="34" t="n"/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</row>
    <row r="30" ht="15.75" customHeight="1" s="32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</row>
    <row r="31" ht="15.75" customHeight="1" s="32">
      <c r="B31" s="33" t="n"/>
      <c r="P31" s="34" t="n"/>
    </row>
    <row r="32" ht="15.75" customHeight="1" s="32">
      <c r="A32" s="35" t="n"/>
      <c r="B32" s="36" t="n"/>
      <c r="E32" s="36" t="n"/>
      <c r="H32" s="36" t="n"/>
      <c r="K32" s="36" t="n"/>
      <c r="L32" s="36" t="n"/>
      <c r="M32" s="34" t="n"/>
      <c r="N32" s="34" t="n"/>
      <c r="O32" s="34" t="n"/>
      <c r="P32" s="34" t="n"/>
    </row>
    <row r="33" ht="15.75" customHeight="1" s="32">
      <c r="B33" s="34" t="n"/>
      <c r="C33" s="34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7" t="n"/>
      <c r="O33" s="37" t="n"/>
      <c r="P33" s="37" t="n"/>
    </row>
    <row r="34" ht="15.75" customHeight="1" s="32">
      <c r="A34" s="38" t="n"/>
      <c r="B34" s="34" t="n"/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9" t="n"/>
      <c r="O34" s="39" t="n"/>
      <c r="P34" s="39" t="n"/>
    </row>
    <row r="35" ht="15.75" customHeight="1" s="32">
      <c r="A35" s="38" t="n"/>
      <c r="B35" s="34" t="n"/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9" t="n"/>
      <c r="O35" s="39" t="n"/>
      <c r="P35" s="39" t="n"/>
    </row>
    <row r="36" ht="15.75" customHeight="1" s="32">
      <c r="A36" s="38" t="n"/>
      <c r="B36" s="34" t="n"/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9" t="n"/>
      <c r="O36" s="39" t="n"/>
      <c r="P36" s="39" t="n"/>
    </row>
    <row r="37" ht="15.75" customHeight="1" s="32">
      <c r="A37" s="38" t="n"/>
      <c r="B37" s="34" t="n"/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9" t="n"/>
      <c r="O37" s="39" t="n"/>
      <c r="P37" s="39" t="n"/>
    </row>
    <row r="38" ht="15.75" customHeight="1" s="32">
      <c r="A38" s="38" t="n"/>
      <c r="B38" s="34" t="n"/>
      <c r="C38" s="34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9" t="n"/>
      <c r="O38" s="39" t="n"/>
      <c r="P38" s="39" t="n"/>
    </row>
    <row r="39" ht="15.75" customHeight="1" s="32">
      <c r="A39" s="38" t="n"/>
      <c r="B39" s="34" t="n"/>
      <c r="C39" s="34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9" t="n"/>
      <c r="O39" s="39" t="n"/>
      <c r="P39" s="39" t="n"/>
    </row>
    <row r="40" ht="15.75" customHeight="1" s="32">
      <c r="A40" s="38" t="n"/>
      <c r="B40" s="34" t="n"/>
      <c r="C40" s="34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9" t="n"/>
      <c r="O40" s="39" t="n"/>
      <c r="P40" s="39" t="n"/>
    </row>
    <row r="41" ht="15.75" customHeight="1" s="32">
      <c r="A41" s="38" t="n"/>
      <c r="B41" s="34" t="n"/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9" t="n"/>
      <c r="O41" s="39" t="n"/>
      <c r="P41" s="39" t="n"/>
    </row>
    <row r="42" ht="15.75" customHeight="1" s="32">
      <c r="A42" s="38" t="n"/>
      <c r="B42" s="40" t="n"/>
      <c r="C42" s="40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34" t="n"/>
      <c r="N42" s="39" t="n"/>
      <c r="O42" s="39" t="n"/>
      <c r="P42" s="39" t="n"/>
    </row>
    <row r="43" ht="15.75" customHeight="1" s="32">
      <c r="A43" s="38" t="n"/>
      <c r="B43" s="40" t="n"/>
      <c r="C43" s="40" t="n"/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34" t="n"/>
      <c r="N43" s="39" t="n"/>
      <c r="O43" s="39" t="n"/>
      <c r="P43" s="39" t="n"/>
    </row>
    <row r="44" ht="15.75" customHeight="1" s="32">
      <c r="A44" s="38" t="n"/>
      <c r="B44" s="40" t="n"/>
      <c r="C44" s="40" t="n"/>
      <c r="D44" s="40" t="n"/>
      <c r="E44" s="40" t="n"/>
      <c r="F44" s="40" t="n"/>
      <c r="G44" s="40" t="n"/>
      <c r="H44" s="40" t="n"/>
      <c r="I44" s="40" t="n"/>
      <c r="J44" s="40" t="n"/>
      <c r="K44" s="40" t="n"/>
      <c r="L44" s="40" t="n"/>
      <c r="M44" s="34" t="n"/>
      <c r="N44" s="39" t="n"/>
      <c r="O44" s="39" t="n"/>
      <c r="P44" s="39" t="n"/>
    </row>
    <row r="45" ht="15.75" customHeight="1" s="32">
      <c r="A45" s="38" t="n"/>
      <c r="B45" s="40" t="n"/>
      <c r="C45" s="40" t="n"/>
      <c r="D45" s="40" t="n"/>
      <c r="E45" s="40" t="n"/>
      <c r="F45" s="40" t="n"/>
      <c r="G45" s="40" t="n"/>
      <c r="H45" s="40" t="n"/>
      <c r="I45" s="40" t="n"/>
      <c r="J45" s="40" t="n"/>
      <c r="K45" s="40" t="n"/>
      <c r="L45" s="40" t="n"/>
      <c r="M45" s="34" t="n"/>
      <c r="N45" s="39" t="n"/>
      <c r="O45" s="39" t="n"/>
      <c r="P45" s="39" t="n"/>
    </row>
    <row r="46" ht="15.75" customHeight="1" s="32">
      <c r="A46" s="38" t="n"/>
      <c r="B46" s="40" t="n"/>
      <c r="C46" s="40" t="n"/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34" t="n"/>
      <c r="N46" s="39" t="n"/>
      <c r="O46" s="39" t="n"/>
      <c r="P46" s="39" t="n"/>
    </row>
    <row r="47" ht="15.75" customHeight="1" s="32">
      <c r="A47" s="38" t="n"/>
      <c r="B47" s="40" t="n"/>
      <c r="C47" s="40" t="n"/>
      <c r="D47" s="40" t="n"/>
      <c r="E47" s="40" t="n"/>
      <c r="F47" s="40" t="n"/>
      <c r="G47" s="40" t="n"/>
      <c r="H47" s="40" t="n"/>
      <c r="I47" s="40" t="n"/>
      <c r="J47" s="40" t="n"/>
      <c r="K47" s="40" t="n"/>
      <c r="L47" s="40" t="n"/>
      <c r="M47" s="34" t="n"/>
      <c r="N47" s="39" t="n"/>
      <c r="O47" s="39" t="n"/>
      <c r="P47" s="39" t="n"/>
    </row>
    <row r="48" ht="15.75" customHeight="1" s="32">
      <c r="A48" s="38" t="n"/>
      <c r="B48" s="40" t="n"/>
      <c r="C48" s="40" t="n"/>
      <c r="D48" s="40" t="n"/>
      <c r="E48" s="40" t="n"/>
      <c r="F48" s="40" t="n"/>
      <c r="G48" s="40" t="n"/>
      <c r="H48" s="40" t="n"/>
      <c r="I48" s="40" t="n"/>
      <c r="J48" s="40" t="n"/>
      <c r="K48" s="40" t="n"/>
      <c r="L48" s="40" t="n"/>
      <c r="M48" s="34" t="n"/>
      <c r="N48" s="39" t="n"/>
      <c r="O48" s="39" t="n"/>
      <c r="P48" s="39" t="n"/>
    </row>
    <row r="49" ht="15.75" customHeight="1" s="32">
      <c r="A49" s="38" t="n"/>
      <c r="B49" s="40" t="n"/>
      <c r="C49" s="40" t="n"/>
      <c r="D49" s="40" t="n"/>
      <c r="E49" s="40" t="n"/>
      <c r="F49" s="40" t="n"/>
      <c r="G49" s="40" t="n"/>
      <c r="H49" s="40" t="n"/>
      <c r="I49" s="40" t="n"/>
      <c r="J49" s="40" t="n"/>
      <c r="K49" s="40" t="n"/>
      <c r="L49" s="40" t="n"/>
      <c r="M49" s="34" t="n"/>
      <c r="N49" s="39" t="n"/>
      <c r="O49" s="39" t="n"/>
      <c r="P49" s="39" t="n"/>
    </row>
    <row r="50" ht="15.75" customHeight="1" s="32">
      <c r="A50" s="38" t="n"/>
      <c r="B50" s="40" t="n"/>
      <c r="C50" s="40" t="n"/>
      <c r="D50" s="40" t="n"/>
      <c r="E50" s="40" t="n"/>
      <c r="F50" s="40" t="n"/>
      <c r="G50" s="40" t="n"/>
      <c r="H50" s="40" t="n"/>
      <c r="I50" s="40" t="n"/>
      <c r="J50" s="40" t="n"/>
      <c r="K50" s="40" t="n"/>
      <c r="L50" s="40" t="n"/>
      <c r="M50" s="34" t="n"/>
      <c r="N50" s="39" t="n"/>
      <c r="O50" s="39" t="n"/>
      <c r="P50" s="39" t="n"/>
    </row>
    <row r="51" ht="15.75" customHeight="1" s="32">
      <c r="A51" s="38" t="n"/>
      <c r="B51" s="40" t="n"/>
      <c r="C51" s="40" t="n"/>
      <c r="D51" s="40" t="n"/>
      <c r="E51" s="40" t="n"/>
      <c r="F51" s="40" t="n"/>
      <c r="G51" s="40" t="n"/>
      <c r="H51" s="40" t="n"/>
      <c r="I51" s="40" t="n"/>
      <c r="J51" s="40" t="n"/>
      <c r="K51" s="40" t="n"/>
      <c r="L51" s="40" t="n"/>
      <c r="M51" s="34" t="n"/>
      <c r="N51" s="39" t="n"/>
      <c r="O51" s="39" t="n"/>
      <c r="P51" s="39" t="n"/>
    </row>
    <row r="52" ht="15.75" customHeight="1" s="32">
      <c r="A52" s="38" t="n"/>
      <c r="B52" s="40" t="n"/>
      <c r="C52" s="40" t="n"/>
      <c r="D52" s="40" t="n"/>
      <c r="E52" s="40" t="n"/>
      <c r="F52" s="40" t="n"/>
      <c r="G52" s="40" t="n"/>
      <c r="H52" s="40" t="n"/>
      <c r="I52" s="40" t="n"/>
      <c r="J52" s="40" t="n"/>
      <c r="K52" s="40" t="n"/>
      <c r="L52" s="40" t="n"/>
      <c r="M52" s="34" t="n"/>
      <c r="N52" s="39" t="n"/>
      <c r="O52" s="39" t="n"/>
      <c r="P52" s="39" t="n"/>
    </row>
    <row r="53" ht="15.75" customHeight="1" s="32">
      <c r="A53" s="38" t="n"/>
      <c r="B53" s="40" t="n"/>
      <c r="C53" s="40" t="n"/>
      <c r="D53" s="40" t="n"/>
      <c r="E53" s="40" t="n"/>
      <c r="F53" s="40" t="n"/>
      <c r="G53" s="40" t="n"/>
      <c r="H53" s="40" t="n"/>
      <c r="I53" s="40" t="n"/>
      <c r="J53" s="40" t="n"/>
      <c r="K53" s="40" t="n"/>
      <c r="L53" s="40" t="n"/>
      <c r="M53" s="34" t="n"/>
      <c r="N53" s="39" t="n"/>
      <c r="O53" s="39" t="n"/>
      <c r="P53" s="39" t="n"/>
    </row>
    <row r="54" ht="15.75" customHeight="1" s="32">
      <c r="A54" s="38" t="n"/>
      <c r="B54" s="40" t="n"/>
      <c r="C54" s="40" t="n"/>
      <c r="D54" s="40" t="n"/>
      <c r="E54" s="40" t="n"/>
      <c r="F54" s="40" t="n"/>
      <c r="G54" s="40" t="n"/>
      <c r="H54" s="40" t="n"/>
      <c r="I54" s="40" t="n"/>
      <c r="J54" s="40" t="n"/>
      <c r="K54" s="40" t="n"/>
      <c r="L54" s="40" t="n"/>
      <c r="M54" s="34" t="n"/>
      <c r="N54" s="39" t="n"/>
      <c r="O54" s="39" t="n"/>
      <c r="P54" s="39" t="n"/>
    </row>
    <row r="55" ht="15.75" customHeight="1" s="32">
      <c r="A55" s="36" t="n"/>
      <c r="B55" s="40" t="n"/>
      <c r="C55" s="40" t="n"/>
      <c r="D55" s="40" t="n"/>
      <c r="E55" s="40" t="n"/>
      <c r="F55" s="40" t="n"/>
      <c r="G55" s="40" t="n"/>
      <c r="H55" s="40" t="n"/>
      <c r="I55" s="40" t="n"/>
      <c r="J55" s="40" t="n"/>
      <c r="K55" s="40" t="n"/>
      <c r="L55" s="40" t="n"/>
      <c r="M55" s="34" t="n"/>
      <c r="N55" s="39" t="n"/>
      <c r="O55" s="39" t="n"/>
      <c r="P55" s="39" t="n"/>
    </row>
    <row r="56" ht="15.75" customHeight="1" s="32">
      <c r="A56" s="38" t="n"/>
      <c r="B56" s="40" t="n"/>
      <c r="C56" s="40" t="n"/>
      <c r="D56" s="40" t="n"/>
      <c r="E56" s="40" t="n"/>
      <c r="F56" s="40" t="n"/>
      <c r="G56" s="40" t="n"/>
      <c r="H56" s="40" t="n"/>
      <c r="I56" s="40" t="n"/>
      <c r="J56" s="40" t="n"/>
      <c r="K56" s="40" t="n"/>
      <c r="L56" s="40" t="n"/>
      <c r="M56" s="34" t="n"/>
      <c r="N56" s="34" t="n"/>
      <c r="O56" s="34" t="n"/>
      <c r="P56" s="34" t="n"/>
    </row>
    <row r="57" ht="15.75" customHeight="1" s="32">
      <c r="B57" s="34" t="n"/>
      <c r="C57" s="34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</row>
    <row r="58" ht="15.75" customHeight="1" s="32">
      <c r="B58" s="34" t="n"/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</row>
    <row r="59" ht="15.75" customHeight="1" s="32">
      <c r="B59" s="34" t="n"/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</row>
    <row r="60" ht="15.75" customHeight="1" s="32">
      <c r="B60" s="33" t="n"/>
      <c r="P60" s="34" t="n"/>
    </row>
    <row r="61" ht="15.75" customHeight="1" s="32">
      <c r="A61" s="35" t="n"/>
      <c r="B61" s="36" t="n"/>
      <c r="E61" s="36" t="n"/>
      <c r="H61" s="36" t="n"/>
      <c r="K61" s="36" t="n"/>
      <c r="L61" s="36" t="n"/>
      <c r="M61" s="34" t="n"/>
      <c r="N61" s="34" t="n"/>
      <c r="O61" s="34" t="n"/>
      <c r="P61" s="34" t="n"/>
    </row>
    <row r="62" ht="15.75" customHeight="1" s="32">
      <c r="B62" s="34" t="n"/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7" t="n"/>
      <c r="O62" s="37" t="n"/>
      <c r="P62" s="37" t="n"/>
    </row>
    <row r="63" ht="15.75" customHeight="1" s="32">
      <c r="A63" s="38" t="n"/>
      <c r="B63" s="34" t="n"/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9" t="n"/>
      <c r="O63" s="39" t="n"/>
      <c r="P63" s="39" t="n"/>
    </row>
    <row r="64" ht="15.75" customHeight="1" s="32">
      <c r="A64" s="38" t="n"/>
      <c r="B64" s="34" t="n"/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9" t="n"/>
      <c r="O64" s="39" t="n"/>
      <c r="P64" s="39" t="n"/>
    </row>
    <row r="65" ht="15.75" customHeight="1" s="32">
      <c r="A65" s="38" t="n"/>
      <c r="B65" s="34" t="n"/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9" t="n"/>
      <c r="O65" s="39" t="n"/>
      <c r="P65" s="39" t="n"/>
    </row>
    <row r="66" ht="15.75" customHeight="1" s="32">
      <c r="A66" s="38" t="n"/>
      <c r="B66" s="34" t="n"/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9" t="n"/>
      <c r="O66" s="39" t="n"/>
      <c r="P66" s="39" t="n"/>
    </row>
    <row r="67" ht="15.75" customHeight="1" s="32">
      <c r="A67" s="38" t="n"/>
      <c r="B67" s="34" t="n"/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9" t="n"/>
      <c r="O67" s="39" t="n"/>
      <c r="P67" s="39" t="n"/>
    </row>
    <row r="68" ht="15.75" customHeight="1" s="32">
      <c r="A68" s="38" t="n"/>
      <c r="B68" s="34" t="n"/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9" t="n"/>
      <c r="O68" s="39" t="n"/>
      <c r="P68" s="39" t="n"/>
    </row>
    <row r="69" ht="15.75" customHeight="1" s="32">
      <c r="A69" s="38" t="n"/>
      <c r="B69" s="34" t="n"/>
      <c r="C69" s="34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9" t="n"/>
      <c r="O69" s="39" t="n"/>
      <c r="P69" s="39" t="n"/>
    </row>
    <row r="70" ht="15.75" customHeight="1" s="32">
      <c r="A70" s="38" t="n"/>
      <c r="B70" s="34" t="n"/>
      <c r="C70" s="34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9" t="n"/>
      <c r="O70" s="39" t="n"/>
      <c r="P70" s="39" t="n"/>
    </row>
    <row r="71" ht="15.75" customHeight="1" s="32">
      <c r="A71" s="38" t="n"/>
      <c r="B71" s="40" t="n"/>
      <c r="C71" s="40" t="n"/>
      <c r="D71" s="40" t="n"/>
      <c r="E71" s="40" t="n"/>
      <c r="F71" s="40" t="n"/>
      <c r="G71" s="40" t="n"/>
      <c r="H71" s="40" t="n"/>
      <c r="I71" s="40" t="n"/>
      <c r="J71" s="40" t="n"/>
      <c r="K71" s="40" t="n"/>
      <c r="L71" s="40" t="n"/>
      <c r="M71" s="34" t="n"/>
      <c r="N71" s="39" t="n"/>
      <c r="O71" s="39" t="n"/>
      <c r="P71" s="39" t="n"/>
    </row>
    <row r="72" ht="15.75" customHeight="1" s="32">
      <c r="A72" s="38" t="n"/>
      <c r="B72" s="40" t="n"/>
      <c r="C72" s="40" t="n"/>
      <c r="D72" s="40" t="n"/>
      <c r="E72" s="40" t="n"/>
      <c r="F72" s="40" t="n"/>
      <c r="G72" s="40" t="n"/>
      <c r="H72" s="40" t="n"/>
      <c r="I72" s="40" t="n"/>
      <c r="J72" s="40" t="n"/>
      <c r="K72" s="40" t="n"/>
      <c r="L72" s="40" t="n"/>
      <c r="M72" s="34" t="n"/>
      <c r="N72" s="39" t="n"/>
      <c r="O72" s="39" t="n"/>
      <c r="P72" s="39" t="n"/>
    </row>
    <row r="73" ht="15.75" customHeight="1" s="32">
      <c r="A73" s="38" t="n"/>
      <c r="B73" s="40" t="n"/>
      <c r="C73" s="40" t="n"/>
      <c r="D73" s="40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34" t="n"/>
      <c r="N73" s="39" t="n"/>
      <c r="O73" s="39" t="n"/>
      <c r="P73" s="39" t="n"/>
    </row>
    <row r="74" ht="15.75" customHeight="1" s="32">
      <c r="A74" s="38" t="n"/>
      <c r="B74" s="40" t="n"/>
      <c r="C74" s="40" t="n"/>
      <c r="D74" s="40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34" t="n"/>
      <c r="N74" s="39" t="n"/>
      <c r="O74" s="39" t="n"/>
      <c r="P74" s="39" t="n"/>
    </row>
    <row r="75" ht="15.75" customHeight="1" s="32">
      <c r="A75" s="38" t="n"/>
      <c r="B75" s="40" t="n"/>
      <c r="C75" s="40" t="n"/>
      <c r="D75" s="40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34" t="n"/>
      <c r="N75" s="39" t="n"/>
      <c r="O75" s="39" t="n"/>
      <c r="P75" s="39" t="n"/>
    </row>
    <row r="76" ht="15.75" customHeight="1" s="32">
      <c r="A76" s="38" t="n"/>
      <c r="B76" s="40" t="n"/>
      <c r="C76" s="40" t="n"/>
      <c r="D76" s="40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34" t="n"/>
      <c r="N76" s="39" t="n"/>
      <c r="O76" s="39" t="n"/>
      <c r="P76" s="39" t="n"/>
    </row>
    <row r="77" ht="15.75" customHeight="1" s="32">
      <c r="A77" s="38" t="n"/>
      <c r="B77" s="40" t="n"/>
      <c r="C77" s="40" t="n"/>
      <c r="D77" s="40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34" t="n"/>
      <c r="N77" s="39" t="n"/>
      <c r="O77" s="39" t="n"/>
      <c r="P77" s="39" t="n"/>
    </row>
    <row r="78" ht="15.75" customHeight="1" s="32">
      <c r="A78" s="38" t="n"/>
      <c r="B78" s="40" t="n"/>
      <c r="C78" s="40" t="n"/>
      <c r="D78" s="40" t="n"/>
      <c r="E78" s="40" t="n"/>
      <c r="F78" s="40" t="n"/>
      <c r="G78" s="40" t="n"/>
      <c r="H78" s="40" t="n"/>
      <c r="I78" s="40" t="n"/>
      <c r="J78" s="40" t="n"/>
      <c r="K78" s="40" t="n"/>
      <c r="L78" s="40" t="n"/>
      <c r="M78" s="34" t="n"/>
      <c r="N78" s="39" t="n"/>
      <c r="O78" s="39" t="n"/>
      <c r="P78" s="39" t="n"/>
    </row>
    <row r="79" ht="15.75" customHeight="1" s="32">
      <c r="A79" s="38" t="n"/>
      <c r="B79" s="40" t="n"/>
      <c r="C79" s="40" t="n"/>
      <c r="D79" s="40" t="n"/>
      <c r="E79" s="40" t="n"/>
      <c r="F79" s="40" t="n"/>
      <c r="G79" s="40" t="n"/>
      <c r="H79" s="40" t="n"/>
      <c r="I79" s="40" t="n"/>
      <c r="J79" s="40" t="n"/>
      <c r="K79" s="40" t="n"/>
      <c r="L79" s="40" t="n"/>
      <c r="M79" s="34" t="n"/>
      <c r="N79" s="39" t="n"/>
      <c r="O79" s="39" t="n"/>
      <c r="P79" s="39" t="n"/>
    </row>
    <row r="80" ht="15.75" customHeight="1" s="32">
      <c r="A80" s="38" t="n"/>
      <c r="B80" s="40" t="n"/>
      <c r="C80" s="40" t="n"/>
      <c r="D80" s="40" t="n"/>
      <c r="E80" s="40" t="n"/>
      <c r="F80" s="40" t="n"/>
      <c r="G80" s="40" t="n"/>
      <c r="H80" s="40" t="n"/>
      <c r="I80" s="40" t="n"/>
      <c r="J80" s="40" t="n"/>
      <c r="K80" s="40" t="n"/>
      <c r="L80" s="40" t="n"/>
      <c r="M80" s="34" t="n"/>
      <c r="N80" s="39" t="n"/>
      <c r="O80" s="39" t="n"/>
      <c r="P80" s="39" t="n"/>
    </row>
    <row r="81" ht="15.75" customHeight="1" s="32">
      <c r="A81" s="38" t="n"/>
      <c r="B81" s="40" t="n"/>
      <c r="C81" s="40" t="n"/>
      <c r="D81" s="40" t="n"/>
      <c r="E81" s="40" t="n"/>
      <c r="F81" s="40" t="n"/>
      <c r="G81" s="40" t="n"/>
      <c r="H81" s="40" t="n"/>
      <c r="I81" s="40" t="n"/>
      <c r="J81" s="40" t="n"/>
      <c r="K81" s="40" t="n"/>
      <c r="L81" s="40" t="n"/>
      <c r="M81" s="34" t="n"/>
      <c r="N81" s="39" t="n"/>
      <c r="O81" s="39" t="n"/>
      <c r="P81" s="39" t="n"/>
    </row>
    <row r="82" ht="15.75" customHeight="1" s="32">
      <c r="A82" s="38" t="n"/>
      <c r="B82" s="40" t="n"/>
      <c r="C82" s="40" t="n"/>
      <c r="D82" s="40" t="n"/>
      <c r="E82" s="40" t="n"/>
      <c r="F82" s="40" t="n"/>
      <c r="G82" s="40" t="n"/>
      <c r="H82" s="40" t="n"/>
      <c r="I82" s="40" t="n"/>
      <c r="J82" s="40" t="n"/>
      <c r="K82" s="40" t="n"/>
      <c r="L82" s="40" t="n"/>
      <c r="M82" s="34" t="n"/>
      <c r="N82" s="39" t="n"/>
      <c r="O82" s="39" t="n"/>
      <c r="P82" s="39" t="n"/>
    </row>
    <row r="83" ht="15.75" customHeight="1" s="32">
      <c r="A83" s="38" t="n"/>
      <c r="B83" s="40" t="n"/>
      <c r="C83" s="40" t="n"/>
      <c r="D83" s="40" t="n"/>
      <c r="E83" s="40" t="n"/>
      <c r="F83" s="40" t="n"/>
      <c r="G83" s="40" t="n"/>
      <c r="H83" s="40" t="n"/>
      <c r="I83" s="40" t="n"/>
      <c r="J83" s="40" t="n"/>
      <c r="K83" s="40" t="n"/>
      <c r="L83" s="40" t="n"/>
      <c r="M83" s="34" t="n"/>
      <c r="N83" s="39" t="n"/>
      <c r="O83" s="39" t="n"/>
      <c r="P83" s="39" t="n"/>
    </row>
    <row r="84" ht="15.75" customHeight="1" s="32">
      <c r="A84" s="36" t="n"/>
      <c r="B84" s="40" t="n"/>
      <c r="C84" s="40" t="n"/>
      <c r="D84" s="40" t="n"/>
      <c r="E84" s="40" t="n"/>
      <c r="F84" s="40" t="n"/>
      <c r="G84" s="40" t="n"/>
      <c r="H84" s="40" t="n"/>
      <c r="I84" s="40" t="n"/>
      <c r="J84" s="40" t="n"/>
      <c r="K84" s="40" t="n"/>
      <c r="L84" s="40" t="n"/>
      <c r="M84" s="34" t="n"/>
      <c r="N84" s="39" t="n"/>
      <c r="O84" s="39" t="n"/>
      <c r="P84" s="39" t="n"/>
    </row>
    <row r="85" ht="15.75" customHeight="1" s="32">
      <c r="B85" s="34" t="n"/>
      <c r="C85" s="34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</row>
    <row r="86" ht="15.75" customHeight="1" s="32">
      <c r="B86" s="34" t="n"/>
      <c r="C86" s="34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</row>
    <row r="87" ht="15.75" customHeight="1" s="32">
      <c r="B87" s="34" t="n"/>
      <c r="C87" s="34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</row>
    <row r="88" ht="15.75" customHeight="1" s="32">
      <c r="B88" s="34" t="n"/>
      <c r="C88" s="34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</row>
    <row r="89" ht="15.75" customHeight="1" s="32">
      <c r="B89" s="33" t="n"/>
      <c r="P89" s="34" t="n"/>
    </row>
    <row r="90" ht="15.75" customHeight="1" s="32">
      <c r="A90" s="35" t="n"/>
      <c r="B90" s="36" t="n"/>
      <c r="E90" s="36" t="n"/>
      <c r="H90" s="36" t="n"/>
      <c r="K90" s="36" t="n"/>
      <c r="L90" s="36" t="n"/>
      <c r="M90" s="34" t="n"/>
      <c r="N90" s="34" t="n"/>
      <c r="O90" s="34" t="n"/>
      <c r="P90" s="34" t="n"/>
    </row>
    <row r="91" ht="15.75" customHeight="1" s="32">
      <c r="B91" s="34" t="n"/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7" t="n"/>
      <c r="O91" s="37" t="n"/>
      <c r="P91" s="37" t="n"/>
    </row>
    <row r="92" ht="15.75" customHeight="1" s="32">
      <c r="A92" s="38" t="n"/>
      <c r="B92" s="34" t="n"/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9" t="n"/>
      <c r="O92" s="39" t="n"/>
      <c r="P92" s="39" t="n"/>
    </row>
    <row r="93" ht="15.75" customHeight="1" s="32">
      <c r="A93" s="38" t="n"/>
      <c r="B93" s="34" t="n"/>
      <c r="C93" s="34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9" t="n"/>
      <c r="O93" s="39" t="n"/>
      <c r="P93" s="39" t="n"/>
    </row>
    <row r="94" ht="15.75" customHeight="1" s="32">
      <c r="A94" s="38" t="n"/>
      <c r="B94" s="34" t="n"/>
      <c r="C94" s="34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9" t="n"/>
      <c r="O94" s="39" t="n"/>
      <c r="P94" s="39" t="n"/>
    </row>
    <row r="95" ht="15.75" customHeight="1" s="32">
      <c r="A95" s="38" t="n"/>
      <c r="B95" s="34" t="n"/>
      <c r="C95" s="34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9" t="n"/>
      <c r="O95" s="39" t="n"/>
      <c r="P95" s="39" t="n"/>
    </row>
    <row r="96" ht="15.75" customHeight="1" s="32">
      <c r="A96" s="38" t="n"/>
      <c r="B96" s="34" t="n"/>
      <c r="C96" s="34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9" t="n"/>
      <c r="O96" s="39" t="n"/>
      <c r="P96" s="39" t="n"/>
    </row>
    <row r="97" ht="15.75" customHeight="1" s="32">
      <c r="A97" s="38" t="n"/>
      <c r="B97" s="34" t="n"/>
      <c r="C97" s="34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9" t="n"/>
      <c r="O97" s="39" t="n"/>
      <c r="P97" s="39" t="n"/>
    </row>
    <row r="98" ht="15.75" customHeight="1" s="32">
      <c r="A98" s="38" t="n"/>
      <c r="B98" s="34" t="n"/>
      <c r="C98" s="34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9" t="n"/>
      <c r="O98" s="39" t="n"/>
      <c r="P98" s="39" t="n"/>
    </row>
    <row r="99" ht="15.75" customHeight="1" s="32">
      <c r="A99" s="38" t="n"/>
      <c r="B99" s="34" t="n"/>
      <c r="C99" s="34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9" t="n"/>
      <c r="O99" s="39" t="n"/>
      <c r="P99" s="39" t="n"/>
    </row>
    <row r="100" ht="15.75" customHeight="1" s="32">
      <c r="A100" s="38" t="n"/>
      <c r="B100" s="40" t="n"/>
      <c r="C100" s="40" t="n"/>
      <c r="D100" s="40" t="n"/>
      <c r="E100" s="40" t="n"/>
      <c r="F100" s="40" t="n"/>
      <c r="G100" s="40" t="n"/>
      <c r="H100" s="40" t="n"/>
      <c r="I100" s="40" t="n"/>
      <c r="J100" s="40" t="n"/>
      <c r="K100" s="40" t="n"/>
      <c r="L100" s="40" t="n"/>
      <c r="M100" s="34" t="n"/>
      <c r="N100" s="39" t="n"/>
      <c r="O100" s="39" t="n"/>
      <c r="P100" s="39" t="n"/>
    </row>
    <row r="101" ht="15.75" customHeight="1" s="32">
      <c r="A101" s="38" t="n"/>
      <c r="B101" s="40" t="n"/>
      <c r="C101" s="40" t="n"/>
      <c r="D101" s="40" t="n"/>
      <c r="E101" s="40" t="n"/>
      <c r="F101" s="40" t="n"/>
      <c r="G101" s="40" t="n"/>
      <c r="H101" s="40" t="n"/>
      <c r="I101" s="40" t="n"/>
      <c r="J101" s="40" t="n"/>
      <c r="K101" s="40" t="n"/>
      <c r="L101" s="40" t="n"/>
      <c r="M101" s="34" t="n"/>
      <c r="N101" s="39" t="n"/>
      <c r="O101" s="39" t="n"/>
      <c r="P101" s="39" t="n"/>
    </row>
    <row r="102" ht="15.75" customHeight="1" s="32">
      <c r="A102" s="38" t="n"/>
      <c r="B102" s="40" t="n"/>
      <c r="C102" s="40" t="n"/>
      <c r="D102" s="40" t="n"/>
      <c r="E102" s="40" t="n"/>
      <c r="F102" s="40" t="n"/>
      <c r="G102" s="40" t="n"/>
      <c r="H102" s="40" t="n"/>
      <c r="I102" s="40" t="n"/>
      <c r="J102" s="40" t="n"/>
      <c r="K102" s="40" t="n"/>
      <c r="L102" s="40" t="n"/>
      <c r="M102" s="34" t="n"/>
      <c r="N102" s="39" t="n"/>
      <c r="O102" s="39" t="n"/>
      <c r="P102" s="39" t="n"/>
    </row>
    <row r="103" ht="15.75" customHeight="1" s="32">
      <c r="A103" s="38" t="n"/>
      <c r="B103" s="40" t="n"/>
      <c r="C103" s="40" t="n"/>
      <c r="D103" s="40" t="n"/>
      <c r="E103" s="40" t="n"/>
      <c r="F103" s="40" t="n"/>
      <c r="G103" s="40" t="n"/>
      <c r="H103" s="40" t="n"/>
      <c r="I103" s="40" t="n"/>
      <c r="J103" s="40" t="n"/>
      <c r="K103" s="40" t="n"/>
      <c r="L103" s="40" t="n"/>
      <c r="M103" s="34" t="n"/>
      <c r="N103" s="39" t="n"/>
      <c r="O103" s="39" t="n"/>
      <c r="P103" s="39" t="n"/>
    </row>
    <row r="104" ht="15.75" customHeight="1" s="32">
      <c r="A104" s="38" t="n"/>
      <c r="B104" s="40" t="n"/>
      <c r="C104" s="40" t="n"/>
      <c r="D104" s="40" t="n"/>
      <c r="E104" s="40" t="n"/>
      <c r="F104" s="40" t="n"/>
      <c r="G104" s="40" t="n"/>
      <c r="H104" s="40" t="n"/>
      <c r="I104" s="40" t="n"/>
      <c r="J104" s="40" t="n"/>
      <c r="K104" s="40" t="n"/>
      <c r="L104" s="40" t="n"/>
      <c r="M104" s="34" t="n"/>
      <c r="N104" s="39" t="n"/>
      <c r="O104" s="39" t="n"/>
      <c r="P104" s="39" t="n"/>
    </row>
    <row r="105" ht="15.75" customHeight="1" s="32">
      <c r="A105" s="38" t="n"/>
      <c r="B105" s="40" t="n"/>
      <c r="C105" s="40" t="n"/>
      <c r="D105" s="40" t="n"/>
      <c r="E105" s="40" t="n"/>
      <c r="F105" s="40" t="n"/>
      <c r="G105" s="40" t="n"/>
      <c r="H105" s="40" t="n"/>
      <c r="I105" s="40" t="n"/>
      <c r="J105" s="40" t="n"/>
      <c r="K105" s="40" t="n"/>
      <c r="L105" s="40" t="n"/>
      <c r="M105" s="34" t="n"/>
      <c r="N105" s="39" t="n"/>
      <c r="O105" s="39" t="n"/>
      <c r="P105" s="39" t="n"/>
    </row>
    <row r="106" ht="15.75" customHeight="1" s="32">
      <c r="A106" s="38" t="n"/>
      <c r="B106" s="40" t="n"/>
      <c r="C106" s="40" t="n"/>
      <c r="D106" s="40" t="n"/>
      <c r="E106" s="40" t="n"/>
      <c r="F106" s="40" t="n"/>
      <c r="G106" s="40" t="n"/>
      <c r="H106" s="40" t="n"/>
      <c r="I106" s="40" t="n"/>
      <c r="J106" s="40" t="n"/>
      <c r="K106" s="40" t="n"/>
      <c r="L106" s="40" t="n"/>
      <c r="M106" s="34" t="n"/>
      <c r="N106" s="39" t="n"/>
      <c r="O106" s="39" t="n"/>
      <c r="P106" s="39" t="n"/>
    </row>
    <row r="107" ht="15.75" customHeight="1" s="32">
      <c r="A107" s="38" t="n"/>
      <c r="B107" s="40" t="n"/>
      <c r="C107" s="40" t="n"/>
      <c r="D107" s="40" t="n"/>
      <c r="E107" s="40" t="n"/>
      <c r="F107" s="40" t="n"/>
      <c r="G107" s="40" t="n"/>
      <c r="H107" s="40" t="n"/>
      <c r="I107" s="40" t="n"/>
      <c r="J107" s="40" t="n"/>
      <c r="K107" s="40" t="n"/>
      <c r="L107" s="40" t="n"/>
      <c r="M107" s="34" t="n"/>
      <c r="N107" s="39" t="n"/>
      <c r="O107" s="39" t="n"/>
      <c r="P107" s="39" t="n"/>
    </row>
    <row r="108" ht="15.75" customHeight="1" s="32">
      <c r="A108" s="38" t="n"/>
      <c r="B108" s="40" t="n"/>
      <c r="C108" s="40" t="n"/>
      <c r="D108" s="40" t="n"/>
      <c r="E108" s="40" t="n"/>
      <c r="F108" s="40" t="n"/>
      <c r="G108" s="40" t="n"/>
      <c r="H108" s="40" t="n"/>
      <c r="I108" s="40" t="n"/>
      <c r="J108" s="40" t="n"/>
      <c r="K108" s="40" t="n"/>
      <c r="L108" s="40" t="n"/>
      <c r="M108" s="34" t="n"/>
      <c r="N108" s="39" t="n"/>
      <c r="O108" s="39" t="n"/>
      <c r="P108" s="39" t="n"/>
    </row>
    <row r="109" ht="15.75" customHeight="1" s="32">
      <c r="A109" s="38" t="n"/>
      <c r="B109" s="40" t="n"/>
      <c r="C109" s="40" t="n"/>
      <c r="D109" s="40" t="n"/>
      <c r="E109" s="40" t="n"/>
      <c r="F109" s="40" t="n"/>
      <c r="G109" s="40" t="n"/>
      <c r="H109" s="40" t="n"/>
      <c r="I109" s="40" t="n"/>
      <c r="J109" s="40" t="n"/>
      <c r="K109" s="40" t="n"/>
      <c r="L109" s="40" t="n"/>
      <c r="M109" s="34" t="n"/>
      <c r="N109" s="39" t="n"/>
      <c r="O109" s="39" t="n"/>
      <c r="P109" s="39" t="n"/>
    </row>
    <row r="110" ht="15.75" customHeight="1" s="32">
      <c r="A110" s="38" t="n"/>
      <c r="B110" s="40" t="n"/>
      <c r="C110" s="40" t="n"/>
      <c r="D110" s="40" t="n"/>
      <c r="E110" s="40" t="n"/>
      <c r="F110" s="40" t="n"/>
      <c r="G110" s="40" t="n"/>
      <c r="H110" s="40" t="n"/>
      <c r="I110" s="40" t="n"/>
      <c r="J110" s="40" t="n"/>
      <c r="K110" s="40" t="n"/>
      <c r="L110" s="40" t="n"/>
      <c r="M110" s="34" t="n"/>
      <c r="N110" s="39" t="n"/>
      <c r="O110" s="39" t="n"/>
      <c r="P110" s="39" t="n"/>
    </row>
    <row r="111" ht="15.75" customHeight="1" s="32">
      <c r="A111" s="38" t="n"/>
      <c r="B111" s="40" t="n"/>
      <c r="C111" s="40" t="n"/>
      <c r="D111" s="40" t="n"/>
      <c r="E111" s="40" t="n"/>
      <c r="F111" s="40" t="n"/>
      <c r="G111" s="40" t="n"/>
      <c r="H111" s="40" t="n"/>
      <c r="I111" s="40" t="n"/>
      <c r="J111" s="40" t="n"/>
      <c r="K111" s="40" t="n"/>
      <c r="L111" s="40" t="n"/>
      <c r="M111" s="34" t="n"/>
      <c r="N111" s="39" t="n"/>
      <c r="O111" s="39" t="n"/>
      <c r="P111" s="39" t="n"/>
    </row>
    <row r="112" ht="15.75" customHeight="1" s="32">
      <c r="A112" s="38" t="n"/>
      <c r="B112" s="40" t="n"/>
      <c r="C112" s="40" t="n"/>
      <c r="D112" s="40" t="n"/>
      <c r="E112" s="40" t="n"/>
      <c r="F112" s="40" t="n"/>
      <c r="G112" s="40" t="n"/>
      <c r="H112" s="40" t="n"/>
      <c r="I112" s="40" t="n"/>
      <c r="J112" s="40" t="n"/>
      <c r="K112" s="40" t="n"/>
      <c r="L112" s="40" t="n"/>
      <c r="M112" s="34" t="n"/>
      <c r="N112" s="39" t="n"/>
      <c r="O112" s="39" t="n"/>
      <c r="P112" s="39" t="n"/>
    </row>
    <row r="113" ht="15.75" customHeight="1" s="32">
      <c r="A113" s="36" t="n"/>
      <c r="B113" s="40" t="n"/>
      <c r="C113" s="40" t="n"/>
      <c r="D113" s="40" t="n"/>
      <c r="E113" s="40" t="n"/>
      <c r="F113" s="40" t="n"/>
      <c r="G113" s="40" t="n"/>
      <c r="H113" s="40" t="n"/>
      <c r="I113" s="40" t="n"/>
      <c r="J113" s="40" t="n"/>
      <c r="K113" s="40" t="n"/>
      <c r="L113" s="40" t="n"/>
      <c r="M113" s="34" t="n"/>
      <c r="N113" s="39" t="n"/>
      <c r="O113" s="39" t="n"/>
      <c r="P113" s="39" t="n"/>
    </row>
    <row r="114" ht="15.75" customHeight="1" s="32"/>
    <row r="115" ht="15.75" customHeight="1" s="32"/>
    <row r="116" ht="15.75" customHeight="1" s="32"/>
    <row r="117" ht="15.75" customHeight="1" s="32"/>
    <row r="118" ht="15.75" customHeight="1" s="32"/>
    <row r="119" ht="15.75" customHeight="1" s="32"/>
    <row r="120" ht="15.75" customHeight="1" s="32"/>
    <row r="121" ht="15.75" customHeight="1" s="32"/>
    <row r="122" ht="15.75" customHeight="1" s="32"/>
    <row r="123" ht="15.75" customHeight="1" s="32"/>
    <row r="124" ht="15.75" customHeight="1" s="32"/>
    <row r="125" ht="15.75" customHeight="1" s="32"/>
    <row r="126" ht="15.75" customHeight="1" s="32"/>
    <row r="127" ht="15.75" customHeight="1" s="32"/>
    <row r="128" ht="15.75" customHeight="1" s="32"/>
    <row r="129" ht="15.75" customHeight="1" s="32"/>
    <row r="130" ht="15.75" customHeight="1" s="32"/>
    <row r="131" ht="15.75" customHeight="1" s="32"/>
    <row r="132" ht="15.75" customHeight="1" s="32"/>
    <row r="133" ht="15.75" customHeight="1" s="32"/>
    <row r="134" ht="15.75" customHeight="1" s="32"/>
    <row r="135" ht="15.75" customHeight="1" s="32"/>
    <row r="136" ht="15.75" customHeight="1" s="32"/>
    <row r="137" ht="15.75" customHeight="1" s="32"/>
    <row r="138" ht="15.75" customHeight="1" s="32"/>
    <row r="139" ht="15.75" customHeight="1" s="32"/>
    <row r="140" ht="15.75" customHeight="1" s="32"/>
    <row r="141" ht="15.75" customHeight="1" s="32"/>
    <row r="142" ht="15.75" customHeight="1" s="32"/>
    <row r="143" ht="15.75" customHeight="1" s="32"/>
    <row r="144" ht="15.75" customHeight="1" s="32"/>
    <row r="145" ht="15.75" customHeight="1" s="32"/>
    <row r="146" ht="15.75" customHeight="1" s="32"/>
    <row r="147" ht="15.75" customHeight="1" s="32"/>
    <row r="148" ht="15.75" customHeight="1" s="32"/>
    <row r="149" ht="15.75" customHeight="1" s="32"/>
    <row r="150" ht="15.75" customHeight="1" s="32"/>
    <row r="151" ht="15.75" customHeight="1" s="32"/>
    <row r="152" ht="15.75" customHeight="1" s="32"/>
    <row r="153" ht="15.75" customHeight="1" s="32"/>
    <row r="154" ht="15.75" customHeight="1" s="32"/>
    <row r="155" ht="15.75" customHeight="1" s="32"/>
    <row r="156" ht="15.75" customHeight="1" s="32"/>
    <row r="157" ht="15.75" customHeight="1" s="32"/>
    <row r="158" ht="15.75" customHeight="1" s="32"/>
    <row r="159" ht="15.75" customHeight="1" s="32"/>
    <row r="160" ht="15.75" customHeight="1" s="32"/>
    <row r="161" ht="15.75" customHeight="1" s="32"/>
    <row r="162" ht="15.75" customHeight="1" s="32"/>
    <row r="163" ht="15.75" customHeight="1" s="32"/>
    <row r="164" ht="15.75" customHeight="1" s="32"/>
    <row r="165" ht="15.75" customHeight="1" s="32"/>
    <row r="166" ht="15.75" customHeight="1" s="32"/>
    <row r="167" ht="15.75" customHeight="1" s="32"/>
    <row r="168" ht="15.75" customHeight="1" s="32"/>
    <row r="169" ht="15.75" customHeight="1" s="32"/>
    <row r="170" ht="15.75" customHeight="1" s="32"/>
    <row r="171" ht="15.75" customHeight="1" s="32"/>
    <row r="172" ht="15.75" customHeight="1" s="32"/>
    <row r="173" ht="15.75" customHeight="1" s="32"/>
    <row r="174" ht="15.75" customHeight="1" s="32"/>
    <row r="175" ht="15.75" customHeight="1" s="32"/>
    <row r="176" ht="15.75" customHeight="1" s="32"/>
    <row r="177" ht="15.75" customHeight="1" s="32"/>
    <row r="178" ht="15.75" customHeight="1" s="32"/>
    <row r="179" ht="15.75" customHeight="1" s="32"/>
    <row r="180" ht="15.75" customHeight="1" s="32"/>
    <row r="181" ht="15.75" customHeight="1" s="32"/>
    <row r="182" ht="15.75" customHeight="1" s="32"/>
    <row r="183" ht="15.75" customHeight="1" s="32"/>
    <row r="184" ht="15.75" customHeight="1" s="32"/>
    <row r="185" ht="15.75" customHeight="1" s="32"/>
    <row r="186" ht="15.75" customHeight="1" s="32"/>
    <row r="187" ht="15.75" customHeight="1" s="32"/>
    <row r="188" ht="15.75" customHeight="1" s="32"/>
    <row r="189" ht="15.75" customHeight="1" s="32"/>
    <row r="190" ht="15.75" customHeight="1" s="32"/>
    <row r="191" ht="15.75" customHeight="1" s="32"/>
    <row r="192" ht="15.75" customHeight="1" s="32"/>
    <row r="193" ht="15.75" customHeight="1" s="32"/>
    <row r="194" ht="15.75" customHeight="1" s="32"/>
    <row r="195" ht="15.75" customHeight="1" s="32"/>
    <row r="196" ht="15.75" customHeight="1" s="32"/>
    <row r="197" ht="15.75" customHeight="1" s="32"/>
    <row r="198" ht="15.75" customHeight="1" s="32"/>
    <row r="199" ht="15.75" customHeight="1" s="32"/>
    <row r="200" ht="15.75" customHeight="1" s="32"/>
    <row r="201" ht="15.75" customHeight="1" s="32"/>
    <row r="202" ht="15.75" customHeight="1" s="32"/>
    <row r="203" ht="15.75" customHeight="1" s="32"/>
    <row r="204" ht="15.75" customHeight="1" s="32"/>
    <row r="205" ht="15.75" customHeight="1" s="32"/>
    <row r="206" ht="15.75" customHeight="1" s="32"/>
    <row r="207" ht="15.75" customHeight="1" s="32"/>
    <row r="208" ht="15.75" customHeight="1" s="32"/>
    <row r="209" ht="15.75" customHeight="1" s="32"/>
    <row r="210" ht="15.75" customHeight="1" s="32"/>
    <row r="211" ht="15.75" customHeight="1" s="32"/>
    <row r="212" ht="15.75" customHeight="1" s="32"/>
    <row r="213" ht="15.75" customHeight="1" s="32"/>
    <row r="214" ht="15.75" customHeight="1" s="32"/>
    <row r="215" ht="15.75" customHeight="1" s="32"/>
    <row r="216" ht="15.75" customHeight="1" s="32"/>
    <row r="217" ht="15.75" customHeight="1" s="32"/>
    <row r="218" ht="15.75" customHeight="1" s="32"/>
    <row r="219" ht="15.75" customHeight="1" s="32"/>
    <row r="220" ht="15.75" customHeight="1" s="32"/>
    <row r="221" ht="15.75" customHeight="1" s="32"/>
    <row r="222" ht="15.75" customHeight="1" s="32"/>
    <row r="223" ht="15.75" customHeight="1" s="32"/>
    <row r="224" ht="15.75" customHeight="1" s="32"/>
    <row r="225" ht="15.75" customHeight="1" s="32"/>
    <row r="226" ht="15.75" customHeight="1" s="32"/>
    <row r="227" ht="15.75" customHeight="1" s="32"/>
    <row r="228" ht="15.75" customHeight="1" s="32"/>
    <row r="229" ht="15.75" customHeight="1" s="32"/>
    <row r="230" ht="15.75" customHeight="1" s="32"/>
    <row r="231" ht="15.75" customHeight="1" s="32"/>
    <row r="232" ht="15.75" customHeight="1" s="32"/>
    <row r="233" ht="15.75" customHeight="1" s="32"/>
    <row r="234" ht="15.75" customHeight="1" s="32"/>
    <row r="235" ht="15.75" customHeight="1" s="32"/>
    <row r="236" ht="15.75" customHeight="1" s="32"/>
    <row r="237" ht="15.75" customHeight="1" s="32"/>
    <row r="238" ht="15.75" customHeight="1" s="32"/>
    <row r="239" ht="15.75" customHeight="1" s="32"/>
    <row r="240" ht="15.75" customHeight="1" s="32"/>
    <row r="241" ht="15.75" customHeight="1" s="32"/>
    <row r="242" ht="15.75" customHeight="1" s="32"/>
    <row r="243" ht="15.75" customHeight="1" s="32"/>
    <row r="244" ht="15.75" customHeight="1" s="32"/>
    <row r="245" ht="15.75" customHeight="1" s="32"/>
    <row r="246" ht="15.75" customHeight="1" s="32"/>
    <row r="247" ht="15.75" customHeight="1" s="32"/>
    <row r="248" ht="15.75" customHeight="1" s="32"/>
    <row r="249" ht="15.75" customHeight="1" s="32"/>
    <row r="250" ht="15.75" customHeight="1" s="32"/>
    <row r="251" ht="15.75" customHeight="1" s="32"/>
    <row r="252" ht="15.75" customHeight="1" s="32"/>
    <row r="253" ht="15.75" customHeight="1" s="32"/>
    <row r="254" ht="15.75" customHeight="1" s="32"/>
    <row r="255" ht="15.75" customHeight="1" s="32"/>
    <row r="256" ht="15.75" customHeight="1" s="32"/>
    <row r="257" ht="15.75" customHeight="1" s="32"/>
    <row r="258" ht="15.75" customHeight="1" s="32"/>
    <row r="259" ht="15.75" customHeight="1" s="32"/>
    <row r="260" ht="15.75" customHeight="1" s="32"/>
    <row r="261" ht="15.75" customHeight="1" s="32"/>
    <row r="262" ht="15.75" customHeight="1" s="32"/>
    <row r="263" ht="15.75" customHeight="1" s="32"/>
    <row r="264" ht="15.75" customHeight="1" s="32"/>
    <row r="265" ht="15.75" customHeight="1" s="32"/>
    <row r="266" ht="15.75" customHeight="1" s="32"/>
    <row r="267" ht="15.75" customHeight="1" s="32"/>
    <row r="268" ht="15.75" customHeight="1" s="32"/>
    <row r="269" ht="15.75" customHeight="1" s="32"/>
    <row r="270" ht="15.75" customHeight="1" s="32"/>
    <row r="271" ht="15.75" customHeight="1" s="32"/>
    <row r="272" ht="15.75" customHeight="1" s="32"/>
    <row r="273" ht="15.75" customHeight="1" s="32"/>
    <row r="274" ht="15.75" customHeight="1" s="32"/>
    <row r="275" ht="15.75" customHeight="1" s="32"/>
    <row r="276" ht="15.75" customHeight="1" s="32"/>
    <row r="277" ht="15.75" customHeight="1" s="32"/>
    <row r="278" ht="15.75" customHeight="1" s="32"/>
    <row r="279" ht="15.75" customHeight="1" s="32"/>
    <row r="280" ht="15.75" customHeight="1" s="32"/>
    <row r="281" ht="15.75" customHeight="1" s="32"/>
    <row r="282" ht="15.75" customHeight="1" s="32"/>
    <row r="283" ht="15.75" customHeight="1" s="32"/>
    <row r="284" ht="15.75" customHeight="1" s="32"/>
    <row r="285" ht="15.75" customHeight="1" s="32"/>
    <row r="286" ht="15.75" customHeight="1" s="32"/>
    <row r="287" ht="15.75" customHeight="1" s="32"/>
    <row r="288" ht="15.75" customHeight="1" s="32"/>
    <row r="289" ht="15.75" customHeight="1" s="32"/>
    <row r="290" ht="15.75" customHeight="1" s="32"/>
    <row r="291" ht="15.75" customHeight="1" s="32"/>
    <row r="292" ht="15.75" customHeight="1" s="32"/>
    <row r="293" ht="15.75" customHeight="1" s="32"/>
    <row r="294" ht="15.75" customHeight="1" s="32"/>
    <row r="295" ht="15.75" customHeight="1" s="32"/>
    <row r="296" ht="15.75" customHeight="1" s="32"/>
    <row r="297" ht="15.75" customHeight="1" s="32"/>
    <row r="298" ht="15.75" customHeight="1" s="32"/>
    <row r="299" ht="15.75" customHeight="1" s="32"/>
    <row r="300" ht="15.75" customHeight="1" s="32"/>
    <row r="301" ht="15.75" customHeight="1" s="32"/>
    <row r="302" ht="15.75" customHeight="1" s="32"/>
    <row r="303" ht="15.75" customHeight="1" s="32"/>
    <row r="304" ht="15.75" customHeight="1" s="32"/>
    <row r="305" ht="15.75" customHeight="1" s="32"/>
    <row r="306" ht="15.75" customHeight="1" s="32"/>
    <row r="307" ht="15.75" customHeight="1" s="32"/>
    <row r="308" ht="15.75" customHeight="1" s="32"/>
    <row r="309" ht="15.75" customHeight="1" s="32"/>
    <row r="310" ht="15.75" customHeight="1" s="32"/>
    <row r="311" ht="15.75" customHeight="1" s="32"/>
    <row r="312" ht="15.75" customHeight="1" s="32"/>
    <row r="313" ht="15.75" customHeight="1" s="32"/>
    <row r="314" ht="15.75" customHeight="1" s="32"/>
    <row r="315" ht="15.75" customHeight="1" s="32"/>
    <row r="316" ht="15.75" customHeight="1" s="32"/>
    <row r="317" ht="15.75" customHeight="1" s="32"/>
    <row r="318" ht="15.75" customHeight="1" s="32"/>
    <row r="319" ht="15.75" customHeight="1" s="32"/>
    <row r="320" ht="15.75" customHeight="1" s="32"/>
    <row r="321" ht="15.75" customHeight="1" s="32"/>
    <row r="322" ht="15.75" customHeight="1" s="32"/>
    <row r="323" ht="15.75" customHeight="1" s="32"/>
    <row r="324" ht="15.75" customHeight="1" s="32"/>
    <row r="325" ht="15.75" customHeight="1" s="32"/>
    <row r="326" ht="15.75" customHeight="1" s="32"/>
    <row r="327" ht="15.75" customHeight="1" s="32"/>
    <row r="328" ht="15.75" customHeight="1" s="32"/>
    <row r="329" ht="15.75" customHeight="1" s="32"/>
    <row r="330" ht="15.75" customHeight="1" s="32"/>
    <row r="331" ht="15.75" customHeight="1" s="32"/>
    <row r="332" ht="15.75" customHeight="1" s="32"/>
    <row r="333" ht="15.75" customHeight="1" s="32"/>
    <row r="334" ht="15.75" customHeight="1" s="32"/>
    <row r="335" ht="15.75" customHeight="1" s="32"/>
    <row r="336" ht="15.75" customHeight="1" s="32"/>
    <row r="337" ht="15.75" customHeight="1" s="32"/>
    <row r="338" ht="15.75" customHeight="1" s="32"/>
    <row r="339" ht="15.75" customHeight="1" s="32"/>
    <row r="340" ht="15.75" customHeight="1" s="32"/>
    <row r="341" ht="15.75" customHeight="1" s="32"/>
    <row r="342" ht="15.75" customHeight="1" s="32"/>
    <row r="343" ht="15.75" customHeight="1" s="32"/>
    <row r="344" ht="15.75" customHeight="1" s="32"/>
    <row r="345" ht="15.75" customHeight="1" s="32"/>
    <row r="346" ht="15.75" customHeight="1" s="32"/>
    <row r="347" ht="15.75" customHeight="1" s="32"/>
    <row r="348" ht="15.75" customHeight="1" s="32"/>
    <row r="349" ht="15.75" customHeight="1" s="32"/>
    <row r="350" ht="15.75" customHeight="1" s="32"/>
    <row r="351" ht="15.75" customHeight="1" s="32"/>
    <row r="352" ht="15.75" customHeight="1" s="32"/>
    <row r="353" ht="15.75" customHeight="1" s="32"/>
    <row r="354" ht="15.75" customHeight="1" s="32"/>
    <row r="355" ht="15.75" customHeight="1" s="32"/>
    <row r="356" ht="15.75" customHeight="1" s="32"/>
    <row r="357" ht="15.75" customHeight="1" s="32"/>
    <row r="358" ht="15.75" customHeight="1" s="32"/>
    <row r="359" ht="15.75" customHeight="1" s="32"/>
    <row r="360" ht="15.75" customHeight="1" s="32"/>
    <row r="361" ht="15.75" customHeight="1" s="32"/>
    <row r="362" ht="15.75" customHeight="1" s="32"/>
    <row r="363" ht="15.75" customHeight="1" s="32"/>
    <row r="364" ht="15.75" customHeight="1" s="32"/>
    <row r="365" ht="15.75" customHeight="1" s="32"/>
    <row r="366" ht="15.75" customHeight="1" s="32"/>
    <row r="367" ht="15.75" customHeight="1" s="32"/>
    <row r="368" ht="15.75" customHeight="1" s="32"/>
    <row r="369" ht="15.75" customHeight="1" s="32"/>
    <row r="370" ht="15.75" customHeight="1" s="32"/>
    <row r="371" ht="15.75" customHeight="1" s="32"/>
    <row r="372" ht="15.75" customHeight="1" s="32"/>
    <row r="373" ht="15.75" customHeight="1" s="32"/>
    <row r="374" ht="15.75" customHeight="1" s="32"/>
    <row r="375" ht="15.75" customHeight="1" s="32"/>
    <row r="376" ht="15.75" customHeight="1" s="32"/>
    <row r="377" ht="15.75" customHeight="1" s="32"/>
    <row r="378" ht="15.75" customHeight="1" s="32"/>
    <row r="379" ht="15.75" customHeight="1" s="32"/>
    <row r="380" ht="15.75" customHeight="1" s="32"/>
    <row r="381" ht="15.75" customHeight="1" s="32"/>
    <row r="382" ht="15.75" customHeight="1" s="32"/>
    <row r="383" ht="15.75" customHeight="1" s="32"/>
    <row r="384" ht="15.75" customHeight="1" s="32"/>
    <row r="385" ht="15.75" customHeight="1" s="32"/>
    <row r="386" ht="15.75" customHeight="1" s="32"/>
    <row r="387" ht="15.75" customHeight="1" s="32"/>
    <row r="388" ht="15.75" customHeight="1" s="32"/>
    <row r="389" ht="15.75" customHeight="1" s="32"/>
    <row r="390" ht="15.75" customHeight="1" s="32"/>
    <row r="391" ht="15.75" customHeight="1" s="32"/>
    <row r="392" ht="15.75" customHeight="1" s="32"/>
    <row r="393" ht="15.75" customHeight="1" s="32"/>
    <row r="394" ht="15.75" customHeight="1" s="32"/>
    <row r="395" ht="15.75" customHeight="1" s="32"/>
    <row r="396" ht="15.75" customHeight="1" s="32"/>
    <row r="397" ht="15.75" customHeight="1" s="32"/>
    <row r="398" ht="15.75" customHeight="1" s="32"/>
    <row r="399" ht="15.75" customHeight="1" s="32"/>
    <row r="400" ht="15.75" customHeight="1" s="32"/>
    <row r="401" ht="15.75" customHeight="1" s="32"/>
    <row r="402" ht="15.75" customHeight="1" s="32"/>
    <row r="403" ht="15.75" customHeight="1" s="32"/>
    <row r="404" ht="15.75" customHeight="1" s="32"/>
    <row r="405" ht="15.75" customHeight="1" s="32"/>
    <row r="406" ht="15.75" customHeight="1" s="32"/>
    <row r="407" ht="15.75" customHeight="1" s="32"/>
    <row r="408" ht="15.75" customHeight="1" s="32"/>
    <row r="409" ht="15.75" customHeight="1" s="32"/>
    <row r="410" ht="15.75" customHeight="1" s="32"/>
    <row r="411" ht="15.75" customHeight="1" s="32"/>
    <row r="412" ht="15.75" customHeight="1" s="32"/>
    <row r="413" ht="15.75" customHeight="1" s="32"/>
    <row r="414" ht="15.75" customHeight="1" s="32"/>
    <row r="415" ht="15.75" customHeight="1" s="32"/>
    <row r="416" ht="15.75" customHeight="1" s="32"/>
    <row r="417" ht="15.75" customHeight="1" s="32"/>
    <row r="418" ht="15.75" customHeight="1" s="32"/>
    <row r="419" ht="15.75" customHeight="1" s="32"/>
    <row r="420" ht="15.75" customHeight="1" s="32"/>
    <row r="421" ht="15.75" customHeight="1" s="32"/>
    <row r="422" ht="15.75" customHeight="1" s="32"/>
    <row r="423" ht="15.75" customHeight="1" s="32"/>
    <row r="424" ht="15.75" customHeight="1" s="32"/>
    <row r="425" ht="15.75" customHeight="1" s="32"/>
    <row r="426" ht="15.75" customHeight="1" s="32"/>
    <row r="427" ht="15.75" customHeight="1" s="32"/>
    <row r="428" ht="15.75" customHeight="1" s="32"/>
    <row r="429" ht="15.75" customHeight="1" s="32"/>
    <row r="430" ht="15.75" customHeight="1" s="32"/>
    <row r="431" ht="15.75" customHeight="1" s="32"/>
    <row r="432" ht="15.75" customHeight="1" s="32"/>
    <row r="433" ht="15.75" customHeight="1" s="32"/>
    <row r="434" ht="15.75" customHeight="1" s="32"/>
    <row r="435" ht="15.75" customHeight="1" s="32"/>
    <row r="436" ht="15.75" customHeight="1" s="32"/>
    <row r="437" ht="15.75" customHeight="1" s="32"/>
    <row r="438" ht="15.75" customHeight="1" s="32"/>
    <row r="439" ht="15.75" customHeight="1" s="32"/>
    <row r="440" ht="15.75" customHeight="1" s="32"/>
    <row r="441" ht="15.75" customHeight="1" s="32"/>
    <row r="442" ht="15.75" customHeight="1" s="32"/>
    <row r="443" ht="15.75" customHeight="1" s="32"/>
    <row r="444" ht="15.75" customHeight="1" s="32"/>
    <row r="445" ht="15.75" customHeight="1" s="32"/>
    <row r="446" ht="15.75" customHeight="1" s="32"/>
    <row r="447" ht="15.75" customHeight="1" s="32"/>
    <row r="448" ht="15.75" customHeight="1" s="32"/>
    <row r="449" ht="15.75" customHeight="1" s="32"/>
    <row r="450" ht="15.75" customHeight="1" s="32"/>
    <row r="451" ht="15.75" customHeight="1" s="32"/>
    <row r="452" ht="15.75" customHeight="1" s="32"/>
    <row r="453" ht="15.75" customHeight="1" s="32"/>
    <row r="454" ht="15.75" customHeight="1" s="32"/>
    <row r="455" ht="15.75" customHeight="1" s="32"/>
    <row r="456" ht="15.75" customHeight="1" s="32"/>
    <row r="457" ht="15.75" customHeight="1" s="32"/>
    <row r="458" ht="15.75" customHeight="1" s="32"/>
    <row r="459" ht="15.75" customHeight="1" s="32"/>
    <row r="460" ht="15.75" customHeight="1" s="32"/>
    <row r="461" ht="15.75" customHeight="1" s="32"/>
    <row r="462" ht="15.75" customHeight="1" s="32"/>
    <row r="463" ht="15.75" customHeight="1" s="32"/>
    <row r="464" ht="15.75" customHeight="1" s="32"/>
    <row r="465" ht="15.75" customHeight="1" s="32"/>
    <row r="466" ht="15.75" customHeight="1" s="32"/>
    <row r="467" ht="15.75" customHeight="1" s="32"/>
    <row r="468" ht="15.75" customHeight="1" s="32"/>
    <row r="469" ht="15.75" customHeight="1" s="32"/>
    <row r="470" ht="15.75" customHeight="1" s="32"/>
    <row r="471" ht="15.75" customHeight="1" s="32"/>
    <row r="472" ht="15.75" customHeight="1" s="32"/>
    <row r="473" ht="15.75" customHeight="1" s="32"/>
    <row r="474" ht="15.75" customHeight="1" s="32"/>
    <row r="475" ht="15.75" customHeight="1" s="32"/>
    <row r="476" ht="15.75" customHeight="1" s="32"/>
    <row r="477" ht="15.75" customHeight="1" s="32"/>
    <row r="478" ht="15.75" customHeight="1" s="32"/>
    <row r="479" ht="15.75" customHeight="1" s="32"/>
    <row r="480" ht="15.75" customHeight="1" s="32"/>
    <row r="481" ht="15.75" customHeight="1" s="32"/>
    <row r="482" ht="15.75" customHeight="1" s="32"/>
    <row r="483" ht="15.75" customHeight="1" s="32"/>
    <row r="484" ht="15.75" customHeight="1" s="32"/>
    <row r="485" ht="15.75" customHeight="1" s="32"/>
    <row r="486" ht="15.75" customHeight="1" s="32"/>
    <row r="487" ht="15.75" customHeight="1" s="32"/>
    <row r="488" ht="15.75" customHeight="1" s="32"/>
    <row r="489" ht="15.75" customHeight="1" s="32"/>
    <row r="490" ht="15.75" customHeight="1" s="32"/>
    <row r="491" ht="15.75" customHeight="1" s="32"/>
    <row r="492" ht="15.75" customHeight="1" s="32"/>
    <row r="493" ht="15.75" customHeight="1" s="32"/>
    <row r="494" ht="15.75" customHeight="1" s="32"/>
    <row r="495" ht="15.75" customHeight="1" s="32"/>
    <row r="496" ht="15.75" customHeight="1" s="32"/>
    <row r="497" ht="15.75" customHeight="1" s="32"/>
    <row r="498" ht="15.75" customHeight="1" s="32"/>
    <row r="499" ht="15.75" customHeight="1" s="32"/>
    <row r="500" ht="15.75" customHeight="1" s="32"/>
    <row r="501" ht="15.75" customHeight="1" s="32"/>
    <row r="502" ht="15.75" customHeight="1" s="32"/>
    <row r="503" ht="15.75" customHeight="1" s="32"/>
    <row r="504" ht="15.75" customHeight="1" s="32"/>
    <row r="505" ht="15.75" customHeight="1" s="32"/>
    <row r="506" ht="15.75" customHeight="1" s="32"/>
    <row r="507" ht="15.75" customHeight="1" s="32"/>
    <row r="508" ht="15.75" customHeight="1" s="32"/>
    <row r="509" ht="15.75" customHeight="1" s="32"/>
    <row r="510" ht="15.75" customHeight="1" s="32"/>
    <row r="511" ht="15.75" customHeight="1" s="32"/>
    <row r="512" ht="15.75" customHeight="1" s="32"/>
    <row r="513" ht="15.75" customHeight="1" s="32"/>
    <row r="514" ht="15.75" customHeight="1" s="32"/>
    <row r="515" ht="15.75" customHeight="1" s="32"/>
    <row r="516" ht="15.75" customHeight="1" s="32"/>
    <row r="517" ht="15.75" customHeight="1" s="32"/>
    <row r="518" ht="15.75" customHeight="1" s="32"/>
    <row r="519" ht="15.75" customHeight="1" s="32"/>
    <row r="520" ht="15.75" customHeight="1" s="32"/>
    <row r="521" ht="15.75" customHeight="1" s="32"/>
    <row r="522" ht="15.75" customHeight="1" s="32"/>
    <row r="523" ht="15.75" customHeight="1" s="32"/>
    <row r="524" ht="15.75" customHeight="1" s="32"/>
    <row r="525" ht="15.75" customHeight="1" s="32"/>
    <row r="526" ht="15.75" customHeight="1" s="32"/>
    <row r="527" ht="15.75" customHeight="1" s="32"/>
    <row r="528" ht="15.75" customHeight="1" s="32"/>
    <row r="529" ht="15.75" customHeight="1" s="32"/>
    <row r="530" ht="15.75" customHeight="1" s="32"/>
    <row r="531" ht="15.75" customHeight="1" s="32"/>
    <row r="532" ht="15.75" customHeight="1" s="32"/>
    <row r="533" ht="15.75" customHeight="1" s="32"/>
    <row r="534" ht="15.75" customHeight="1" s="32"/>
    <row r="535" ht="15.75" customHeight="1" s="32"/>
    <row r="536" ht="15.75" customHeight="1" s="32"/>
    <row r="537" ht="15.75" customHeight="1" s="32"/>
    <row r="538" ht="15.75" customHeight="1" s="32"/>
    <row r="539" ht="15.75" customHeight="1" s="32"/>
    <row r="540" ht="15.75" customHeight="1" s="32"/>
    <row r="541" ht="15.75" customHeight="1" s="32"/>
    <row r="542" ht="15.75" customHeight="1" s="32"/>
    <row r="543" ht="15.75" customHeight="1" s="32"/>
    <row r="544" ht="15.75" customHeight="1" s="32"/>
    <row r="545" ht="15.75" customHeight="1" s="32"/>
    <row r="546" ht="15.75" customHeight="1" s="32"/>
    <row r="547" ht="15.75" customHeight="1" s="32"/>
    <row r="548" ht="15.75" customHeight="1" s="32"/>
    <row r="549" ht="15.75" customHeight="1" s="32"/>
    <row r="550" ht="15.75" customHeight="1" s="32"/>
    <row r="551" ht="15.75" customHeight="1" s="32"/>
    <row r="552" ht="15.75" customHeight="1" s="32"/>
    <row r="553" ht="15.75" customHeight="1" s="32"/>
    <row r="554" ht="15.75" customHeight="1" s="32"/>
    <row r="555" ht="15.75" customHeight="1" s="32"/>
    <row r="556" ht="15.75" customHeight="1" s="32"/>
    <row r="557" ht="15.75" customHeight="1" s="32"/>
    <row r="558" ht="15.75" customHeight="1" s="32"/>
    <row r="559" ht="15.75" customHeight="1" s="32"/>
    <row r="560" ht="15.75" customHeight="1" s="32"/>
    <row r="561" ht="15.75" customHeight="1" s="32"/>
    <row r="562" ht="15.75" customHeight="1" s="32"/>
    <row r="563" ht="15.75" customHeight="1" s="32"/>
    <row r="564" ht="15.75" customHeight="1" s="32"/>
    <row r="565" ht="15.75" customHeight="1" s="32"/>
    <row r="566" ht="15.75" customHeight="1" s="32"/>
    <row r="567" ht="15.75" customHeight="1" s="32"/>
    <row r="568" ht="15.75" customHeight="1" s="32"/>
    <row r="569" ht="15.75" customHeight="1" s="32"/>
    <row r="570" ht="15.75" customHeight="1" s="32"/>
    <row r="571" ht="15.75" customHeight="1" s="32"/>
    <row r="572" ht="15.75" customHeight="1" s="32"/>
    <row r="573" ht="15.75" customHeight="1" s="32"/>
    <row r="574" ht="15.75" customHeight="1" s="32"/>
    <row r="575" ht="15.75" customHeight="1" s="32"/>
    <row r="576" ht="15.75" customHeight="1" s="32"/>
    <row r="577" ht="15.75" customHeight="1" s="32"/>
    <row r="578" ht="15.75" customHeight="1" s="32"/>
    <row r="579" ht="15.75" customHeight="1" s="32"/>
    <row r="580" ht="15.75" customHeight="1" s="32"/>
    <row r="581" ht="15.75" customHeight="1" s="32"/>
    <row r="582" ht="15.75" customHeight="1" s="32"/>
    <row r="583" ht="15.75" customHeight="1" s="32"/>
    <row r="584" ht="15.75" customHeight="1" s="32"/>
    <row r="585" ht="15.75" customHeight="1" s="32"/>
    <row r="586" ht="15.75" customHeight="1" s="32"/>
    <row r="587" ht="15.75" customHeight="1" s="32"/>
    <row r="588" ht="15.75" customHeight="1" s="32"/>
    <row r="589" ht="15.75" customHeight="1" s="32"/>
    <row r="590" ht="15.75" customHeight="1" s="32"/>
    <row r="591" ht="15.75" customHeight="1" s="32"/>
    <row r="592" ht="15.75" customHeight="1" s="32"/>
    <row r="593" ht="15.75" customHeight="1" s="32"/>
    <row r="594" ht="15.75" customHeight="1" s="32"/>
    <row r="595" ht="15.75" customHeight="1" s="32"/>
    <row r="596" ht="15.75" customHeight="1" s="32"/>
    <row r="597" ht="15.75" customHeight="1" s="32"/>
    <row r="598" ht="15.75" customHeight="1" s="32"/>
    <row r="599" ht="15.75" customHeight="1" s="32"/>
    <row r="600" ht="15.75" customHeight="1" s="32"/>
    <row r="601" ht="15.75" customHeight="1" s="32"/>
    <row r="602" ht="15.75" customHeight="1" s="32"/>
    <row r="603" ht="15.75" customHeight="1" s="32"/>
    <row r="604" ht="15.75" customHeight="1" s="32"/>
    <row r="605" ht="15.75" customHeight="1" s="32"/>
    <row r="606" ht="15.75" customHeight="1" s="32"/>
    <row r="607" ht="15.75" customHeight="1" s="32"/>
    <row r="608" ht="15.75" customHeight="1" s="32"/>
    <row r="609" ht="15.75" customHeight="1" s="32"/>
    <row r="610" ht="15.75" customHeight="1" s="32"/>
    <row r="611" ht="15.75" customHeight="1" s="32"/>
    <row r="612" ht="15.75" customHeight="1" s="32"/>
    <row r="613" ht="15.75" customHeight="1" s="32"/>
    <row r="614" ht="15.75" customHeight="1" s="32"/>
    <row r="615" ht="15.75" customHeight="1" s="32"/>
    <row r="616" ht="15.75" customHeight="1" s="32"/>
    <row r="617" ht="15.75" customHeight="1" s="32"/>
    <row r="618" ht="15.75" customHeight="1" s="32"/>
    <row r="619" ht="15.75" customHeight="1" s="32"/>
    <row r="620" ht="15.75" customHeight="1" s="32"/>
    <row r="621" ht="15.75" customHeight="1" s="32"/>
    <row r="622" ht="15.75" customHeight="1" s="32"/>
    <row r="623" ht="15.75" customHeight="1" s="32"/>
    <row r="624" ht="15.75" customHeight="1" s="32"/>
    <row r="625" ht="15.75" customHeight="1" s="32"/>
    <row r="626" ht="15.75" customHeight="1" s="32"/>
    <row r="627" ht="15.75" customHeight="1" s="32"/>
    <row r="628" ht="15.75" customHeight="1" s="32"/>
    <row r="629" ht="15.75" customHeight="1" s="32"/>
    <row r="630" ht="15.75" customHeight="1" s="32"/>
    <row r="631" ht="15.75" customHeight="1" s="32"/>
    <row r="632" ht="15.75" customHeight="1" s="32"/>
    <row r="633" ht="15.75" customHeight="1" s="32"/>
    <row r="634" ht="15.75" customHeight="1" s="32"/>
    <row r="635" ht="15.75" customHeight="1" s="32"/>
    <row r="636" ht="15.75" customHeight="1" s="32"/>
    <row r="637" ht="15.75" customHeight="1" s="32"/>
    <row r="638" ht="15.75" customHeight="1" s="32"/>
    <row r="639" ht="15.75" customHeight="1" s="32"/>
    <row r="640" ht="15.75" customHeight="1" s="32"/>
    <row r="641" ht="15.75" customHeight="1" s="32"/>
    <row r="642" ht="15.75" customHeight="1" s="32"/>
    <row r="643" ht="15.75" customHeight="1" s="32"/>
    <row r="644" ht="15.75" customHeight="1" s="32"/>
    <row r="645" ht="15.75" customHeight="1" s="32"/>
    <row r="646" ht="15.75" customHeight="1" s="32"/>
    <row r="647" ht="15.75" customHeight="1" s="32"/>
    <row r="648" ht="15.75" customHeight="1" s="32"/>
    <row r="649" ht="15.75" customHeight="1" s="32"/>
    <row r="650" ht="15.75" customHeight="1" s="32"/>
    <row r="651" ht="15.75" customHeight="1" s="32"/>
    <row r="652" ht="15.75" customHeight="1" s="32"/>
    <row r="653" ht="15.75" customHeight="1" s="32"/>
    <row r="654" ht="15.75" customHeight="1" s="32"/>
    <row r="655" ht="15.75" customHeight="1" s="32"/>
    <row r="656" ht="15.75" customHeight="1" s="32"/>
    <row r="657" ht="15.75" customHeight="1" s="32"/>
    <row r="658" ht="15.75" customHeight="1" s="32"/>
    <row r="659" ht="15.75" customHeight="1" s="32"/>
    <row r="660" ht="15.75" customHeight="1" s="32"/>
    <row r="661" ht="15.75" customHeight="1" s="32"/>
    <row r="662" ht="15.75" customHeight="1" s="32"/>
    <row r="663" ht="15.75" customHeight="1" s="32"/>
    <row r="664" ht="15.75" customHeight="1" s="32"/>
    <row r="665" ht="15.75" customHeight="1" s="32"/>
    <row r="666" ht="15.75" customHeight="1" s="32"/>
    <row r="667" ht="15.75" customHeight="1" s="32"/>
    <row r="668" ht="15.75" customHeight="1" s="32"/>
    <row r="669" ht="15.75" customHeight="1" s="32"/>
    <row r="670" ht="15.75" customHeight="1" s="32"/>
    <row r="671" ht="15.75" customHeight="1" s="32"/>
    <row r="672" ht="15.75" customHeight="1" s="32"/>
    <row r="673" ht="15.75" customHeight="1" s="32"/>
    <row r="674" ht="15.75" customHeight="1" s="32"/>
    <row r="675" ht="15.75" customHeight="1" s="32"/>
    <row r="676" ht="15.75" customHeight="1" s="32"/>
    <row r="677" ht="15.75" customHeight="1" s="32"/>
    <row r="678" ht="15.75" customHeight="1" s="32"/>
    <row r="679" ht="15.75" customHeight="1" s="32"/>
    <row r="680" ht="15.75" customHeight="1" s="32"/>
    <row r="681" ht="15.75" customHeight="1" s="32"/>
    <row r="682" ht="15.75" customHeight="1" s="32"/>
    <row r="683" ht="15.75" customHeight="1" s="32"/>
    <row r="684" ht="15.75" customHeight="1" s="32"/>
    <row r="685" ht="15.75" customHeight="1" s="32"/>
    <row r="686" ht="15.75" customHeight="1" s="32"/>
    <row r="687" ht="15.75" customHeight="1" s="32"/>
    <row r="688" ht="15.75" customHeight="1" s="32"/>
    <row r="689" ht="15.75" customHeight="1" s="32"/>
    <row r="690" ht="15.75" customHeight="1" s="32"/>
    <row r="691" ht="15.75" customHeight="1" s="32"/>
    <row r="692" ht="15.75" customHeight="1" s="32"/>
    <row r="693" ht="15.75" customHeight="1" s="32"/>
    <row r="694" ht="15.75" customHeight="1" s="32"/>
    <row r="695" ht="15.75" customHeight="1" s="32"/>
    <row r="696" ht="15.75" customHeight="1" s="32"/>
    <row r="697" ht="15.75" customHeight="1" s="32"/>
    <row r="698" ht="15.75" customHeight="1" s="32"/>
    <row r="699" ht="15.75" customHeight="1" s="32"/>
    <row r="700" ht="15.75" customHeight="1" s="32"/>
    <row r="701" ht="15.75" customHeight="1" s="32"/>
    <row r="702" ht="15.75" customHeight="1" s="32"/>
    <row r="703" ht="15.75" customHeight="1" s="32"/>
    <row r="704" ht="15.75" customHeight="1" s="32"/>
    <row r="705" ht="15.75" customHeight="1" s="32"/>
    <row r="706" ht="15.75" customHeight="1" s="32"/>
    <row r="707" ht="15.75" customHeight="1" s="32"/>
    <row r="708" ht="15.75" customHeight="1" s="32"/>
    <row r="709" ht="15.75" customHeight="1" s="32"/>
    <row r="710" ht="15.75" customHeight="1" s="32"/>
    <row r="711" ht="15.75" customHeight="1" s="32"/>
    <row r="712" ht="15.75" customHeight="1" s="32"/>
    <row r="713" ht="15.75" customHeight="1" s="32"/>
    <row r="714" ht="15.75" customHeight="1" s="32"/>
    <row r="715" ht="15.75" customHeight="1" s="32"/>
    <row r="716" ht="15.75" customHeight="1" s="32"/>
    <row r="717" ht="15.75" customHeight="1" s="32"/>
    <row r="718" ht="15.75" customHeight="1" s="32"/>
    <row r="719" ht="15.75" customHeight="1" s="32"/>
    <row r="720" ht="15.75" customHeight="1" s="32"/>
    <row r="721" ht="15.75" customHeight="1" s="32"/>
    <row r="722" ht="15.75" customHeight="1" s="32"/>
    <row r="723" ht="15.75" customHeight="1" s="32"/>
    <row r="724" ht="15.75" customHeight="1" s="32"/>
    <row r="725" ht="15.75" customHeight="1" s="32"/>
    <row r="726" ht="15.75" customHeight="1" s="32"/>
    <row r="727" ht="15.75" customHeight="1" s="32"/>
    <row r="728" ht="15.75" customHeight="1" s="32"/>
    <row r="729" ht="15.75" customHeight="1" s="32"/>
    <row r="730" ht="15.75" customHeight="1" s="32"/>
    <row r="731" ht="15.75" customHeight="1" s="32"/>
    <row r="732" ht="15.75" customHeight="1" s="32"/>
    <row r="733" ht="15.75" customHeight="1" s="32"/>
    <row r="734" ht="15.75" customHeight="1" s="32"/>
    <row r="735" ht="15.75" customHeight="1" s="32"/>
    <row r="736" ht="15.75" customHeight="1" s="32"/>
    <row r="737" ht="15.75" customHeight="1" s="32"/>
    <row r="738" ht="15.75" customHeight="1" s="32"/>
    <row r="739" ht="15.75" customHeight="1" s="32"/>
    <row r="740" ht="15.75" customHeight="1" s="32"/>
    <row r="741" ht="15.75" customHeight="1" s="32"/>
    <row r="742" ht="15.75" customHeight="1" s="32"/>
    <row r="743" ht="15.75" customHeight="1" s="32"/>
    <row r="744" ht="15.75" customHeight="1" s="32"/>
    <row r="745" ht="15.75" customHeight="1" s="32"/>
    <row r="746" ht="15.75" customHeight="1" s="32"/>
    <row r="747" ht="15.75" customHeight="1" s="32"/>
    <row r="748" ht="15.75" customHeight="1" s="32"/>
    <row r="749" ht="15.75" customHeight="1" s="32"/>
    <row r="750" ht="15.75" customHeight="1" s="32"/>
    <row r="751" ht="15.75" customHeight="1" s="32"/>
    <row r="752" ht="15.75" customHeight="1" s="32"/>
    <row r="753" ht="15.75" customHeight="1" s="32"/>
    <row r="754" ht="15.75" customHeight="1" s="32"/>
    <row r="755" ht="15.75" customHeight="1" s="32"/>
    <row r="756" ht="15.75" customHeight="1" s="32"/>
    <row r="757" ht="15.75" customHeight="1" s="32"/>
    <row r="758" ht="15.75" customHeight="1" s="32"/>
    <row r="759" ht="15.75" customHeight="1" s="32"/>
    <row r="760" ht="15.75" customHeight="1" s="32"/>
    <row r="761" ht="15.75" customHeight="1" s="32"/>
    <row r="762" ht="15.75" customHeight="1" s="32"/>
    <row r="763" ht="15.75" customHeight="1" s="32"/>
    <row r="764" ht="15.75" customHeight="1" s="32"/>
    <row r="765" ht="15.75" customHeight="1" s="32"/>
    <row r="766" ht="15.75" customHeight="1" s="32"/>
    <row r="767" ht="15.75" customHeight="1" s="32"/>
    <row r="768" ht="15.75" customHeight="1" s="32"/>
    <row r="769" ht="15.75" customHeight="1" s="32"/>
    <row r="770" ht="15.75" customHeight="1" s="32"/>
    <row r="771" ht="15.75" customHeight="1" s="32"/>
    <row r="772" ht="15.75" customHeight="1" s="32"/>
    <row r="773" ht="15.75" customHeight="1" s="32"/>
    <row r="774" ht="15.75" customHeight="1" s="32"/>
    <row r="775" ht="15.75" customHeight="1" s="32"/>
    <row r="776" ht="15.75" customHeight="1" s="32"/>
    <row r="777" ht="15.75" customHeight="1" s="32"/>
    <row r="778" ht="15.75" customHeight="1" s="32"/>
    <row r="779" ht="15.75" customHeight="1" s="32"/>
    <row r="780" ht="15.75" customHeight="1" s="32"/>
    <row r="781" ht="15.75" customHeight="1" s="32"/>
    <row r="782" ht="15.75" customHeight="1" s="32"/>
    <row r="783" ht="15.75" customHeight="1" s="32"/>
    <row r="784" ht="15.75" customHeight="1" s="32"/>
    <row r="785" ht="15.75" customHeight="1" s="32"/>
    <row r="786" ht="15.75" customHeight="1" s="32"/>
    <row r="787" ht="15.75" customHeight="1" s="32"/>
    <row r="788" ht="15.75" customHeight="1" s="32"/>
    <row r="789" ht="15.75" customHeight="1" s="32"/>
    <row r="790" ht="15.75" customHeight="1" s="32"/>
    <row r="791" ht="15.75" customHeight="1" s="32"/>
    <row r="792" ht="15.75" customHeight="1" s="32"/>
    <row r="793" ht="15.75" customHeight="1" s="32"/>
    <row r="794" ht="15.75" customHeight="1" s="32"/>
    <row r="795" ht="15.75" customHeight="1" s="32"/>
    <row r="796" ht="15.75" customHeight="1" s="32"/>
    <row r="797" ht="15.75" customHeight="1" s="32"/>
    <row r="798" ht="15.75" customHeight="1" s="32"/>
    <row r="799" ht="15.75" customHeight="1" s="32"/>
    <row r="800" ht="15.75" customHeight="1" s="32"/>
    <row r="801" ht="15.75" customHeight="1" s="32"/>
    <row r="802" ht="15.75" customHeight="1" s="32"/>
    <row r="803" ht="15.75" customHeight="1" s="32"/>
    <row r="804" ht="15.75" customHeight="1" s="32"/>
    <row r="805" ht="15.75" customHeight="1" s="32"/>
    <row r="806" ht="15.75" customHeight="1" s="32"/>
    <row r="807" ht="15.75" customHeight="1" s="32"/>
    <row r="808" ht="15.75" customHeight="1" s="32"/>
    <row r="809" ht="15.75" customHeight="1" s="32"/>
    <row r="810" ht="15.75" customHeight="1" s="32"/>
    <row r="811" ht="15.75" customHeight="1" s="32"/>
    <row r="812" ht="15.75" customHeight="1" s="32"/>
    <row r="813" ht="15.75" customHeight="1" s="32"/>
    <row r="814" ht="15.75" customHeight="1" s="32"/>
    <row r="815" ht="15.75" customHeight="1" s="32"/>
    <row r="816" ht="15.75" customHeight="1" s="32"/>
    <row r="817" ht="15.75" customHeight="1" s="32"/>
    <row r="818" ht="15.75" customHeight="1" s="32"/>
    <row r="819" ht="15.75" customHeight="1" s="32"/>
    <row r="820" ht="15.75" customHeight="1" s="32"/>
    <row r="821" ht="15.75" customHeight="1" s="32"/>
    <row r="822" ht="15.75" customHeight="1" s="32"/>
    <row r="823" ht="15.75" customHeight="1" s="32"/>
    <row r="824" ht="15.75" customHeight="1" s="32"/>
    <row r="825" ht="15.75" customHeight="1" s="32"/>
    <row r="826" ht="15.75" customHeight="1" s="32"/>
    <row r="827" ht="15.75" customHeight="1" s="32"/>
    <row r="828" ht="15.75" customHeight="1" s="32"/>
    <row r="829" ht="15.75" customHeight="1" s="32"/>
    <row r="830" ht="15.75" customHeight="1" s="32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2:P1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5" activeCellId="0" sqref="B5"/>
    </sheetView>
  </sheetViews>
  <sheetFormatPr baseColWidth="8" defaultColWidth="14.515625" defaultRowHeight="15" zeroHeight="0" outlineLevelRow="0"/>
  <cols>
    <col width="14.5" customWidth="1" style="31" min="1" max="1024"/>
  </cols>
  <sheetData>
    <row r="1" ht="15.75" customHeight="1" s="32"/>
    <row r="2" ht="15.75" customHeight="1" s="32">
      <c r="B2" s="33" t="inlineStr">
        <is>
          <t>64 Nodes - 1024 ranks</t>
        </is>
      </c>
      <c r="P2" s="34" t="n"/>
    </row>
    <row r="3" ht="15.75" customHeight="1" s="32">
      <c r="A3" s="35" t="inlineStr">
        <is>
          <t>Message 
Size</t>
        </is>
      </c>
      <c r="B3" s="36" t="n">
        <v>1</v>
      </c>
      <c r="C3" s="31" t="n">
        <v>2</v>
      </c>
      <c r="D3" s="31" t="n">
        <v>3</v>
      </c>
      <c r="E3" s="36" t="n">
        <v>4</v>
      </c>
      <c r="F3" s="31" t="n">
        <v>5</v>
      </c>
      <c r="G3" s="31" t="n">
        <v>6</v>
      </c>
      <c r="H3" s="36" t="n">
        <v>7</v>
      </c>
      <c r="I3" s="31" t="n">
        <v>8</v>
      </c>
      <c r="J3" s="31" t="n">
        <v>9</v>
      </c>
      <c r="K3" s="36" t="n">
        <v>10</v>
      </c>
      <c r="L3" s="36" t="n">
        <v>11</v>
      </c>
      <c r="M3" s="34" t="n"/>
      <c r="N3" s="34" t="n"/>
      <c r="O3" s="34" t="n"/>
      <c r="P3" s="34" t="n"/>
    </row>
    <row r="4" ht="15.75" customHeight="1" s="32">
      <c r="B4" s="34" t="inlineStr">
        <is>
          <t>Latency (us)</t>
        </is>
      </c>
      <c r="C4" s="34" t="inlineStr">
        <is>
          <t>Latency (us)</t>
        </is>
      </c>
      <c r="D4" s="34" t="inlineStr">
        <is>
          <t>Latency (us)</t>
        </is>
      </c>
      <c r="E4" s="34" t="inlineStr">
        <is>
          <t>Latency (us)</t>
        </is>
      </c>
      <c r="F4" s="34" t="inlineStr">
        <is>
          <t>Latency (us)</t>
        </is>
      </c>
      <c r="G4" s="34" t="inlineStr">
        <is>
          <t>Latency (us)</t>
        </is>
      </c>
      <c r="H4" s="34" t="inlineStr">
        <is>
          <t>Latency (us)</t>
        </is>
      </c>
      <c r="I4" s="34" t="inlineStr">
        <is>
          <t>Latency (us)</t>
        </is>
      </c>
      <c r="J4" s="34" t="inlineStr">
        <is>
          <t>Latency (us)</t>
        </is>
      </c>
      <c r="K4" s="34" t="inlineStr">
        <is>
          <t>Latency (us)</t>
        </is>
      </c>
      <c r="L4" s="34" t="inlineStr">
        <is>
          <t>Latency (us)</t>
        </is>
      </c>
      <c r="M4" s="34" t="n"/>
      <c r="N4" s="37" t="inlineStr">
        <is>
          <t>Mean</t>
        </is>
      </c>
      <c r="O4" s="37" t="inlineStr">
        <is>
          <t>STD</t>
        </is>
      </c>
      <c r="P4" s="37" t="inlineStr">
        <is>
          <t>COV (%)</t>
        </is>
      </c>
    </row>
    <row r="5" ht="15.75" customHeight="1" s="32">
      <c r="A5" s="38" t="n">
        <v>1</v>
      </c>
      <c r="B5" s="34" t="n">
        <v>1709.95</v>
      </c>
      <c r="C5" s="34" t="n">
        <v>1945.47</v>
      </c>
      <c r="D5" s="34" t="n">
        <v>203.2</v>
      </c>
      <c r="E5" s="34" t="n">
        <v>206.32</v>
      </c>
      <c r="F5" s="34" t="n">
        <v>205.52</v>
      </c>
      <c r="G5" s="34" t="n">
        <v>205.33</v>
      </c>
      <c r="H5" s="34" t="n">
        <v>206.7</v>
      </c>
      <c r="I5" s="34" t="n">
        <v>203.23</v>
      </c>
      <c r="J5" s="34" t="n">
        <v>204.24</v>
      </c>
      <c r="K5" s="34" t="n">
        <v>211.38</v>
      </c>
      <c r="L5" s="34" t="n"/>
      <c r="M5" s="34" t="n"/>
      <c r="N5" s="39">
        <f>AVERAGE(B5:K5)</f>
        <v/>
      </c>
      <c r="O5" s="39">
        <f>STDEV(B5:K5)</f>
        <v/>
      </c>
      <c r="P5" s="39">
        <f>100*O5/N5</f>
        <v/>
      </c>
    </row>
    <row r="6" ht="15.75" customHeight="1" s="32">
      <c r="A6" s="38" t="n">
        <v>2</v>
      </c>
      <c r="B6" s="34" t="n">
        <v>526.88</v>
      </c>
      <c r="C6" s="34" t="n">
        <v>1132.6</v>
      </c>
      <c r="D6" s="34" t="n">
        <v>210.27</v>
      </c>
      <c r="E6" s="34" t="n">
        <v>210.6</v>
      </c>
      <c r="F6" s="34" t="n">
        <v>216.95</v>
      </c>
      <c r="G6" s="34" t="n">
        <v>215.2</v>
      </c>
      <c r="H6" s="34" t="n">
        <v>212.51</v>
      </c>
      <c r="I6" s="34" t="n">
        <v>206.3</v>
      </c>
      <c r="J6" s="34" t="n">
        <v>208.7</v>
      </c>
      <c r="K6" s="34" t="n">
        <v>213.27</v>
      </c>
      <c r="L6" s="34" t="n"/>
      <c r="M6" s="34" t="n"/>
      <c r="N6" s="39">
        <f>AVERAGE(B6:K6)</f>
        <v/>
      </c>
      <c r="O6" s="39">
        <f>STDEV(B6:K6)</f>
        <v/>
      </c>
      <c r="P6" s="39">
        <f>100*O6/N6</f>
        <v/>
      </c>
    </row>
    <row r="7" ht="15.75" customHeight="1" s="32">
      <c r="A7" s="38" t="n">
        <v>4</v>
      </c>
      <c r="B7" s="34" t="n">
        <v>432.63</v>
      </c>
      <c r="C7" s="34" t="n">
        <v>232.71</v>
      </c>
      <c r="D7" s="34" t="n">
        <v>226.6</v>
      </c>
      <c r="E7" s="34" t="n">
        <v>235.01</v>
      </c>
      <c r="F7" s="34" t="n">
        <v>228.61</v>
      </c>
      <c r="G7" s="34" t="n">
        <v>229.84</v>
      </c>
      <c r="H7" s="34" t="n">
        <v>230.37</v>
      </c>
      <c r="I7" s="34" t="n">
        <v>377.66</v>
      </c>
      <c r="J7" s="34" t="n">
        <v>224.95</v>
      </c>
      <c r="K7" s="34" t="n">
        <v>236.59</v>
      </c>
      <c r="L7" s="34" t="n"/>
      <c r="M7" s="34" t="n"/>
      <c r="N7" s="39">
        <f>AVERAGE(B7:K7)</f>
        <v/>
      </c>
      <c r="O7" s="39">
        <f>STDEV(B7:K7)</f>
        <v/>
      </c>
      <c r="P7" s="39">
        <f>100*O7/N7</f>
        <v/>
      </c>
    </row>
    <row r="8" ht="15.75" customHeight="1" s="32">
      <c r="A8" s="38" t="n">
        <v>8</v>
      </c>
      <c r="B8" s="34" t="n">
        <v>1087.77</v>
      </c>
      <c r="C8" s="34" t="n">
        <v>254.19</v>
      </c>
      <c r="D8" s="34" t="n">
        <v>250.27</v>
      </c>
      <c r="E8" s="34" t="n">
        <v>257.04</v>
      </c>
      <c r="F8" s="34" t="n">
        <v>252.18</v>
      </c>
      <c r="G8" s="34" t="n">
        <v>249.79</v>
      </c>
      <c r="H8" s="34" t="n">
        <v>251.03</v>
      </c>
      <c r="I8" s="34" t="n">
        <v>249.77</v>
      </c>
      <c r="J8" s="34" t="n">
        <v>254.51</v>
      </c>
      <c r="K8" s="34" t="n">
        <v>253.35</v>
      </c>
      <c r="L8" s="34" t="n"/>
      <c r="M8" s="34" t="n"/>
      <c r="N8" s="39">
        <f>AVERAGE(B8:K8)</f>
        <v/>
      </c>
      <c r="O8" s="39">
        <f>STDEV(B8:K8)</f>
        <v/>
      </c>
      <c r="P8" s="39">
        <f>100*O8/N8</f>
        <v/>
      </c>
    </row>
    <row r="9" ht="15.75" customHeight="1" s="32">
      <c r="A9" s="38" t="n">
        <v>16</v>
      </c>
      <c r="B9" s="34" t="n">
        <v>290.01</v>
      </c>
      <c r="C9" s="34" t="n">
        <v>281.61</v>
      </c>
      <c r="D9" s="34" t="n">
        <v>280.33</v>
      </c>
      <c r="E9" s="34" t="n">
        <v>278.09</v>
      </c>
      <c r="F9" s="34" t="n">
        <v>282.96</v>
      </c>
      <c r="G9" s="34" t="n">
        <v>281.26</v>
      </c>
      <c r="H9" s="34" t="n">
        <v>342.37</v>
      </c>
      <c r="I9" s="34" t="n">
        <v>275.53</v>
      </c>
      <c r="J9" s="34" t="n">
        <v>278.72</v>
      </c>
      <c r="K9" s="34" t="n">
        <v>282.29</v>
      </c>
      <c r="L9" s="34" t="n"/>
      <c r="M9" s="34" t="n"/>
      <c r="N9" s="39">
        <f>AVERAGE(B9:K9)</f>
        <v/>
      </c>
      <c r="O9" s="39">
        <f>STDEV(B9:K9)</f>
        <v/>
      </c>
      <c r="P9" s="39">
        <f>100*O9/N9</f>
        <v/>
      </c>
    </row>
    <row r="10" ht="15.75" customHeight="1" s="32">
      <c r="A10" s="38" t="n">
        <v>32</v>
      </c>
      <c r="B10" s="34" t="n">
        <v>344.36</v>
      </c>
      <c r="C10" s="34" t="n">
        <v>298.35</v>
      </c>
      <c r="D10" s="34" t="n">
        <v>294.99</v>
      </c>
      <c r="E10" s="34" t="n">
        <v>292.77</v>
      </c>
      <c r="F10" s="34" t="n">
        <v>295.32</v>
      </c>
      <c r="G10" s="34" t="n">
        <v>295.75</v>
      </c>
      <c r="H10" s="34" t="n">
        <v>294.5</v>
      </c>
      <c r="I10" s="34" t="n">
        <v>292.06</v>
      </c>
      <c r="J10" s="34" t="n">
        <v>293.64</v>
      </c>
      <c r="K10" s="34" t="n">
        <v>301.26</v>
      </c>
      <c r="L10" s="34" t="n"/>
      <c r="M10" s="34" t="n"/>
      <c r="N10" s="39">
        <f>AVERAGE(B10:K10)</f>
        <v/>
      </c>
      <c r="O10" s="39">
        <f>STDEV(B10:K10)</f>
        <v/>
      </c>
      <c r="P10" s="39">
        <f>100*O10/N10</f>
        <v/>
      </c>
    </row>
    <row r="11" ht="15.75" customHeight="1" s="32">
      <c r="A11" s="38" t="n">
        <v>64</v>
      </c>
      <c r="B11" s="34" t="n">
        <v>305.22</v>
      </c>
      <c r="C11" s="34" t="n">
        <v>363.99</v>
      </c>
      <c r="D11" s="34" t="n">
        <v>307.93</v>
      </c>
      <c r="E11" s="34" t="n">
        <v>310.58</v>
      </c>
      <c r="F11" s="34" t="n">
        <v>308.67</v>
      </c>
      <c r="G11" s="34" t="n">
        <v>310.46</v>
      </c>
      <c r="H11" s="34" t="n">
        <v>318.71</v>
      </c>
      <c r="I11" s="34" t="n">
        <v>304.99</v>
      </c>
      <c r="J11" s="34" t="n">
        <v>308.03</v>
      </c>
      <c r="K11" s="34" t="n">
        <v>314.86</v>
      </c>
      <c r="L11" s="34" t="n"/>
      <c r="M11" s="34" t="n"/>
      <c r="N11" s="39">
        <f>AVERAGE(B11:K11)</f>
        <v/>
      </c>
      <c r="O11" s="39">
        <f>STDEV(B11:K11)</f>
        <v/>
      </c>
      <c r="P11" s="39">
        <f>100*O11/N11</f>
        <v/>
      </c>
    </row>
    <row r="12" ht="15.75" customHeight="1" s="32">
      <c r="A12" s="38" t="n">
        <v>128</v>
      </c>
      <c r="B12" s="34" t="n">
        <v>341.35</v>
      </c>
      <c r="C12" s="34" t="n">
        <v>763.96</v>
      </c>
      <c r="D12" s="34" t="n">
        <v>340.2</v>
      </c>
      <c r="E12" s="34" t="n">
        <v>340.9</v>
      </c>
      <c r="F12" s="34" t="n">
        <v>341.38</v>
      </c>
      <c r="G12" s="34" t="n">
        <v>337.61</v>
      </c>
      <c r="H12" s="34" t="n">
        <v>340.76</v>
      </c>
      <c r="I12" s="34" t="n">
        <v>335.89</v>
      </c>
      <c r="J12" s="34" t="n">
        <v>342.02</v>
      </c>
      <c r="K12" s="34" t="n">
        <v>344.9</v>
      </c>
      <c r="L12" s="34" t="n"/>
      <c r="M12" s="34" t="n"/>
      <c r="N12" s="39">
        <f>AVERAGE(B12:K12)</f>
        <v/>
      </c>
      <c r="O12" s="39">
        <f>STDEV(B12:K12)</f>
        <v/>
      </c>
      <c r="P12" s="39">
        <f>100*O12/N12</f>
        <v/>
      </c>
    </row>
    <row r="13" ht="15.75" customHeight="1" s="32">
      <c r="A13" s="38" t="n">
        <v>256</v>
      </c>
      <c r="B13" s="40" t="n">
        <v>432.2</v>
      </c>
      <c r="C13" s="40" t="n">
        <v>408.58</v>
      </c>
      <c r="D13" s="40" t="n">
        <v>403.51</v>
      </c>
      <c r="E13" s="40" t="n">
        <v>406.68</v>
      </c>
      <c r="F13" s="40" t="n">
        <v>409.79</v>
      </c>
      <c r="G13" s="40" t="n">
        <v>404.11</v>
      </c>
      <c r="H13" s="40" t="n">
        <v>404.66</v>
      </c>
      <c r="I13" s="40" t="n">
        <v>396.92</v>
      </c>
      <c r="J13" s="40" t="n">
        <v>401.08</v>
      </c>
      <c r="K13" s="40" t="n">
        <v>405.23</v>
      </c>
      <c r="L13" s="40" t="n"/>
      <c r="M13" s="34" t="n"/>
      <c r="N13" s="39">
        <f>AVERAGE(B13:K13)</f>
        <v/>
      </c>
      <c r="O13" s="39">
        <f>STDEV(B13:K13)</f>
        <v/>
      </c>
      <c r="P13" s="39">
        <f>100*O13/N13</f>
        <v/>
      </c>
    </row>
    <row r="14" ht="15.75" customHeight="1" s="32">
      <c r="A14" s="38" t="n">
        <v>512</v>
      </c>
      <c r="B14" s="40" t="n">
        <v>613.5599999999999</v>
      </c>
      <c r="C14" s="40" t="n">
        <v>554.4</v>
      </c>
      <c r="D14" s="40" t="n">
        <v>544.21</v>
      </c>
      <c r="E14" s="40" t="n">
        <v>543.02</v>
      </c>
      <c r="F14" s="40" t="n">
        <v>543.4400000000001</v>
      </c>
      <c r="G14" s="40" t="n">
        <v>542.0599999999999</v>
      </c>
      <c r="H14" s="40" t="n">
        <v>545.65</v>
      </c>
      <c r="I14" s="40" t="n">
        <v>537.47</v>
      </c>
      <c r="J14" s="40" t="n">
        <v>542.92</v>
      </c>
      <c r="K14" s="40" t="n">
        <v>573.03</v>
      </c>
      <c r="L14" s="40" t="n"/>
      <c r="M14" s="34" t="n"/>
      <c r="N14" s="39">
        <f>AVERAGE(B14:K14)</f>
        <v/>
      </c>
      <c r="O14" s="39">
        <f>STDEV(B14:K14)</f>
        <v/>
      </c>
      <c r="P14" s="39">
        <f>100*O14/N14</f>
        <v/>
      </c>
    </row>
    <row r="15" ht="15.75" customHeight="1" s="32">
      <c r="A15" s="38" t="inlineStr">
        <is>
          <t>1K</t>
        </is>
      </c>
      <c r="B15" s="40" t="n">
        <v>1116.11</v>
      </c>
      <c r="C15" s="40" t="n">
        <v>994.3099999999999</v>
      </c>
      <c r="D15" s="40" t="n">
        <v>986.0599999999999</v>
      </c>
      <c r="E15" s="40" t="n">
        <v>985.3</v>
      </c>
      <c r="F15" s="40" t="n">
        <v>990.08</v>
      </c>
      <c r="G15" s="40" t="n">
        <v>986.47</v>
      </c>
      <c r="H15" s="40" t="n">
        <v>989.25</v>
      </c>
      <c r="I15" s="40" t="n">
        <v>984.9</v>
      </c>
      <c r="J15" s="40" t="n">
        <v>982.74</v>
      </c>
      <c r="K15" s="40" t="n">
        <v>1000.67</v>
      </c>
      <c r="L15" s="40" t="n"/>
      <c r="M15" s="34" t="n"/>
      <c r="N15" s="39">
        <f>AVERAGE(B15:K15)</f>
        <v/>
      </c>
      <c r="O15" s="39">
        <f>STDEV(B15:K15)</f>
        <v/>
      </c>
      <c r="P15" s="39">
        <f>100*O15/N15</f>
        <v/>
      </c>
    </row>
    <row r="16" ht="15.75" customHeight="1" s="32">
      <c r="A16" s="38" t="inlineStr">
        <is>
          <t>2K</t>
        </is>
      </c>
      <c r="B16" s="40" t="n">
        <v>3168.13</v>
      </c>
      <c r="C16" s="40" t="n">
        <v>4203.76</v>
      </c>
      <c r="D16" s="40" t="n">
        <v>2659.08</v>
      </c>
      <c r="E16" s="40" t="n">
        <v>2632.9</v>
      </c>
      <c r="F16" s="40" t="n">
        <v>2775.24</v>
      </c>
      <c r="G16" s="40" t="n">
        <v>2636.42</v>
      </c>
      <c r="H16" s="40" t="n">
        <v>2821.06</v>
      </c>
      <c r="I16" s="40" t="n">
        <v>2673.73</v>
      </c>
      <c r="J16" s="40" t="n">
        <v>2652.33</v>
      </c>
      <c r="K16" s="40" t="n">
        <v>2664.3</v>
      </c>
      <c r="L16" s="40" t="n"/>
      <c r="M16" s="34" t="n"/>
      <c r="N16" s="39">
        <f>AVERAGE(B16:K16)</f>
        <v/>
      </c>
      <c r="O16" s="39">
        <f>STDEV(B16:K16)</f>
        <v/>
      </c>
      <c r="P16" s="39">
        <f>100*O16/N16</f>
        <v/>
      </c>
    </row>
    <row r="17" ht="15.75" customHeight="1" s="32">
      <c r="A17" s="38" t="inlineStr">
        <is>
          <t>4K</t>
        </is>
      </c>
      <c r="B17" s="40" t="n">
        <v>14790.49</v>
      </c>
      <c r="C17" s="40" t="n">
        <v>17449.56</v>
      </c>
      <c r="D17" s="40" t="n">
        <v>7402.63</v>
      </c>
      <c r="E17" s="40" t="n">
        <v>5869.38</v>
      </c>
      <c r="F17" s="40" t="n">
        <v>5869.53</v>
      </c>
      <c r="G17" s="40" t="n">
        <v>5856.43</v>
      </c>
      <c r="H17" s="40" t="n">
        <v>6063.56</v>
      </c>
      <c r="I17" s="40" t="n">
        <v>6175.92</v>
      </c>
      <c r="J17" s="40" t="n">
        <v>5867.89</v>
      </c>
      <c r="K17" s="40" t="n">
        <v>6060.94</v>
      </c>
      <c r="L17" s="40" t="n"/>
      <c r="M17" s="34" t="n"/>
      <c r="N17" s="39">
        <f>AVERAGE(B17:K17)</f>
        <v/>
      </c>
      <c r="O17" s="39">
        <f>STDEV(B17:K17)</f>
        <v/>
      </c>
      <c r="P17" s="39">
        <f>100*O17/N17</f>
        <v/>
      </c>
    </row>
    <row r="18" ht="15.75" customHeight="1" s="32">
      <c r="A18" s="38" t="inlineStr">
        <is>
          <t>8K</t>
        </is>
      </c>
      <c r="B18" s="40" t="n">
        <v>11207.25</v>
      </c>
      <c r="C18" s="40" t="n">
        <v>12493.61</v>
      </c>
      <c r="D18" s="40" t="n">
        <v>10353.27</v>
      </c>
      <c r="E18" s="40" t="n">
        <v>9677.57</v>
      </c>
      <c r="F18" s="40" t="n">
        <v>9527.559999999999</v>
      </c>
      <c r="G18" s="40" t="n">
        <v>10369.43</v>
      </c>
      <c r="H18" s="40" t="n">
        <v>9839.110000000001</v>
      </c>
      <c r="I18" s="40" t="n">
        <v>9620.780000000001</v>
      </c>
      <c r="J18" s="40" t="n">
        <v>9623.58</v>
      </c>
      <c r="K18" s="40" t="n">
        <v>9711.52</v>
      </c>
      <c r="L18" s="40" t="n"/>
      <c r="M18" s="34" t="n"/>
      <c r="N18" s="39">
        <f>AVERAGE(B18:K18)</f>
        <v/>
      </c>
      <c r="O18" s="39">
        <f>STDEV(B18:K18)</f>
        <v/>
      </c>
      <c r="P18" s="39">
        <f>100*O18/N18</f>
        <v/>
      </c>
    </row>
    <row r="19" ht="15.75" customHeight="1" s="32">
      <c r="A19" s="38" t="inlineStr">
        <is>
          <t>16K</t>
        </is>
      </c>
      <c r="B19" s="40" t="n">
        <v>17219.06</v>
      </c>
      <c r="C19" s="40" t="n">
        <v>17351.01</v>
      </c>
      <c r="D19" s="40" t="n">
        <v>17486.23</v>
      </c>
      <c r="E19" s="40" t="n">
        <v>24464.15</v>
      </c>
      <c r="F19" s="40" t="n">
        <v>17105.32</v>
      </c>
      <c r="G19" s="40" t="n">
        <v>17344.29</v>
      </c>
      <c r="H19" s="40" t="n">
        <v>17110.35</v>
      </c>
      <c r="I19" s="40" t="n">
        <v>17069.71</v>
      </c>
      <c r="J19" s="40" t="n">
        <v>17827.43</v>
      </c>
      <c r="K19" s="40" t="n">
        <v>17124.31</v>
      </c>
      <c r="L19" s="40" t="n"/>
      <c r="M19" s="34" t="n"/>
      <c r="N19" s="39">
        <f>AVERAGE(B19:K19)</f>
        <v/>
      </c>
      <c r="O19" s="39">
        <f>STDEV(B19:K19)</f>
        <v/>
      </c>
      <c r="P19" s="39">
        <f>100*O19/N19</f>
        <v/>
      </c>
    </row>
    <row r="20" ht="15.75" customHeight="1" s="32">
      <c r="A20" s="38" t="inlineStr">
        <is>
          <t>32K</t>
        </is>
      </c>
      <c r="B20" s="40" t="n">
        <v>32425.37</v>
      </c>
      <c r="C20" s="40" t="n">
        <v>56610.87</v>
      </c>
      <c r="D20" s="40" t="n">
        <v>31709.6</v>
      </c>
      <c r="E20" s="40" t="n">
        <v>31729.57</v>
      </c>
      <c r="F20" s="40" t="n">
        <v>31735.02</v>
      </c>
      <c r="G20" s="40" t="n">
        <v>31654.65</v>
      </c>
      <c r="H20" s="40" t="n">
        <v>31658.06</v>
      </c>
      <c r="I20" s="40" t="n">
        <v>31594.38</v>
      </c>
      <c r="J20" s="40" t="n">
        <v>31807.85</v>
      </c>
      <c r="K20" s="40" t="n">
        <v>31674.37</v>
      </c>
      <c r="L20" s="40" t="n"/>
      <c r="M20" s="34" t="n"/>
      <c r="N20" s="39">
        <f>AVERAGE(B20:K20)</f>
        <v/>
      </c>
      <c r="O20" s="39">
        <f>STDEV(B20:K20)</f>
        <v/>
      </c>
      <c r="P20" s="39">
        <f>100*O20/N20</f>
        <v/>
      </c>
    </row>
    <row r="21" ht="15.75" customHeight="1" s="32">
      <c r="A21" s="38" t="inlineStr">
        <is>
          <t>64K</t>
        </is>
      </c>
      <c r="B21" s="40" t="n">
        <v>60907.16</v>
      </c>
      <c r="C21" s="40" t="n">
        <v>100340.99</v>
      </c>
      <c r="D21" s="40" t="n">
        <v>61357.89</v>
      </c>
      <c r="E21" s="40" t="n">
        <v>61369.61</v>
      </c>
      <c r="F21" s="40" t="n">
        <v>60887.22</v>
      </c>
      <c r="G21" s="40" t="n">
        <v>60775.58</v>
      </c>
      <c r="H21" s="40" t="n">
        <v>62170.66</v>
      </c>
      <c r="I21" s="40" t="n">
        <v>60775.29</v>
      </c>
      <c r="J21" s="40" t="n">
        <v>61457.49</v>
      </c>
      <c r="K21" s="40" t="n">
        <v>60875.48</v>
      </c>
      <c r="L21" s="40" t="n"/>
      <c r="M21" s="34" t="n"/>
      <c r="N21" s="39">
        <f>AVERAGE(B21:K21)</f>
        <v/>
      </c>
      <c r="O21" s="39">
        <f>STDEV(B21:K21)</f>
        <v/>
      </c>
      <c r="P21" s="39">
        <f>100*O21/N21</f>
        <v/>
      </c>
    </row>
    <row r="22" ht="15.75" customHeight="1" s="32">
      <c r="A22" s="38" t="inlineStr">
        <is>
          <t>128K</t>
        </is>
      </c>
      <c r="B22" s="40" t="n">
        <v>142866.83</v>
      </c>
      <c r="C22" s="40" t="n">
        <v>378897.63</v>
      </c>
      <c r="D22" s="40" t="n">
        <v>120975.93</v>
      </c>
      <c r="E22" s="40" t="n">
        <v>121211.37</v>
      </c>
      <c r="F22" s="40" t="n">
        <v>120771.66</v>
      </c>
      <c r="G22" s="40" t="n">
        <v>120628.38</v>
      </c>
      <c r="H22" s="40" t="n">
        <v>120898.08</v>
      </c>
      <c r="I22" s="40" t="n">
        <v>120758.27</v>
      </c>
      <c r="J22" s="40" t="n">
        <v>135492.21</v>
      </c>
      <c r="K22" s="40" t="n">
        <v>121377.01</v>
      </c>
      <c r="L22" s="40" t="n"/>
      <c r="M22" s="34" t="n"/>
      <c r="N22" s="39">
        <f>AVERAGE(B22:K22)</f>
        <v/>
      </c>
      <c r="O22" s="39">
        <f>STDEV(B22:K22)</f>
        <v/>
      </c>
      <c r="P22" s="39">
        <f>100*O22/N22</f>
        <v/>
      </c>
    </row>
    <row r="23" ht="15.75" customHeight="1" s="32">
      <c r="A23" s="38" t="inlineStr">
        <is>
          <t>256K</t>
        </is>
      </c>
      <c r="B23" s="40" t="n">
        <v>480610.39</v>
      </c>
      <c r="C23" s="40" t="n">
        <v>398720.29</v>
      </c>
      <c r="D23" s="40" t="n">
        <v>245826.43</v>
      </c>
      <c r="E23" s="40" t="n">
        <v>240845.03</v>
      </c>
      <c r="F23" s="40" t="n">
        <v>241439.92</v>
      </c>
      <c r="G23" s="40" t="n">
        <v>240488.69</v>
      </c>
      <c r="H23" s="40" t="n">
        <v>240373.71</v>
      </c>
      <c r="I23" s="40" t="n">
        <v>240782.21</v>
      </c>
      <c r="J23" s="40" t="n">
        <v>240882.49</v>
      </c>
      <c r="K23" s="40" t="n">
        <v>240181.69</v>
      </c>
      <c r="L23" s="40" t="n"/>
      <c r="M23" s="34" t="n"/>
      <c r="N23" s="39">
        <f>AVERAGE(B23:K23)</f>
        <v/>
      </c>
      <c r="O23" s="39">
        <f>STDEV(B23:K23)</f>
        <v/>
      </c>
      <c r="P23" s="39">
        <f>100*O23/N23</f>
        <v/>
      </c>
    </row>
    <row r="24" ht="15.75" customHeight="1" s="32">
      <c r="A24" s="38" t="inlineStr">
        <is>
          <t>512K</t>
        </is>
      </c>
      <c r="B24" s="40" t="n">
        <v>1079101.47</v>
      </c>
      <c r="C24" s="40" t="n">
        <v>491011.09</v>
      </c>
      <c r="D24" s="40" t="n">
        <v>504835.46</v>
      </c>
      <c r="E24" s="40" t="n">
        <v>480379.11</v>
      </c>
      <c r="F24" s="40" t="n">
        <v>492700.41</v>
      </c>
      <c r="G24" s="40" t="n">
        <v>479826.64</v>
      </c>
      <c r="H24" s="40" t="n">
        <v>497385.99</v>
      </c>
      <c r="I24" s="40" t="n">
        <v>479856.93</v>
      </c>
      <c r="J24" s="40" t="n">
        <v>492065.23</v>
      </c>
      <c r="K24" s="40" t="n">
        <v>485480.71</v>
      </c>
      <c r="L24" s="40" t="n"/>
      <c r="M24" s="34" t="n"/>
      <c r="N24" s="39">
        <f>AVERAGE(B24:K24)</f>
        <v/>
      </c>
      <c r="O24" s="39">
        <f>STDEV(B24:K24)</f>
        <v/>
      </c>
      <c r="P24" s="39">
        <f>100*O24/N24</f>
        <v/>
      </c>
    </row>
    <row r="25" ht="15.75" customHeight="1" s="32">
      <c r="A25" s="38" t="inlineStr">
        <is>
          <t>1M</t>
        </is>
      </c>
      <c r="B25" s="40" t="n"/>
      <c r="C25" s="40" t="n"/>
      <c r="D25" s="40" t="n"/>
      <c r="E25" s="40" t="n"/>
      <c r="F25" s="40" t="n"/>
      <c r="G25" s="40" t="n"/>
      <c r="H25" s="40" t="n"/>
      <c r="I25" s="40" t="n"/>
      <c r="J25" s="40" t="n"/>
      <c r="K25" s="40" t="n"/>
      <c r="L25" s="40" t="n"/>
      <c r="M25" s="34" t="n"/>
      <c r="N25" s="39">
        <f>AVERAGE(B25:K25)</f>
        <v/>
      </c>
      <c r="O25" s="39">
        <f>STDEV(B25:K25)</f>
        <v/>
      </c>
      <c r="P25" s="39">
        <f>100*O25/N25</f>
        <v/>
      </c>
    </row>
    <row r="26" ht="15.75" customHeight="1" s="32">
      <c r="A26" s="38" t="inlineStr">
        <is>
          <t>2M</t>
        </is>
      </c>
      <c r="B26" s="40" t="n"/>
      <c r="C26" s="40" t="n"/>
      <c r="D26" s="40" t="n"/>
      <c r="E26" s="40" t="n"/>
      <c r="F26" s="40" t="n"/>
      <c r="G26" s="40" t="n"/>
      <c r="H26" s="40" t="n"/>
      <c r="I26" s="40" t="n"/>
      <c r="J26" s="40" t="n"/>
      <c r="K26" s="40" t="n"/>
      <c r="L26" s="40" t="n"/>
      <c r="M26" s="34" t="n"/>
      <c r="N26" s="39">
        <f>AVERAGE(B26:K26)</f>
        <v/>
      </c>
      <c r="O26" s="39">
        <f>STDEV(B26:K26)</f>
        <v/>
      </c>
      <c r="P26" s="39">
        <f>100*O26/N26</f>
        <v/>
      </c>
    </row>
    <row r="27" ht="15.75" customHeight="1" s="32">
      <c r="B27" s="40" t="n"/>
      <c r="C27" s="40" t="n"/>
      <c r="D27" s="40" t="n"/>
      <c r="E27" s="40" t="n"/>
      <c r="F27" s="40" t="n"/>
      <c r="G27" s="40" t="n"/>
      <c r="H27" s="40" t="n"/>
      <c r="I27" s="40" t="n"/>
      <c r="J27" s="40" t="n"/>
      <c r="K27" s="40" t="n"/>
      <c r="L27" s="40" t="n"/>
      <c r="M27" s="34" t="n"/>
      <c r="N27" s="34" t="n"/>
      <c r="O27" s="34" t="n"/>
      <c r="P27" s="34" t="n"/>
    </row>
    <row r="28" ht="15.75" customHeight="1" s="32">
      <c r="B28" s="34" t="n"/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</row>
    <row r="29" ht="15.75" customHeight="1" s="32">
      <c r="B29" s="34" t="n"/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</row>
    <row r="30" ht="15.75" customHeight="1" s="32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</row>
    <row r="31" ht="15.75" customHeight="1" s="32">
      <c r="B31" s="33" t="n"/>
      <c r="P31" s="34" t="n"/>
    </row>
    <row r="32" ht="15.75" customHeight="1" s="32">
      <c r="A32" s="35" t="n"/>
      <c r="B32" s="36" t="n"/>
      <c r="E32" s="36" t="n"/>
      <c r="H32" s="36" t="n"/>
      <c r="K32" s="36" t="n"/>
      <c r="L32" s="36" t="n"/>
      <c r="M32" s="34" t="n"/>
      <c r="N32" s="34" t="n"/>
      <c r="O32" s="34" t="n"/>
      <c r="P32" s="34" t="n"/>
    </row>
    <row r="33" ht="15.75" customHeight="1" s="32">
      <c r="B33" s="34" t="n"/>
      <c r="C33" s="34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7" t="n"/>
      <c r="O33" s="37" t="n"/>
      <c r="P33" s="37" t="n"/>
    </row>
    <row r="34" ht="15.75" customHeight="1" s="32">
      <c r="A34" s="38" t="n"/>
      <c r="B34" s="34" t="n"/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9" t="n"/>
      <c r="O34" s="39" t="n"/>
      <c r="P34" s="39" t="n"/>
    </row>
    <row r="35" ht="15.75" customHeight="1" s="32">
      <c r="A35" s="38" t="n"/>
      <c r="B35" s="34" t="n"/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9" t="n"/>
      <c r="O35" s="39" t="n"/>
      <c r="P35" s="39" t="n"/>
    </row>
    <row r="36" ht="15.75" customHeight="1" s="32">
      <c r="A36" s="38" t="n"/>
      <c r="B36" s="34" t="n"/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9" t="n"/>
      <c r="O36" s="39" t="n"/>
      <c r="P36" s="39" t="n"/>
    </row>
    <row r="37" ht="15.75" customHeight="1" s="32">
      <c r="A37" s="38" t="n"/>
      <c r="B37" s="34" t="n"/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9" t="n"/>
      <c r="O37" s="39" t="n"/>
      <c r="P37" s="39" t="n"/>
    </row>
    <row r="38" ht="15.75" customHeight="1" s="32">
      <c r="A38" s="38" t="n"/>
      <c r="B38" s="34" t="n"/>
      <c r="C38" s="34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9" t="n"/>
      <c r="O38" s="39" t="n"/>
      <c r="P38" s="39" t="n"/>
    </row>
    <row r="39" ht="15.75" customHeight="1" s="32">
      <c r="A39" s="38" t="n"/>
      <c r="B39" s="34" t="n"/>
      <c r="C39" s="34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9" t="n"/>
      <c r="O39" s="39" t="n"/>
      <c r="P39" s="39" t="n"/>
    </row>
    <row r="40" ht="15.75" customHeight="1" s="32">
      <c r="A40" s="38" t="n"/>
      <c r="B40" s="34" t="n"/>
      <c r="C40" s="34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9" t="n"/>
      <c r="O40" s="39" t="n"/>
      <c r="P40" s="39" t="n"/>
    </row>
    <row r="41" ht="15.75" customHeight="1" s="32">
      <c r="A41" s="38" t="n"/>
      <c r="B41" s="34" t="n"/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9" t="n"/>
      <c r="O41" s="39" t="n"/>
      <c r="P41" s="39" t="n"/>
    </row>
    <row r="42" ht="15.75" customHeight="1" s="32">
      <c r="A42" s="38" t="n"/>
      <c r="B42" s="40" t="n"/>
      <c r="C42" s="40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34" t="n"/>
      <c r="N42" s="39" t="n"/>
      <c r="O42" s="39" t="n"/>
      <c r="P42" s="39" t="n"/>
    </row>
    <row r="43" ht="15.75" customHeight="1" s="32">
      <c r="A43" s="38" t="n"/>
      <c r="B43" s="40" t="n"/>
      <c r="C43" s="40" t="n"/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34" t="n"/>
      <c r="N43" s="39" t="n"/>
      <c r="O43" s="39" t="n"/>
      <c r="P43" s="39" t="n"/>
    </row>
    <row r="44" ht="15.75" customHeight="1" s="32">
      <c r="A44" s="38" t="n"/>
      <c r="B44" s="40" t="n"/>
      <c r="C44" s="40" t="n"/>
      <c r="D44" s="40" t="n"/>
      <c r="E44" s="40" t="n"/>
      <c r="F44" s="40" t="n"/>
      <c r="G44" s="40" t="n"/>
      <c r="H44" s="40" t="n"/>
      <c r="I44" s="40" t="n"/>
      <c r="J44" s="40" t="n"/>
      <c r="K44" s="40" t="n"/>
      <c r="L44" s="40" t="n"/>
      <c r="M44" s="34" t="n"/>
      <c r="N44" s="39" t="n"/>
      <c r="O44" s="39" t="n"/>
      <c r="P44" s="39" t="n"/>
    </row>
    <row r="45" ht="15.75" customHeight="1" s="32">
      <c r="A45" s="38" t="n"/>
      <c r="B45" s="40" t="n"/>
      <c r="C45" s="40" t="n"/>
      <c r="D45" s="40" t="n"/>
      <c r="E45" s="40" t="n"/>
      <c r="F45" s="40" t="n"/>
      <c r="G45" s="40" t="n"/>
      <c r="H45" s="40" t="n"/>
      <c r="I45" s="40" t="n"/>
      <c r="J45" s="40" t="n"/>
      <c r="K45" s="40" t="n"/>
      <c r="L45" s="40" t="n"/>
      <c r="M45" s="34" t="n"/>
      <c r="N45" s="39" t="n"/>
      <c r="O45" s="39" t="n"/>
      <c r="P45" s="39" t="n"/>
    </row>
    <row r="46" ht="15.75" customHeight="1" s="32">
      <c r="A46" s="38" t="n"/>
      <c r="B46" s="40" t="n"/>
      <c r="C46" s="40" t="n"/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34" t="n"/>
      <c r="N46" s="39" t="n"/>
      <c r="O46" s="39" t="n"/>
      <c r="P46" s="39" t="n"/>
    </row>
    <row r="47" ht="15.75" customHeight="1" s="32">
      <c r="A47" s="38" t="n"/>
      <c r="B47" s="40" t="n"/>
      <c r="C47" s="40" t="n"/>
      <c r="D47" s="40" t="n"/>
      <c r="E47" s="40" t="n"/>
      <c r="F47" s="40" t="n"/>
      <c r="G47" s="40" t="n"/>
      <c r="H47" s="40" t="n"/>
      <c r="I47" s="40" t="n"/>
      <c r="J47" s="40" t="n"/>
      <c r="K47" s="40" t="n"/>
      <c r="L47" s="40" t="n"/>
      <c r="M47" s="34" t="n"/>
      <c r="N47" s="39" t="n"/>
      <c r="O47" s="39" t="n"/>
      <c r="P47" s="39" t="n"/>
    </row>
    <row r="48" ht="15.75" customHeight="1" s="32">
      <c r="A48" s="38" t="n"/>
      <c r="B48" s="40" t="n"/>
      <c r="C48" s="40" t="n"/>
      <c r="D48" s="40" t="n"/>
      <c r="E48" s="40" t="n"/>
      <c r="F48" s="40" t="n"/>
      <c r="G48" s="40" t="n"/>
      <c r="H48" s="40" t="n"/>
      <c r="I48" s="40" t="n"/>
      <c r="J48" s="40" t="n"/>
      <c r="K48" s="40" t="n"/>
      <c r="L48" s="40" t="n"/>
      <c r="M48" s="34" t="n"/>
      <c r="N48" s="39" t="n"/>
      <c r="O48" s="39" t="n"/>
      <c r="P48" s="39" t="n"/>
    </row>
    <row r="49" ht="15.75" customHeight="1" s="32">
      <c r="A49" s="38" t="n"/>
      <c r="B49" s="40" t="n"/>
      <c r="C49" s="40" t="n"/>
      <c r="D49" s="40" t="n"/>
      <c r="E49" s="40" t="n"/>
      <c r="F49" s="40" t="n"/>
      <c r="G49" s="40" t="n"/>
      <c r="H49" s="40" t="n"/>
      <c r="I49" s="40" t="n"/>
      <c r="J49" s="40" t="n"/>
      <c r="K49" s="40" t="n"/>
      <c r="L49" s="40" t="n"/>
      <c r="M49" s="34" t="n"/>
      <c r="N49" s="39" t="n"/>
      <c r="O49" s="39" t="n"/>
      <c r="P49" s="39" t="n"/>
    </row>
    <row r="50" ht="15.75" customHeight="1" s="32">
      <c r="A50" s="38" t="n"/>
      <c r="B50" s="40" t="n"/>
      <c r="C50" s="40" t="n"/>
      <c r="D50" s="40" t="n"/>
      <c r="E50" s="40" t="n"/>
      <c r="F50" s="40" t="n"/>
      <c r="G50" s="40" t="n"/>
      <c r="H50" s="40" t="n"/>
      <c r="I50" s="40" t="n"/>
      <c r="J50" s="40" t="n"/>
      <c r="K50" s="40" t="n"/>
      <c r="L50" s="40" t="n"/>
      <c r="M50" s="34" t="n"/>
      <c r="N50" s="39" t="n"/>
      <c r="O50" s="39" t="n"/>
      <c r="P50" s="39" t="n"/>
    </row>
    <row r="51" ht="15.75" customHeight="1" s="32">
      <c r="A51" s="38" t="n"/>
      <c r="B51" s="40" t="n"/>
      <c r="C51" s="40" t="n"/>
      <c r="D51" s="40" t="n"/>
      <c r="E51" s="40" t="n"/>
      <c r="F51" s="40" t="n"/>
      <c r="G51" s="40" t="n"/>
      <c r="H51" s="40" t="n"/>
      <c r="I51" s="40" t="n"/>
      <c r="J51" s="40" t="n"/>
      <c r="K51" s="40" t="n"/>
      <c r="L51" s="40" t="n"/>
      <c r="M51" s="34" t="n"/>
      <c r="N51" s="39" t="n"/>
      <c r="O51" s="39" t="n"/>
      <c r="P51" s="39" t="n"/>
    </row>
    <row r="52" ht="15.75" customHeight="1" s="32">
      <c r="A52" s="38" t="n"/>
      <c r="B52" s="40" t="n"/>
      <c r="C52" s="40" t="n"/>
      <c r="D52" s="40" t="n"/>
      <c r="E52" s="40" t="n"/>
      <c r="F52" s="40" t="n"/>
      <c r="G52" s="40" t="n"/>
      <c r="H52" s="40" t="n"/>
      <c r="I52" s="40" t="n"/>
      <c r="J52" s="40" t="n"/>
      <c r="K52" s="40" t="n"/>
      <c r="L52" s="40" t="n"/>
      <c r="M52" s="34" t="n"/>
      <c r="N52" s="39" t="n"/>
      <c r="O52" s="39" t="n"/>
      <c r="P52" s="39" t="n"/>
    </row>
    <row r="53" ht="15.75" customHeight="1" s="32">
      <c r="A53" s="38" t="n"/>
      <c r="B53" s="40" t="n"/>
      <c r="C53" s="40" t="n"/>
      <c r="D53" s="40" t="n"/>
      <c r="E53" s="40" t="n"/>
      <c r="F53" s="40" t="n"/>
      <c r="G53" s="40" t="n"/>
      <c r="H53" s="40" t="n"/>
      <c r="I53" s="40" t="n"/>
      <c r="J53" s="40" t="n"/>
      <c r="K53" s="40" t="n"/>
      <c r="L53" s="40" t="n"/>
      <c r="M53" s="34" t="n"/>
      <c r="N53" s="39" t="n"/>
      <c r="O53" s="39" t="n"/>
      <c r="P53" s="39" t="n"/>
    </row>
    <row r="54" ht="15.75" customHeight="1" s="32">
      <c r="A54" s="38" t="n"/>
      <c r="B54" s="40" t="n"/>
      <c r="C54" s="40" t="n"/>
      <c r="D54" s="40" t="n"/>
      <c r="E54" s="40" t="n"/>
      <c r="F54" s="40" t="n"/>
      <c r="G54" s="40" t="n"/>
      <c r="H54" s="40" t="n"/>
      <c r="I54" s="40" t="n"/>
      <c r="J54" s="40" t="n"/>
      <c r="K54" s="40" t="n"/>
      <c r="L54" s="40" t="n"/>
      <c r="M54" s="34" t="n"/>
      <c r="N54" s="39" t="n"/>
      <c r="O54" s="39" t="n"/>
      <c r="P54" s="39" t="n"/>
    </row>
    <row r="55" ht="15.75" customHeight="1" s="32">
      <c r="A55" s="36" t="n"/>
      <c r="B55" s="40" t="n"/>
      <c r="C55" s="40" t="n"/>
      <c r="D55" s="40" t="n"/>
      <c r="E55" s="40" t="n"/>
      <c r="F55" s="40" t="n"/>
      <c r="G55" s="40" t="n"/>
      <c r="H55" s="40" t="n"/>
      <c r="I55" s="40" t="n"/>
      <c r="J55" s="40" t="n"/>
      <c r="K55" s="40" t="n"/>
      <c r="L55" s="40" t="n"/>
      <c r="M55" s="34" t="n"/>
      <c r="N55" s="39" t="n"/>
      <c r="O55" s="39" t="n"/>
      <c r="P55" s="39" t="n"/>
    </row>
    <row r="56" ht="15.75" customHeight="1" s="32">
      <c r="A56" s="38" t="n"/>
      <c r="B56" s="40" t="n"/>
      <c r="C56" s="40" t="n"/>
      <c r="D56" s="40" t="n"/>
      <c r="E56" s="40" t="n"/>
      <c r="F56" s="40" t="n"/>
      <c r="G56" s="40" t="n"/>
      <c r="H56" s="40" t="n"/>
      <c r="I56" s="40" t="n"/>
      <c r="J56" s="40" t="n"/>
      <c r="K56" s="40" t="n"/>
      <c r="L56" s="40" t="n"/>
      <c r="M56" s="34" t="n"/>
      <c r="N56" s="34" t="n"/>
      <c r="O56" s="34" t="n"/>
      <c r="P56" s="34" t="n"/>
    </row>
    <row r="57" ht="15.75" customHeight="1" s="32">
      <c r="B57" s="34" t="n"/>
      <c r="C57" s="34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</row>
    <row r="58" ht="15.75" customHeight="1" s="32">
      <c r="B58" s="34" t="n"/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</row>
    <row r="59" ht="15.75" customHeight="1" s="32">
      <c r="B59" s="34" t="n"/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</row>
    <row r="60" ht="15.75" customHeight="1" s="32">
      <c r="B60" s="33" t="n"/>
      <c r="P60" s="34" t="n"/>
    </row>
    <row r="61" ht="15.75" customHeight="1" s="32">
      <c r="A61" s="35" t="n"/>
      <c r="B61" s="36" t="n"/>
      <c r="E61" s="36" t="n"/>
      <c r="H61" s="36" t="n"/>
      <c r="K61" s="36" t="n"/>
      <c r="L61" s="36" t="n"/>
      <c r="M61" s="34" t="n"/>
      <c r="N61" s="34" t="n"/>
      <c r="O61" s="34" t="n"/>
      <c r="P61" s="34" t="n"/>
    </row>
    <row r="62" ht="15.75" customHeight="1" s="32">
      <c r="B62" s="34" t="n"/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7" t="n"/>
      <c r="O62" s="37" t="n"/>
      <c r="P62" s="37" t="n"/>
    </row>
    <row r="63" ht="15.75" customHeight="1" s="32">
      <c r="A63" s="38" t="n"/>
      <c r="B63" s="34" t="n"/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9" t="n"/>
      <c r="O63" s="39" t="n"/>
      <c r="P63" s="39" t="n"/>
    </row>
    <row r="64" ht="15.75" customHeight="1" s="32">
      <c r="A64" s="38" t="n"/>
      <c r="B64" s="34" t="n"/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9" t="n"/>
      <c r="O64" s="39" t="n"/>
      <c r="P64" s="39" t="n"/>
    </row>
    <row r="65" ht="15.75" customHeight="1" s="32">
      <c r="A65" s="38" t="n"/>
      <c r="B65" s="34" t="n"/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9" t="n"/>
      <c r="O65" s="39" t="n"/>
      <c r="P65" s="39" t="n"/>
    </row>
    <row r="66" ht="15.75" customHeight="1" s="32">
      <c r="A66" s="38" t="n"/>
      <c r="B66" s="34" t="n"/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9" t="n"/>
      <c r="O66" s="39" t="n"/>
      <c r="P66" s="39" t="n"/>
    </row>
    <row r="67" ht="15.75" customHeight="1" s="32">
      <c r="A67" s="38" t="n"/>
      <c r="B67" s="34" t="n"/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9" t="n"/>
      <c r="O67" s="39" t="n"/>
      <c r="P67" s="39" t="n"/>
    </row>
    <row r="68" ht="15.75" customHeight="1" s="32">
      <c r="A68" s="38" t="n"/>
      <c r="B68" s="34" t="n"/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9" t="n"/>
      <c r="O68" s="39" t="n"/>
      <c r="P68" s="39" t="n"/>
    </row>
    <row r="69" ht="15.75" customHeight="1" s="32">
      <c r="A69" s="38" t="n"/>
      <c r="B69" s="34" t="n"/>
      <c r="C69" s="34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9" t="n"/>
      <c r="O69" s="39" t="n"/>
      <c r="P69" s="39" t="n"/>
    </row>
    <row r="70" ht="15.75" customHeight="1" s="32">
      <c r="A70" s="38" t="n"/>
      <c r="B70" s="34" t="n"/>
      <c r="C70" s="34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9" t="n"/>
      <c r="O70" s="39" t="n"/>
      <c r="P70" s="39" t="n"/>
    </row>
    <row r="71" ht="15.75" customHeight="1" s="32">
      <c r="A71" s="38" t="n"/>
      <c r="B71" s="40" t="n"/>
      <c r="C71" s="40" t="n"/>
      <c r="D71" s="40" t="n"/>
      <c r="E71" s="40" t="n"/>
      <c r="F71" s="40" t="n"/>
      <c r="G71" s="40" t="n"/>
      <c r="H71" s="40" t="n"/>
      <c r="I71" s="40" t="n"/>
      <c r="J71" s="40" t="n"/>
      <c r="K71" s="40" t="n"/>
      <c r="L71" s="40" t="n"/>
      <c r="M71" s="34" t="n"/>
      <c r="N71" s="39" t="n"/>
      <c r="O71" s="39" t="n"/>
      <c r="P71" s="39" t="n"/>
    </row>
    <row r="72" ht="15.75" customHeight="1" s="32">
      <c r="A72" s="38" t="n"/>
      <c r="B72" s="40" t="n"/>
      <c r="C72" s="40" t="n"/>
      <c r="D72" s="40" t="n"/>
      <c r="E72" s="40" t="n"/>
      <c r="F72" s="40" t="n"/>
      <c r="G72" s="40" t="n"/>
      <c r="H72" s="40" t="n"/>
      <c r="I72" s="40" t="n"/>
      <c r="J72" s="40" t="n"/>
      <c r="K72" s="40" t="n"/>
      <c r="L72" s="40" t="n"/>
      <c r="M72" s="34" t="n"/>
      <c r="N72" s="39" t="n"/>
      <c r="O72" s="39" t="n"/>
      <c r="P72" s="39" t="n"/>
    </row>
    <row r="73" ht="15.75" customHeight="1" s="32">
      <c r="A73" s="38" t="n"/>
      <c r="B73" s="40" t="n"/>
      <c r="C73" s="40" t="n"/>
      <c r="D73" s="40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34" t="n"/>
      <c r="N73" s="39" t="n"/>
      <c r="O73" s="39" t="n"/>
      <c r="P73" s="39" t="n"/>
    </row>
    <row r="74" ht="15.75" customHeight="1" s="32">
      <c r="A74" s="38" t="n"/>
      <c r="B74" s="40" t="n"/>
      <c r="C74" s="40" t="n"/>
      <c r="D74" s="40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34" t="n"/>
      <c r="N74" s="39" t="n"/>
      <c r="O74" s="39" t="n"/>
      <c r="P74" s="39" t="n"/>
    </row>
    <row r="75" ht="15.75" customHeight="1" s="32">
      <c r="A75" s="38" t="n"/>
      <c r="B75" s="40" t="n"/>
      <c r="C75" s="40" t="n"/>
      <c r="D75" s="40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34" t="n"/>
      <c r="N75" s="39" t="n"/>
      <c r="O75" s="39" t="n"/>
      <c r="P75" s="39" t="n"/>
    </row>
    <row r="76" ht="15.75" customHeight="1" s="32">
      <c r="A76" s="38" t="n"/>
      <c r="B76" s="40" t="n"/>
      <c r="C76" s="40" t="n"/>
      <c r="D76" s="40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34" t="n"/>
      <c r="N76" s="39" t="n"/>
      <c r="O76" s="39" t="n"/>
      <c r="P76" s="39" t="n"/>
    </row>
    <row r="77" ht="15.75" customHeight="1" s="32">
      <c r="A77" s="38" t="n"/>
      <c r="B77" s="40" t="n"/>
      <c r="C77" s="40" t="n"/>
      <c r="D77" s="40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34" t="n"/>
      <c r="N77" s="39" t="n"/>
      <c r="O77" s="39" t="n"/>
      <c r="P77" s="39" t="n"/>
    </row>
    <row r="78" ht="15.75" customHeight="1" s="32">
      <c r="A78" s="38" t="n"/>
      <c r="B78" s="40" t="n"/>
      <c r="C78" s="40" t="n"/>
      <c r="D78" s="40" t="n"/>
      <c r="E78" s="40" t="n"/>
      <c r="F78" s="40" t="n"/>
      <c r="G78" s="40" t="n"/>
      <c r="H78" s="40" t="n"/>
      <c r="I78" s="40" t="n"/>
      <c r="J78" s="40" t="n"/>
      <c r="K78" s="40" t="n"/>
      <c r="L78" s="40" t="n"/>
      <c r="M78" s="34" t="n"/>
      <c r="N78" s="39" t="n"/>
      <c r="O78" s="39" t="n"/>
      <c r="P78" s="39" t="n"/>
    </row>
    <row r="79" ht="15.75" customHeight="1" s="32">
      <c r="A79" s="38" t="n"/>
      <c r="B79" s="40" t="n"/>
      <c r="C79" s="40" t="n"/>
      <c r="D79" s="40" t="n"/>
      <c r="E79" s="40" t="n"/>
      <c r="F79" s="40" t="n"/>
      <c r="G79" s="40" t="n"/>
      <c r="H79" s="40" t="n"/>
      <c r="I79" s="40" t="n"/>
      <c r="J79" s="40" t="n"/>
      <c r="K79" s="40" t="n"/>
      <c r="L79" s="40" t="n"/>
      <c r="M79" s="34" t="n"/>
      <c r="N79" s="39" t="n"/>
      <c r="O79" s="39" t="n"/>
      <c r="P79" s="39" t="n"/>
    </row>
    <row r="80" ht="15.75" customHeight="1" s="32">
      <c r="A80" s="38" t="n"/>
      <c r="B80" s="40" t="n"/>
      <c r="C80" s="40" t="n"/>
      <c r="D80" s="40" t="n"/>
      <c r="E80" s="40" t="n"/>
      <c r="F80" s="40" t="n"/>
      <c r="G80" s="40" t="n"/>
      <c r="H80" s="40" t="n"/>
      <c r="I80" s="40" t="n"/>
      <c r="J80" s="40" t="n"/>
      <c r="K80" s="40" t="n"/>
      <c r="L80" s="40" t="n"/>
      <c r="M80" s="34" t="n"/>
      <c r="N80" s="39" t="n"/>
      <c r="O80" s="39" t="n"/>
      <c r="P80" s="39" t="n"/>
    </row>
    <row r="81" ht="15.75" customHeight="1" s="32">
      <c r="A81" s="38" t="n"/>
      <c r="B81" s="40" t="n"/>
      <c r="C81" s="40" t="n"/>
      <c r="D81" s="40" t="n"/>
      <c r="E81" s="40" t="n"/>
      <c r="F81" s="40" t="n"/>
      <c r="G81" s="40" t="n"/>
      <c r="H81" s="40" t="n"/>
      <c r="I81" s="40" t="n"/>
      <c r="J81" s="40" t="n"/>
      <c r="K81" s="40" t="n"/>
      <c r="L81" s="40" t="n"/>
      <c r="M81" s="34" t="n"/>
      <c r="N81" s="39" t="n"/>
      <c r="O81" s="39" t="n"/>
      <c r="P81" s="39" t="n"/>
    </row>
    <row r="82" ht="15.75" customHeight="1" s="32">
      <c r="A82" s="38" t="n"/>
      <c r="B82" s="40" t="n"/>
      <c r="C82" s="40" t="n"/>
      <c r="D82" s="40" t="n"/>
      <c r="E82" s="40" t="n"/>
      <c r="F82" s="40" t="n"/>
      <c r="G82" s="40" t="n"/>
      <c r="H82" s="40" t="n"/>
      <c r="I82" s="40" t="n"/>
      <c r="J82" s="40" t="n"/>
      <c r="K82" s="40" t="n"/>
      <c r="L82" s="40" t="n"/>
      <c r="M82" s="34" t="n"/>
      <c r="N82" s="39" t="n"/>
      <c r="O82" s="39" t="n"/>
      <c r="P82" s="39" t="n"/>
    </row>
    <row r="83" ht="15.75" customHeight="1" s="32">
      <c r="A83" s="38" t="n"/>
      <c r="B83" s="40" t="n"/>
      <c r="C83" s="40" t="n"/>
      <c r="D83" s="40" t="n"/>
      <c r="E83" s="40" t="n"/>
      <c r="F83" s="40" t="n"/>
      <c r="G83" s="40" t="n"/>
      <c r="H83" s="40" t="n"/>
      <c r="I83" s="40" t="n"/>
      <c r="J83" s="40" t="n"/>
      <c r="K83" s="40" t="n"/>
      <c r="L83" s="40" t="n"/>
      <c r="M83" s="34" t="n"/>
      <c r="N83" s="39" t="n"/>
      <c r="O83" s="39" t="n"/>
      <c r="P83" s="39" t="n"/>
    </row>
    <row r="84" ht="15.75" customHeight="1" s="32">
      <c r="A84" s="36" t="n"/>
      <c r="B84" s="40" t="n"/>
      <c r="C84" s="40" t="n"/>
      <c r="D84" s="40" t="n"/>
      <c r="E84" s="40" t="n"/>
      <c r="F84" s="40" t="n"/>
      <c r="G84" s="40" t="n"/>
      <c r="H84" s="40" t="n"/>
      <c r="I84" s="40" t="n"/>
      <c r="J84" s="40" t="n"/>
      <c r="K84" s="40" t="n"/>
      <c r="L84" s="40" t="n"/>
      <c r="M84" s="34" t="n"/>
      <c r="N84" s="39" t="n"/>
      <c r="O84" s="39" t="n"/>
      <c r="P84" s="39" t="n"/>
    </row>
    <row r="85" ht="15.75" customHeight="1" s="32">
      <c r="B85" s="34" t="n"/>
      <c r="C85" s="34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</row>
    <row r="86" ht="15.75" customHeight="1" s="32">
      <c r="B86" s="34" t="n"/>
      <c r="C86" s="34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</row>
    <row r="87" ht="15.75" customHeight="1" s="32">
      <c r="B87" s="34" t="n"/>
      <c r="C87" s="34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</row>
    <row r="88" ht="15.75" customHeight="1" s="32">
      <c r="B88" s="34" t="n"/>
      <c r="C88" s="34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</row>
    <row r="89" ht="15.75" customHeight="1" s="32">
      <c r="B89" s="33" t="n"/>
      <c r="P89" s="34" t="n"/>
    </row>
    <row r="90" ht="15.75" customHeight="1" s="32">
      <c r="A90" s="35" t="n"/>
      <c r="B90" s="36" t="n"/>
      <c r="E90" s="36" t="n"/>
      <c r="H90" s="36" t="n"/>
      <c r="K90" s="36" t="n"/>
      <c r="L90" s="36" t="n"/>
      <c r="M90" s="34" t="n"/>
      <c r="N90" s="34" t="n"/>
      <c r="O90" s="34" t="n"/>
      <c r="P90" s="34" t="n"/>
    </row>
    <row r="91" ht="15.75" customHeight="1" s="32">
      <c r="B91" s="34" t="n"/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7" t="n"/>
      <c r="O91" s="37" t="n"/>
      <c r="P91" s="37" t="n"/>
    </row>
    <row r="92" ht="15.75" customHeight="1" s="32">
      <c r="A92" s="38" t="n"/>
      <c r="B92" s="34" t="n"/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9" t="n"/>
      <c r="O92" s="39" t="n"/>
      <c r="P92" s="39" t="n"/>
    </row>
    <row r="93" ht="15.75" customHeight="1" s="32">
      <c r="A93" s="38" t="n"/>
      <c r="B93" s="34" t="n"/>
      <c r="C93" s="34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9" t="n"/>
      <c r="O93" s="39" t="n"/>
      <c r="P93" s="39" t="n"/>
    </row>
    <row r="94" ht="15.75" customHeight="1" s="32">
      <c r="A94" s="38" t="n"/>
      <c r="B94" s="34" t="n"/>
      <c r="C94" s="34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9" t="n"/>
      <c r="O94" s="39" t="n"/>
      <c r="P94" s="39" t="n"/>
    </row>
    <row r="95" ht="15.75" customHeight="1" s="32">
      <c r="A95" s="38" t="n"/>
      <c r="B95" s="34" t="n"/>
      <c r="C95" s="34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9" t="n"/>
      <c r="O95" s="39" t="n"/>
      <c r="P95" s="39" t="n"/>
    </row>
    <row r="96" ht="15.75" customHeight="1" s="32">
      <c r="A96" s="38" t="n"/>
      <c r="B96" s="34" t="n"/>
      <c r="C96" s="34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9" t="n"/>
      <c r="O96" s="39" t="n"/>
      <c r="P96" s="39" t="n"/>
    </row>
    <row r="97" ht="15.75" customHeight="1" s="32">
      <c r="A97" s="38" t="n"/>
      <c r="B97" s="34" t="n"/>
      <c r="C97" s="34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9" t="n"/>
      <c r="O97" s="39" t="n"/>
      <c r="P97" s="39" t="n"/>
    </row>
    <row r="98" ht="15.75" customHeight="1" s="32">
      <c r="A98" s="38" t="n"/>
      <c r="B98" s="34" t="n"/>
      <c r="C98" s="34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9" t="n"/>
      <c r="O98" s="39" t="n"/>
      <c r="P98" s="39" t="n"/>
    </row>
    <row r="99" ht="15.75" customHeight="1" s="32">
      <c r="A99" s="38" t="n"/>
      <c r="B99" s="34" t="n"/>
      <c r="C99" s="34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9" t="n"/>
      <c r="O99" s="39" t="n"/>
      <c r="P99" s="39" t="n"/>
    </row>
    <row r="100" ht="15.75" customHeight="1" s="32">
      <c r="A100" s="38" t="n"/>
      <c r="B100" s="40" t="n"/>
      <c r="C100" s="40" t="n"/>
      <c r="D100" s="40" t="n"/>
      <c r="E100" s="40" t="n"/>
      <c r="F100" s="40" t="n"/>
      <c r="G100" s="40" t="n"/>
      <c r="H100" s="40" t="n"/>
      <c r="I100" s="40" t="n"/>
      <c r="J100" s="40" t="n"/>
      <c r="K100" s="40" t="n"/>
      <c r="L100" s="40" t="n"/>
      <c r="M100" s="34" t="n"/>
      <c r="N100" s="39" t="n"/>
      <c r="O100" s="39" t="n"/>
      <c r="P100" s="39" t="n"/>
    </row>
    <row r="101" ht="15.75" customHeight="1" s="32">
      <c r="A101" s="38" t="n"/>
      <c r="B101" s="40" t="n"/>
      <c r="C101" s="40" t="n"/>
      <c r="D101" s="40" t="n"/>
      <c r="E101" s="40" t="n"/>
      <c r="F101" s="40" t="n"/>
      <c r="G101" s="40" t="n"/>
      <c r="H101" s="40" t="n"/>
      <c r="I101" s="40" t="n"/>
      <c r="J101" s="40" t="n"/>
      <c r="K101" s="40" t="n"/>
      <c r="L101" s="40" t="n"/>
      <c r="M101" s="34" t="n"/>
      <c r="N101" s="39" t="n"/>
      <c r="O101" s="39" t="n"/>
      <c r="P101" s="39" t="n"/>
    </row>
    <row r="102" ht="15.75" customHeight="1" s="32">
      <c r="A102" s="38" t="n"/>
      <c r="B102" s="40" t="n"/>
      <c r="C102" s="40" t="n"/>
      <c r="D102" s="40" t="n"/>
      <c r="E102" s="40" t="n"/>
      <c r="F102" s="40" t="n"/>
      <c r="G102" s="40" t="n"/>
      <c r="H102" s="40" t="n"/>
      <c r="I102" s="40" t="n"/>
      <c r="J102" s="40" t="n"/>
      <c r="K102" s="40" t="n"/>
      <c r="L102" s="40" t="n"/>
      <c r="M102" s="34" t="n"/>
      <c r="N102" s="39" t="n"/>
      <c r="O102" s="39" t="n"/>
      <c r="P102" s="39" t="n"/>
    </row>
    <row r="103" ht="15.75" customHeight="1" s="32">
      <c r="A103" s="38" t="n"/>
      <c r="B103" s="40" t="n"/>
      <c r="C103" s="40" t="n"/>
      <c r="D103" s="40" t="n"/>
      <c r="E103" s="40" t="n"/>
      <c r="F103" s="40" t="n"/>
      <c r="G103" s="40" t="n"/>
      <c r="H103" s="40" t="n"/>
      <c r="I103" s="40" t="n"/>
      <c r="J103" s="40" t="n"/>
      <c r="K103" s="40" t="n"/>
      <c r="L103" s="40" t="n"/>
      <c r="M103" s="34" t="n"/>
      <c r="N103" s="39" t="n"/>
      <c r="O103" s="39" t="n"/>
      <c r="P103" s="39" t="n"/>
    </row>
    <row r="104" ht="15.75" customHeight="1" s="32">
      <c r="A104" s="38" t="n"/>
      <c r="B104" s="40" t="n"/>
      <c r="C104" s="40" t="n"/>
      <c r="D104" s="40" t="n"/>
      <c r="E104" s="40" t="n"/>
      <c r="F104" s="40" t="n"/>
      <c r="G104" s="40" t="n"/>
      <c r="H104" s="40" t="n"/>
      <c r="I104" s="40" t="n"/>
      <c r="J104" s="40" t="n"/>
      <c r="K104" s="40" t="n"/>
      <c r="L104" s="40" t="n"/>
      <c r="M104" s="34" t="n"/>
      <c r="N104" s="39" t="n"/>
      <c r="O104" s="39" t="n"/>
      <c r="P104" s="39" t="n"/>
    </row>
    <row r="105" ht="15.75" customHeight="1" s="32">
      <c r="A105" s="38" t="n"/>
      <c r="B105" s="40" t="n"/>
      <c r="C105" s="40" t="n"/>
      <c r="D105" s="40" t="n"/>
      <c r="E105" s="40" t="n"/>
      <c r="F105" s="40" t="n"/>
      <c r="G105" s="40" t="n"/>
      <c r="H105" s="40" t="n"/>
      <c r="I105" s="40" t="n"/>
      <c r="J105" s="40" t="n"/>
      <c r="K105" s="40" t="n"/>
      <c r="L105" s="40" t="n"/>
      <c r="M105" s="34" t="n"/>
      <c r="N105" s="39" t="n"/>
      <c r="O105" s="39" t="n"/>
      <c r="P105" s="39" t="n"/>
    </row>
    <row r="106" ht="15.75" customHeight="1" s="32">
      <c r="A106" s="38" t="n"/>
      <c r="B106" s="40" t="n"/>
      <c r="C106" s="40" t="n"/>
      <c r="D106" s="40" t="n"/>
      <c r="E106" s="40" t="n"/>
      <c r="F106" s="40" t="n"/>
      <c r="G106" s="40" t="n"/>
      <c r="H106" s="40" t="n"/>
      <c r="I106" s="40" t="n"/>
      <c r="J106" s="40" t="n"/>
      <c r="K106" s="40" t="n"/>
      <c r="L106" s="40" t="n"/>
      <c r="M106" s="34" t="n"/>
      <c r="N106" s="39" t="n"/>
      <c r="O106" s="39" t="n"/>
      <c r="P106" s="39" t="n"/>
    </row>
    <row r="107" ht="15.75" customHeight="1" s="32">
      <c r="A107" s="38" t="n"/>
      <c r="B107" s="40" t="n"/>
      <c r="C107" s="40" t="n"/>
      <c r="D107" s="40" t="n"/>
      <c r="E107" s="40" t="n"/>
      <c r="F107" s="40" t="n"/>
      <c r="G107" s="40" t="n"/>
      <c r="H107" s="40" t="n"/>
      <c r="I107" s="40" t="n"/>
      <c r="J107" s="40" t="n"/>
      <c r="K107" s="40" t="n"/>
      <c r="L107" s="40" t="n"/>
      <c r="M107" s="34" t="n"/>
      <c r="N107" s="39" t="n"/>
      <c r="O107" s="39" t="n"/>
      <c r="P107" s="39" t="n"/>
    </row>
    <row r="108" ht="15.75" customHeight="1" s="32">
      <c r="A108" s="38" t="n"/>
      <c r="B108" s="40" t="n"/>
      <c r="C108" s="40" t="n"/>
      <c r="D108" s="40" t="n"/>
      <c r="E108" s="40" t="n"/>
      <c r="F108" s="40" t="n"/>
      <c r="G108" s="40" t="n"/>
      <c r="H108" s="40" t="n"/>
      <c r="I108" s="40" t="n"/>
      <c r="J108" s="40" t="n"/>
      <c r="K108" s="40" t="n"/>
      <c r="L108" s="40" t="n"/>
      <c r="M108" s="34" t="n"/>
      <c r="N108" s="39" t="n"/>
      <c r="O108" s="39" t="n"/>
      <c r="P108" s="39" t="n"/>
    </row>
    <row r="109" ht="15.75" customHeight="1" s="32">
      <c r="A109" s="38" t="n"/>
      <c r="B109" s="40" t="n"/>
      <c r="C109" s="40" t="n"/>
      <c r="D109" s="40" t="n"/>
      <c r="E109" s="40" t="n"/>
      <c r="F109" s="40" t="n"/>
      <c r="G109" s="40" t="n"/>
      <c r="H109" s="40" t="n"/>
      <c r="I109" s="40" t="n"/>
      <c r="J109" s="40" t="n"/>
      <c r="K109" s="40" t="n"/>
      <c r="L109" s="40" t="n"/>
      <c r="M109" s="34" t="n"/>
      <c r="N109" s="39" t="n"/>
      <c r="O109" s="39" t="n"/>
      <c r="P109" s="39" t="n"/>
    </row>
    <row r="110" ht="15.75" customHeight="1" s="32">
      <c r="A110" s="38" t="n"/>
      <c r="B110" s="40" t="n"/>
      <c r="C110" s="40" t="n"/>
      <c r="D110" s="40" t="n"/>
      <c r="E110" s="40" t="n"/>
      <c r="F110" s="40" t="n"/>
      <c r="G110" s="40" t="n"/>
      <c r="H110" s="40" t="n"/>
      <c r="I110" s="40" t="n"/>
      <c r="J110" s="40" t="n"/>
      <c r="K110" s="40" t="n"/>
      <c r="L110" s="40" t="n"/>
      <c r="M110" s="34" t="n"/>
      <c r="N110" s="39" t="n"/>
      <c r="O110" s="39" t="n"/>
      <c r="P110" s="39" t="n"/>
    </row>
    <row r="111" ht="15.75" customHeight="1" s="32">
      <c r="A111" s="38" t="n"/>
      <c r="B111" s="40" t="n"/>
      <c r="C111" s="40" t="n"/>
      <c r="D111" s="40" t="n"/>
      <c r="E111" s="40" t="n"/>
      <c r="F111" s="40" t="n"/>
      <c r="G111" s="40" t="n"/>
      <c r="H111" s="40" t="n"/>
      <c r="I111" s="40" t="n"/>
      <c r="J111" s="40" t="n"/>
      <c r="K111" s="40" t="n"/>
      <c r="L111" s="40" t="n"/>
      <c r="M111" s="34" t="n"/>
      <c r="N111" s="39" t="n"/>
      <c r="O111" s="39" t="n"/>
      <c r="P111" s="39" t="n"/>
    </row>
    <row r="112" ht="15.75" customHeight="1" s="32">
      <c r="A112" s="38" t="n"/>
      <c r="B112" s="40" t="n"/>
      <c r="C112" s="40" t="n"/>
      <c r="D112" s="40" t="n"/>
      <c r="E112" s="40" t="n"/>
      <c r="F112" s="40" t="n"/>
      <c r="G112" s="40" t="n"/>
      <c r="H112" s="40" t="n"/>
      <c r="I112" s="40" t="n"/>
      <c r="J112" s="40" t="n"/>
      <c r="K112" s="40" t="n"/>
      <c r="L112" s="40" t="n"/>
      <c r="M112" s="34" t="n"/>
      <c r="N112" s="39" t="n"/>
      <c r="O112" s="39" t="n"/>
      <c r="P112" s="39" t="n"/>
    </row>
    <row r="113" ht="15.75" customHeight="1" s="32">
      <c r="A113" s="36" t="n"/>
      <c r="B113" s="40" t="n"/>
      <c r="C113" s="40" t="n"/>
      <c r="D113" s="40" t="n"/>
      <c r="E113" s="40" t="n"/>
      <c r="F113" s="40" t="n"/>
      <c r="G113" s="40" t="n"/>
      <c r="H113" s="40" t="n"/>
      <c r="I113" s="40" t="n"/>
      <c r="J113" s="40" t="n"/>
      <c r="K113" s="40" t="n"/>
      <c r="L113" s="40" t="n"/>
      <c r="M113" s="34" t="n"/>
      <c r="N113" s="39" t="n"/>
      <c r="O113" s="39" t="n"/>
      <c r="P113" s="39" t="n"/>
    </row>
    <row r="114" ht="15.75" customHeight="1" s="32"/>
    <row r="115" ht="15.75" customHeight="1" s="32"/>
    <row r="116" ht="15.75" customHeight="1" s="32"/>
    <row r="117" ht="15.75" customHeight="1" s="32"/>
    <row r="118" ht="15.75" customHeight="1" s="32"/>
    <row r="119" ht="15.75" customHeight="1" s="32"/>
    <row r="120" ht="15.75" customHeight="1" s="32"/>
    <row r="121" ht="15.75" customHeight="1" s="32"/>
    <row r="122" ht="15.75" customHeight="1" s="32"/>
    <row r="123" ht="15.75" customHeight="1" s="32"/>
    <row r="124" ht="15.75" customHeight="1" s="32"/>
    <row r="125" ht="15.75" customHeight="1" s="32"/>
    <row r="126" ht="15.75" customHeight="1" s="32"/>
    <row r="127" ht="15.75" customHeight="1" s="32"/>
    <row r="128" ht="15.75" customHeight="1" s="32"/>
    <row r="129" ht="15.75" customHeight="1" s="32"/>
    <row r="130" ht="15.75" customHeight="1" s="32"/>
    <row r="131" ht="15.75" customHeight="1" s="32"/>
    <row r="132" ht="15.75" customHeight="1" s="32"/>
    <row r="133" ht="15.75" customHeight="1" s="32"/>
    <row r="134" ht="15.75" customHeight="1" s="32"/>
    <row r="135" ht="15.75" customHeight="1" s="32"/>
    <row r="136" ht="15.75" customHeight="1" s="32"/>
    <row r="137" ht="15.75" customHeight="1" s="32"/>
    <row r="138" ht="15.75" customHeight="1" s="32"/>
    <row r="139" ht="15.75" customHeight="1" s="32"/>
    <row r="140" ht="15.75" customHeight="1" s="32"/>
    <row r="141" ht="15.75" customHeight="1" s="32"/>
    <row r="142" ht="15.75" customHeight="1" s="32"/>
    <row r="143" ht="15.75" customHeight="1" s="32"/>
    <row r="144" ht="15.75" customHeight="1" s="32"/>
    <row r="145" ht="15.75" customHeight="1" s="32"/>
    <row r="146" ht="15.75" customHeight="1" s="32"/>
    <row r="147" ht="15.75" customHeight="1" s="32"/>
    <row r="148" ht="15.75" customHeight="1" s="32"/>
    <row r="149" ht="15.75" customHeight="1" s="32"/>
    <row r="150" ht="15.75" customHeight="1" s="32"/>
    <row r="151" ht="15.75" customHeight="1" s="32"/>
    <row r="152" ht="15.75" customHeight="1" s="32"/>
    <row r="153" ht="15.75" customHeight="1" s="32"/>
    <row r="154" ht="15.75" customHeight="1" s="32"/>
    <row r="155" ht="15.75" customHeight="1" s="32"/>
    <row r="156" ht="15.75" customHeight="1" s="32"/>
    <row r="157" ht="15.75" customHeight="1" s="32"/>
    <row r="158" ht="15.75" customHeight="1" s="32"/>
    <row r="159" ht="15.75" customHeight="1" s="32"/>
    <row r="160" ht="15.75" customHeight="1" s="32"/>
    <row r="161" ht="15.75" customHeight="1" s="32"/>
    <row r="162" ht="15.75" customHeight="1" s="32"/>
    <row r="163" ht="15.75" customHeight="1" s="32"/>
    <row r="164" ht="15.75" customHeight="1" s="32"/>
    <row r="165" ht="15.75" customHeight="1" s="32"/>
    <row r="166" ht="15.75" customHeight="1" s="32"/>
    <row r="167" ht="15.75" customHeight="1" s="32"/>
    <row r="168" ht="15.75" customHeight="1" s="32"/>
    <row r="169" ht="15.75" customHeight="1" s="32"/>
    <row r="170" ht="15.75" customHeight="1" s="32"/>
    <row r="171" ht="15.75" customHeight="1" s="32"/>
    <row r="172" ht="15.75" customHeight="1" s="32"/>
    <row r="173" ht="15.75" customHeight="1" s="32"/>
    <row r="174" ht="15.75" customHeight="1" s="32"/>
    <row r="175" ht="15.75" customHeight="1" s="32"/>
    <row r="176" ht="15.75" customHeight="1" s="32"/>
    <row r="177" ht="15.75" customHeight="1" s="32"/>
    <row r="178" ht="15.75" customHeight="1" s="32"/>
    <row r="179" ht="15.75" customHeight="1" s="32"/>
    <row r="180" ht="15.75" customHeight="1" s="32"/>
    <row r="181" ht="15.75" customHeight="1" s="32"/>
    <row r="182" ht="15.75" customHeight="1" s="32"/>
    <row r="183" ht="15.75" customHeight="1" s="32"/>
    <row r="184" ht="15.75" customHeight="1" s="32"/>
    <row r="185" ht="15.75" customHeight="1" s="32"/>
    <row r="186" ht="15.75" customHeight="1" s="32"/>
    <row r="187" ht="15.75" customHeight="1" s="32"/>
    <row r="188" ht="15.75" customHeight="1" s="32"/>
    <row r="189" ht="15.75" customHeight="1" s="32"/>
    <row r="190" ht="15.75" customHeight="1" s="32"/>
    <row r="191" ht="15.75" customHeight="1" s="32"/>
    <row r="192" ht="15.75" customHeight="1" s="32"/>
    <row r="193" ht="15.75" customHeight="1" s="32"/>
    <row r="194" ht="15.75" customHeight="1" s="32"/>
    <row r="195" ht="15.75" customHeight="1" s="32"/>
    <row r="196" ht="15.75" customHeight="1" s="32"/>
    <row r="197" ht="15.75" customHeight="1" s="32"/>
    <row r="198" ht="15.75" customHeight="1" s="32"/>
    <row r="199" ht="15.75" customHeight="1" s="32"/>
    <row r="200" ht="15.75" customHeight="1" s="32"/>
    <row r="201" ht="15.75" customHeight="1" s="32"/>
    <row r="202" ht="15.75" customHeight="1" s="32"/>
    <row r="203" ht="15.75" customHeight="1" s="32"/>
    <row r="204" ht="15.75" customHeight="1" s="32"/>
    <row r="205" ht="15.75" customHeight="1" s="32"/>
    <row r="206" ht="15.75" customHeight="1" s="32"/>
    <row r="207" ht="15.75" customHeight="1" s="32"/>
    <row r="208" ht="15.75" customHeight="1" s="32"/>
    <row r="209" ht="15.75" customHeight="1" s="32"/>
    <row r="210" ht="15.75" customHeight="1" s="32"/>
    <row r="211" ht="15.75" customHeight="1" s="32"/>
    <row r="212" ht="15.75" customHeight="1" s="32"/>
    <row r="213" ht="15.75" customHeight="1" s="32"/>
    <row r="214" ht="15.75" customHeight="1" s="32"/>
    <row r="215" ht="15.75" customHeight="1" s="32"/>
    <row r="216" ht="15.75" customHeight="1" s="32"/>
    <row r="217" ht="15.75" customHeight="1" s="32"/>
    <row r="218" ht="15.75" customHeight="1" s="32"/>
    <row r="219" ht="15.75" customHeight="1" s="32"/>
    <row r="220" ht="15.75" customHeight="1" s="32"/>
    <row r="221" ht="15.75" customHeight="1" s="32"/>
    <row r="222" ht="15.75" customHeight="1" s="32"/>
    <row r="223" ht="15.75" customHeight="1" s="32"/>
    <row r="224" ht="15.75" customHeight="1" s="32"/>
    <row r="225" ht="15.75" customHeight="1" s="32"/>
    <row r="226" ht="15.75" customHeight="1" s="32"/>
    <row r="227" ht="15.75" customHeight="1" s="32"/>
    <row r="228" ht="15.75" customHeight="1" s="32"/>
    <row r="229" ht="15.75" customHeight="1" s="32"/>
    <row r="230" ht="15.75" customHeight="1" s="32"/>
    <row r="231" ht="15.75" customHeight="1" s="32"/>
    <row r="232" ht="15.75" customHeight="1" s="32"/>
    <row r="233" ht="15.75" customHeight="1" s="32"/>
    <row r="234" ht="15.75" customHeight="1" s="32"/>
    <row r="235" ht="15.75" customHeight="1" s="32"/>
    <row r="236" ht="15.75" customHeight="1" s="32"/>
    <row r="237" ht="15.75" customHeight="1" s="32"/>
    <row r="238" ht="15.75" customHeight="1" s="32"/>
    <row r="239" ht="15.75" customHeight="1" s="32"/>
    <row r="240" ht="15.75" customHeight="1" s="32"/>
    <row r="241" ht="15.75" customHeight="1" s="32"/>
    <row r="242" ht="15.75" customHeight="1" s="32"/>
    <row r="243" ht="15.75" customHeight="1" s="32"/>
    <row r="244" ht="15.75" customHeight="1" s="32"/>
    <row r="245" ht="15.75" customHeight="1" s="32"/>
    <row r="246" ht="15.75" customHeight="1" s="32"/>
    <row r="247" ht="15.75" customHeight="1" s="32"/>
    <row r="248" ht="15.75" customHeight="1" s="32"/>
    <row r="249" ht="15.75" customHeight="1" s="32"/>
    <row r="250" ht="15.75" customHeight="1" s="32"/>
    <row r="251" ht="15.75" customHeight="1" s="32"/>
    <row r="252" ht="15.75" customHeight="1" s="32"/>
    <row r="253" ht="15.75" customHeight="1" s="32"/>
    <row r="254" ht="15.75" customHeight="1" s="32"/>
    <row r="255" ht="15.75" customHeight="1" s="32"/>
    <row r="256" ht="15.75" customHeight="1" s="32"/>
    <row r="257" ht="15.75" customHeight="1" s="32"/>
    <row r="258" ht="15.75" customHeight="1" s="32"/>
    <row r="259" ht="15.75" customHeight="1" s="32"/>
    <row r="260" ht="15.75" customHeight="1" s="32"/>
    <row r="261" ht="15.75" customHeight="1" s="32"/>
    <row r="262" ht="15.75" customHeight="1" s="32"/>
    <row r="263" ht="15.75" customHeight="1" s="32"/>
    <row r="264" ht="15.75" customHeight="1" s="32"/>
    <row r="265" ht="15.75" customHeight="1" s="32"/>
    <row r="266" ht="15.75" customHeight="1" s="32"/>
    <row r="267" ht="15.75" customHeight="1" s="32"/>
    <row r="268" ht="15.75" customHeight="1" s="32"/>
    <row r="269" ht="15.75" customHeight="1" s="32"/>
    <row r="270" ht="15.75" customHeight="1" s="32"/>
    <row r="271" ht="15.75" customHeight="1" s="32"/>
    <row r="272" ht="15.75" customHeight="1" s="32"/>
    <row r="273" ht="15.75" customHeight="1" s="32"/>
    <row r="274" ht="15.75" customHeight="1" s="32"/>
    <row r="275" ht="15.75" customHeight="1" s="32"/>
    <row r="276" ht="15.75" customHeight="1" s="32"/>
    <row r="277" ht="15.75" customHeight="1" s="32"/>
    <row r="278" ht="15.75" customHeight="1" s="32"/>
    <row r="279" ht="15.75" customHeight="1" s="32"/>
    <row r="280" ht="15.75" customHeight="1" s="32"/>
    <row r="281" ht="15.75" customHeight="1" s="32"/>
    <row r="282" ht="15.75" customHeight="1" s="32"/>
    <row r="283" ht="15.75" customHeight="1" s="32"/>
    <row r="284" ht="15.75" customHeight="1" s="32"/>
    <row r="285" ht="15.75" customHeight="1" s="32"/>
    <row r="286" ht="15.75" customHeight="1" s="32"/>
    <row r="287" ht="15.75" customHeight="1" s="32"/>
    <row r="288" ht="15.75" customHeight="1" s="32"/>
    <row r="289" ht="15.75" customHeight="1" s="32"/>
    <row r="290" ht="15.75" customHeight="1" s="32"/>
    <row r="291" ht="15.75" customHeight="1" s="32"/>
    <row r="292" ht="15.75" customHeight="1" s="32"/>
    <row r="293" ht="15.75" customHeight="1" s="32"/>
    <row r="294" ht="15.75" customHeight="1" s="32"/>
    <row r="295" ht="15.75" customHeight="1" s="32"/>
    <row r="296" ht="15.75" customHeight="1" s="32"/>
    <row r="297" ht="15.75" customHeight="1" s="32"/>
    <row r="298" ht="15.75" customHeight="1" s="32"/>
    <row r="299" ht="15.75" customHeight="1" s="32"/>
    <row r="300" ht="15.75" customHeight="1" s="32"/>
    <row r="301" ht="15.75" customHeight="1" s="32"/>
    <row r="302" ht="15.75" customHeight="1" s="32"/>
    <row r="303" ht="15.75" customHeight="1" s="32"/>
    <row r="304" ht="15.75" customHeight="1" s="32"/>
    <row r="305" ht="15.75" customHeight="1" s="32"/>
    <row r="306" ht="15.75" customHeight="1" s="32"/>
    <row r="307" ht="15.75" customHeight="1" s="32"/>
    <row r="308" ht="15.75" customHeight="1" s="32"/>
    <row r="309" ht="15.75" customHeight="1" s="32"/>
    <row r="310" ht="15.75" customHeight="1" s="32"/>
    <row r="311" ht="15.75" customHeight="1" s="32"/>
    <row r="312" ht="15.75" customHeight="1" s="32"/>
    <row r="313" ht="15.75" customHeight="1" s="32"/>
    <row r="314" ht="15.75" customHeight="1" s="32"/>
    <row r="315" ht="15.75" customHeight="1" s="32"/>
    <row r="316" ht="15.75" customHeight="1" s="32"/>
    <row r="317" ht="15.75" customHeight="1" s="32"/>
    <row r="318" ht="15.75" customHeight="1" s="32"/>
    <row r="319" ht="15.75" customHeight="1" s="32"/>
    <row r="320" ht="15.75" customHeight="1" s="32"/>
    <row r="321" ht="15.75" customHeight="1" s="32"/>
    <row r="322" ht="15.75" customHeight="1" s="32"/>
    <row r="323" ht="15.75" customHeight="1" s="32"/>
    <row r="324" ht="15.75" customHeight="1" s="32"/>
    <row r="325" ht="15.75" customHeight="1" s="32"/>
    <row r="326" ht="15.75" customHeight="1" s="32"/>
    <row r="327" ht="15.75" customHeight="1" s="32"/>
    <row r="328" ht="15.75" customHeight="1" s="32"/>
    <row r="329" ht="15.75" customHeight="1" s="32"/>
    <row r="330" ht="15.75" customHeight="1" s="32"/>
    <row r="331" ht="15.75" customHeight="1" s="32"/>
    <row r="332" ht="15.75" customHeight="1" s="32"/>
    <row r="333" ht="15.75" customHeight="1" s="32"/>
    <row r="334" ht="15.75" customHeight="1" s="32"/>
    <row r="335" ht="15.75" customHeight="1" s="32"/>
    <row r="336" ht="15.75" customHeight="1" s="32"/>
    <row r="337" ht="15.75" customHeight="1" s="32"/>
    <row r="338" ht="15.75" customHeight="1" s="32"/>
    <row r="339" ht="15.75" customHeight="1" s="32"/>
    <row r="340" ht="15.75" customHeight="1" s="32"/>
    <row r="341" ht="15.75" customHeight="1" s="32"/>
    <row r="342" ht="15.75" customHeight="1" s="32"/>
    <row r="343" ht="15.75" customHeight="1" s="32"/>
    <row r="344" ht="15.75" customHeight="1" s="32"/>
    <row r="345" ht="15.75" customHeight="1" s="32"/>
    <row r="346" ht="15.75" customHeight="1" s="32"/>
    <row r="347" ht="15.75" customHeight="1" s="32"/>
    <row r="348" ht="15.75" customHeight="1" s="32"/>
    <row r="349" ht="15.75" customHeight="1" s="32"/>
    <row r="350" ht="15.75" customHeight="1" s="32"/>
    <row r="351" ht="15.75" customHeight="1" s="32"/>
    <row r="352" ht="15.75" customHeight="1" s="32"/>
    <row r="353" ht="15.75" customHeight="1" s="32"/>
    <row r="354" ht="15.75" customHeight="1" s="32"/>
    <row r="355" ht="15.75" customHeight="1" s="32"/>
    <row r="356" ht="15.75" customHeight="1" s="32"/>
    <row r="357" ht="15.75" customHeight="1" s="32"/>
    <row r="358" ht="15.75" customHeight="1" s="32"/>
    <row r="359" ht="15.75" customHeight="1" s="32"/>
    <row r="360" ht="15.75" customHeight="1" s="32"/>
    <row r="361" ht="15.75" customHeight="1" s="32"/>
    <row r="362" ht="15.75" customHeight="1" s="32"/>
    <row r="363" ht="15.75" customHeight="1" s="32"/>
    <row r="364" ht="15.75" customHeight="1" s="32"/>
    <row r="365" ht="15.75" customHeight="1" s="32"/>
    <row r="366" ht="15.75" customHeight="1" s="32"/>
    <row r="367" ht="15.75" customHeight="1" s="32"/>
    <row r="368" ht="15.75" customHeight="1" s="32"/>
    <row r="369" ht="15.75" customHeight="1" s="32"/>
    <row r="370" ht="15.75" customHeight="1" s="32"/>
    <row r="371" ht="15.75" customHeight="1" s="32"/>
    <row r="372" ht="15.75" customHeight="1" s="32"/>
    <row r="373" ht="15.75" customHeight="1" s="32"/>
    <row r="374" ht="15.75" customHeight="1" s="32"/>
    <row r="375" ht="15.75" customHeight="1" s="32"/>
    <row r="376" ht="15.75" customHeight="1" s="32"/>
    <row r="377" ht="15.75" customHeight="1" s="32"/>
    <row r="378" ht="15.75" customHeight="1" s="32"/>
    <row r="379" ht="15.75" customHeight="1" s="32"/>
    <row r="380" ht="15.75" customHeight="1" s="32"/>
    <row r="381" ht="15.75" customHeight="1" s="32"/>
    <row r="382" ht="15.75" customHeight="1" s="32"/>
    <row r="383" ht="15.75" customHeight="1" s="32"/>
    <row r="384" ht="15.75" customHeight="1" s="32"/>
    <row r="385" ht="15.75" customHeight="1" s="32"/>
    <row r="386" ht="15.75" customHeight="1" s="32"/>
    <row r="387" ht="15.75" customHeight="1" s="32"/>
    <row r="388" ht="15.75" customHeight="1" s="32"/>
    <row r="389" ht="15.75" customHeight="1" s="32"/>
    <row r="390" ht="15.75" customHeight="1" s="32"/>
    <row r="391" ht="15.75" customHeight="1" s="32"/>
    <row r="392" ht="15.75" customHeight="1" s="32"/>
    <row r="393" ht="15.75" customHeight="1" s="32"/>
    <row r="394" ht="15.75" customHeight="1" s="32"/>
    <row r="395" ht="15.75" customHeight="1" s="32"/>
    <row r="396" ht="15.75" customHeight="1" s="32"/>
    <row r="397" ht="15.75" customHeight="1" s="32"/>
    <row r="398" ht="15.75" customHeight="1" s="32"/>
    <row r="399" ht="15.75" customHeight="1" s="32"/>
    <row r="400" ht="15.75" customHeight="1" s="32"/>
    <row r="401" ht="15.75" customHeight="1" s="32"/>
    <row r="402" ht="15.75" customHeight="1" s="32"/>
    <row r="403" ht="15.75" customHeight="1" s="32"/>
    <row r="404" ht="15.75" customHeight="1" s="32"/>
    <row r="405" ht="15.75" customHeight="1" s="32"/>
    <row r="406" ht="15.75" customHeight="1" s="32"/>
    <row r="407" ht="15.75" customHeight="1" s="32"/>
    <row r="408" ht="15.75" customHeight="1" s="32"/>
    <row r="409" ht="15.75" customHeight="1" s="32"/>
    <row r="410" ht="15.75" customHeight="1" s="32"/>
    <row r="411" ht="15.75" customHeight="1" s="32"/>
    <row r="412" ht="15.75" customHeight="1" s="32"/>
    <row r="413" ht="15.75" customHeight="1" s="32"/>
    <row r="414" ht="15.75" customHeight="1" s="32"/>
    <row r="415" ht="15.75" customHeight="1" s="32"/>
    <row r="416" ht="15.75" customHeight="1" s="32"/>
    <row r="417" ht="15.75" customHeight="1" s="32"/>
    <row r="418" ht="15.75" customHeight="1" s="32"/>
    <row r="419" ht="15.75" customHeight="1" s="32"/>
    <row r="420" ht="15.75" customHeight="1" s="32"/>
    <row r="421" ht="15.75" customHeight="1" s="32"/>
    <row r="422" ht="15.75" customHeight="1" s="32"/>
    <row r="423" ht="15.75" customHeight="1" s="32"/>
    <row r="424" ht="15.75" customHeight="1" s="32"/>
    <row r="425" ht="15.75" customHeight="1" s="32"/>
    <row r="426" ht="15.75" customHeight="1" s="32"/>
    <row r="427" ht="15.75" customHeight="1" s="32"/>
    <row r="428" ht="15.75" customHeight="1" s="32"/>
    <row r="429" ht="15.75" customHeight="1" s="32"/>
    <row r="430" ht="15.75" customHeight="1" s="32"/>
    <row r="431" ht="15.75" customHeight="1" s="32"/>
    <row r="432" ht="15.75" customHeight="1" s="32"/>
    <row r="433" ht="15.75" customHeight="1" s="32"/>
    <row r="434" ht="15.75" customHeight="1" s="32"/>
    <row r="435" ht="15.75" customHeight="1" s="32"/>
    <row r="436" ht="15.75" customHeight="1" s="32"/>
    <row r="437" ht="15.75" customHeight="1" s="32"/>
    <row r="438" ht="15.75" customHeight="1" s="32"/>
    <row r="439" ht="15.75" customHeight="1" s="32"/>
    <row r="440" ht="15.75" customHeight="1" s="32"/>
    <row r="441" ht="15.75" customHeight="1" s="32"/>
    <row r="442" ht="15.75" customHeight="1" s="32"/>
    <row r="443" ht="15.75" customHeight="1" s="32"/>
    <row r="444" ht="15.75" customHeight="1" s="32"/>
    <row r="445" ht="15.75" customHeight="1" s="32"/>
    <row r="446" ht="15.75" customHeight="1" s="32"/>
    <row r="447" ht="15.75" customHeight="1" s="32"/>
    <row r="448" ht="15.75" customHeight="1" s="32"/>
    <row r="449" ht="15.75" customHeight="1" s="32"/>
    <row r="450" ht="15.75" customHeight="1" s="32"/>
    <row r="451" ht="15.75" customHeight="1" s="32"/>
    <row r="452" ht="15.75" customHeight="1" s="32"/>
    <row r="453" ht="15.75" customHeight="1" s="32"/>
    <row r="454" ht="15.75" customHeight="1" s="32"/>
    <row r="455" ht="15.75" customHeight="1" s="32"/>
    <row r="456" ht="15.75" customHeight="1" s="32"/>
    <row r="457" ht="15.75" customHeight="1" s="32"/>
    <row r="458" ht="15.75" customHeight="1" s="32"/>
    <row r="459" ht="15.75" customHeight="1" s="32"/>
    <row r="460" ht="15.75" customHeight="1" s="32"/>
    <row r="461" ht="15.75" customHeight="1" s="32"/>
    <row r="462" ht="15.75" customHeight="1" s="32"/>
    <row r="463" ht="15.75" customHeight="1" s="32"/>
    <row r="464" ht="15.75" customHeight="1" s="32"/>
    <row r="465" ht="15.75" customHeight="1" s="32"/>
    <row r="466" ht="15.75" customHeight="1" s="32"/>
    <row r="467" ht="15.75" customHeight="1" s="32"/>
    <row r="468" ht="15.75" customHeight="1" s="32"/>
    <row r="469" ht="15.75" customHeight="1" s="32"/>
    <row r="470" ht="15.75" customHeight="1" s="32"/>
    <row r="471" ht="15.75" customHeight="1" s="32"/>
    <row r="472" ht="15.75" customHeight="1" s="32"/>
    <row r="473" ht="15.75" customHeight="1" s="32"/>
    <row r="474" ht="15.75" customHeight="1" s="32"/>
    <row r="475" ht="15.75" customHeight="1" s="32"/>
    <row r="476" ht="15.75" customHeight="1" s="32"/>
    <row r="477" ht="15.75" customHeight="1" s="32"/>
    <row r="478" ht="15.75" customHeight="1" s="32"/>
    <row r="479" ht="15.75" customHeight="1" s="32"/>
    <row r="480" ht="15.75" customHeight="1" s="32"/>
    <row r="481" ht="15.75" customHeight="1" s="32"/>
    <row r="482" ht="15.75" customHeight="1" s="32"/>
    <row r="483" ht="15.75" customHeight="1" s="32"/>
    <row r="484" ht="15.75" customHeight="1" s="32"/>
    <row r="485" ht="15.75" customHeight="1" s="32"/>
    <row r="486" ht="15.75" customHeight="1" s="32"/>
    <row r="487" ht="15.75" customHeight="1" s="32"/>
    <row r="488" ht="15.75" customHeight="1" s="32"/>
    <row r="489" ht="15.75" customHeight="1" s="32"/>
    <row r="490" ht="15.75" customHeight="1" s="32"/>
    <row r="491" ht="15.75" customHeight="1" s="32"/>
    <row r="492" ht="15.75" customHeight="1" s="32"/>
    <row r="493" ht="15.75" customHeight="1" s="32"/>
    <row r="494" ht="15.75" customHeight="1" s="32"/>
    <row r="495" ht="15.75" customHeight="1" s="32"/>
    <row r="496" ht="15.75" customHeight="1" s="32"/>
    <row r="497" ht="15.75" customHeight="1" s="32"/>
    <row r="498" ht="15.75" customHeight="1" s="32"/>
    <row r="499" ht="15.75" customHeight="1" s="32"/>
    <row r="500" ht="15.75" customHeight="1" s="32"/>
    <row r="501" ht="15.75" customHeight="1" s="32"/>
    <row r="502" ht="15.75" customHeight="1" s="32"/>
    <row r="503" ht="15.75" customHeight="1" s="32"/>
    <row r="504" ht="15.75" customHeight="1" s="32"/>
    <row r="505" ht="15.75" customHeight="1" s="32"/>
    <row r="506" ht="15.75" customHeight="1" s="32"/>
    <row r="507" ht="15.75" customHeight="1" s="32"/>
    <row r="508" ht="15.75" customHeight="1" s="32"/>
    <row r="509" ht="15.75" customHeight="1" s="32"/>
    <row r="510" ht="15.75" customHeight="1" s="32"/>
    <row r="511" ht="15.75" customHeight="1" s="32"/>
    <row r="512" ht="15.75" customHeight="1" s="32"/>
    <row r="513" ht="15.75" customHeight="1" s="32"/>
    <row r="514" ht="15.75" customHeight="1" s="32"/>
    <row r="515" ht="15.75" customHeight="1" s="32"/>
    <row r="516" ht="15.75" customHeight="1" s="32"/>
    <row r="517" ht="15.75" customHeight="1" s="32"/>
    <row r="518" ht="15.75" customHeight="1" s="32"/>
    <row r="519" ht="15.75" customHeight="1" s="32"/>
    <row r="520" ht="15.75" customHeight="1" s="32"/>
    <row r="521" ht="15.75" customHeight="1" s="32"/>
    <row r="522" ht="15.75" customHeight="1" s="32"/>
    <row r="523" ht="15.75" customHeight="1" s="32"/>
    <row r="524" ht="15.75" customHeight="1" s="32"/>
    <row r="525" ht="15.75" customHeight="1" s="32"/>
    <row r="526" ht="15.75" customHeight="1" s="32"/>
    <row r="527" ht="15.75" customHeight="1" s="32"/>
    <row r="528" ht="15.75" customHeight="1" s="32"/>
    <row r="529" ht="15.75" customHeight="1" s="32"/>
    <row r="530" ht="15.75" customHeight="1" s="32"/>
    <row r="531" ht="15.75" customHeight="1" s="32"/>
    <row r="532" ht="15.75" customHeight="1" s="32"/>
    <row r="533" ht="15.75" customHeight="1" s="32"/>
    <row r="534" ht="15.75" customHeight="1" s="32"/>
    <row r="535" ht="15.75" customHeight="1" s="32"/>
    <row r="536" ht="15.75" customHeight="1" s="32"/>
    <row r="537" ht="15.75" customHeight="1" s="32"/>
    <row r="538" ht="15.75" customHeight="1" s="32"/>
    <row r="539" ht="15.75" customHeight="1" s="32"/>
    <row r="540" ht="15.75" customHeight="1" s="32"/>
    <row r="541" ht="15.75" customHeight="1" s="32"/>
    <row r="542" ht="15.75" customHeight="1" s="32"/>
    <row r="543" ht="15.75" customHeight="1" s="32"/>
    <row r="544" ht="15.75" customHeight="1" s="32"/>
    <row r="545" ht="15.75" customHeight="1" s="32"/>
    <row r="546" ht="15.75" customHeight="1" s="32"/>
    <row r="547" ht="15.75" customHeight="1" s="32"/>
    <row r="548" ht="15.75" customHeight="1" s="32"/>
    <row r="549" ht="15.75" customHeight="1" s="32"/>
    <row r="550" ht="15.75" customHeight="1" s="32"/>
    <row r="551" ht="15.75" customHeight="1" s="32"/>
    <row r="552" ht="15.75" customHeight="1" s="32"/>
    <row r="553" ht="15.75" customHeight="1" s="32"/>
    <row r="554" ht="15.75" customHeight="1" s="32"/>
    <row r="555" ht="15.75" customHeight="1" s="32"/>
    <row r="556" ht="15.75" customHeight="1" s="32"/>
    <row r="557" ht="15.75" customHeight="1" s="32"/>
    <row r="558" ht="15.75" customHeight="1" s="32"/>
    <row r="559" ht="15.75" customHeight="1" s="32"/>
    <row r="560" ht="15.75" customHeight="1" s="32"/>
    <row r="561" ht="15.75" customHeight="1" s="32"/>
    <row r="562" ht="15.75" customHeight="1" s="32"/>
    <row r="563" ht="15.75" customHeight="1" s="32"/>
    <row r="564" ht="15.75" customHeight="1" s="32"/>
    <row r="565" ht="15.75" customHeight="1" s="32"/>
    <row r="566" ht="15.75" customHeight="1" s="32"/>
    <row r="567" ht="15.75" customHeight="1" s="32"/>
    <row r="568" ht="15.75" customHeight="1" s="32"/>
    <row r="569" ht="15.75" customHeight="1" s="32"/>
    <row r="570" ht="15.75" customHeight="1" s="32"/>
    <row r="571" ht="15.75" customHeight="1" s="32"/>
    <row r="572" ht="15.75" customHeight="1" s="32"/>
    <row r="573" ht="15.75" customHeight="1" s="32"/>
    <row r="574" ht="15.75" customHeight="1" s="32"/>
    <row r="575" ht="15.75" customHeight="1" s="32"/>
    <row r="576" ht="15.75" customHeight="1" s="32"/>
    <row r="577" ht="15.75" customHeight="1" s="32"/>
    <row r="578" ht="15.75" customHeight="1" s="32"/>
    <row r="579" ht="15.75" customHeight="1" s="32"/>
    <row r="580" ht="15.75" customHeight="1" s="32"/>
    <row r="581" ht="15.75" customHeight="1" s="32"/>
    <row r="582" ht="15.75" customHeight="1" s="32"/>
    <row r="583" ht="15.75" customHeight="1" s="32"/>
    <row r="584" ht="15.75" customHeight="1" s="32"/>
    <row r="585" ht="15.75" customHeight="1" s="32"/>
    <row r="586" ht="15.75" customHeight="1" s="32"/>
    <row r="587" ht="15.75" customHeight="1" s="32"/>
    <row r="588" ht="15.75" customHeight="1" s="32"/>
    <row r="589" ht="15.75" customHeight="1" s="32"/>
    <row r="590" ht="15.75" customHeight="1" s="32"/>
    <row r="591" ht="15.75" customHeight="1" s="32"/>
    <row r="592" ht="15.75" customHeight="1" s="32"/>
    <row r="593" ht="15.75" customHeight="1" s="32"/>
    <row r="594" ht="15.75" customHeight="1" s="32"/>
    <row r="595" ht="15.75" customHeight="1" s="32"/>
    <row r="596" ht="15.75" customHeight="1" s="32"/>
    <row r="597" ht="15.75" customHeight="1" s="32"/>
    <row r="598" ht="15.75" customHeight="1" s="32"/>
    <row r="599" ht="15.75" customHeight="1" s="32"/>
    <row r="600" ht="15.75" customHeight="1" s="32"/>
    <row r="601" ht="15.75" customHeight="1" s="32"/>
    <row r="602" ht="15.75" customHeight="1" s="32"/>
    <row r="603" ht="15.75" customHeight="1" s="32"/>
    <row r="604" ht="15.75" customHeight="1" s="32"/>
    <row r="605" ht="15.75" customHeight="1" s="32"/>
    <row r="606" ht="15.75" customHeight="1" s="32"/>
    <row r="607" ht="15.75" customHeight="1" s="32"/>
    <row r="608" ht="15.75" customHeight="1" s="32"/>
    <row r="609" ht="15.75" customHeight="1" s="32"/>
    <row r="610" ht="15.75" customHeight="1" s="32"/>
    <row r="611" ht="15.75" customHeight="1" s="32"/>
    <row r="612" ht="15.75" customHeight="1" s="32"/>
    <row r="613" ht="15.75" customHeight="1" s="32"/>
    <row r="614" ht="15.75" customHeight="1" s="32"/>
    <row r="615" ht="15.75" customHeight="1" s="32"/>
    <row r="616" ht="15.75" customHeight="1" s="32"/>
    <row r="617" ht="15.75" customHeight="1" s="32"/>
    <row r="618" ht="15.75" customHeight="1" s="32"/>
    <row r="619" ht="15.75" customHeight="1" s="32"/>
    <row r="620" ht="15.75" customHeight="1" s="32"/>
    <row r="621" ht="15.75" customHeight="1" s="32"/>
    <row r="622" ht="15.75" customHeight="1" s="32"/>
    <row r="623" ht="15.75" customHeight="1" s="32"/>
    <row r="624" ht="15.75" customHeight="1" s="32"/>
    <row r="625" ht="15.75" customHeight="1" s="32"/>
    <row r="626" ht="15.75" customHeight="1" s="32"/>
    <row r="627" ht="15.75" customHeight="1" s="32"/>
    <row r="628" ht="15.75" customHeight="1" s="32"/>
    <row r="629" ht="15.75" customHeight="1" s="32"/>
    <row r="630" ht="15.75" customHeight="1" s="32"/>
    <row r="631" ht="15.75" customHeight="1" s="32"/>
    <row r="632" ht="15.75" customHeight="1" s="32"/>
    <row r="633" ht="15.75" customHeight="1" s="32"/>
    <row r="634" ht="15.75" customHeight="1" s="32"/>
    <row r="635" ht="15.75" customHeight="1" s="32"/>
    <row r="636" ht="15.75" customHeight="1" s="32"/>
    <row r="637" ht="15.75" customHeight="1" s="32"/>
    <row r="638" ht="15.75" customHeight="1" s="32"/>
    <row r="639" ht="15.75" customHeight="1" s="32"/>
    <row r="640" ht="15.75" customHeight="1" s="32"/>
    <row r="641" ht="15.75" customHeight="1" s="32"/>
    <row r="642" ht="15.75" customHeight="1" s="32"/>
    <row r="643" ht="15.75" customHeight="1" s="32"/>
    <row r="644" ht="15.75" customHeight="1" s="32"/>
    <row r="645" ht="15.75" customHeight="1" s="32"/>
    <row r="646" ht="15.75" customHeight="1" s="32"/>
    <row r="647" ht="15.75" customHeight="1" s="32"/>
    <row r="648" ht="15.75" customHeight="1" s="32"/>
    <row r="649" ht="15.75" customHeight="1" s="32"/>
    <row r="650" ht="15.75" customHeight="1" s="32"/>
    <row r="651" ht="15.75" customHeight="1" s="32"/>
    <row r="652" ht="15.75" customHeight="1" s="32"/>
    <row r="653" ht="15.75" customHeight="1" s="32"/>
    <row r="654" ht="15.75" customHeight="1" s="32"/>
    <row r="655" ht="15.75" customHeight="1" s="32"/>
    <row r="656" ht="15.75" customHeight="1" s="32"/>
    <row r="657" ht="15.75" customHeight="1" s="32"/>
    <row r="658" ht="15.75" customHeight="1" s="32"/>
    <row r="659" ht="15.75" customHeight="1" s="32"/>
    <row r="660" ht="15.75" customHeight="1" s="32"/>
    <row r="661" ht="15.75" customHeight="1" s="32"/>
    <row r="662" ht="15.75" customHeight="1" s="32"/>
    <row r="663" ht="15.75" customHeight="1" s="32"/>
    <row r="664" ht="15.75" customHeight="1" s="32"/>
    <row r="665" ht="15.75" customHeight="1" s="32"/>
    <row r="666" ht="15.75" customHeight="1" s="32"/>
    <row r="667" ht="15.75" customHeight="1" s="32"/>
    <row r="668" ht="15.75" customHeight="1" s="32"/>
    <row r="669" ht="15.75" customHeight="1" s="32"/>
    <row r="670" ht="15.75" customHeight="1" s="32"/>
    <row r="671" ht="15.75" customHeight="1" s="32"/>
    <row r="672" ht="15.75" customHeight="1" s="32"/>
    <row r="673" ht="15.75" customHeight="1" s="32"/>
    <row r="674" ht="15.75" customHeight="1" s="32"/>
    <row r="675" ht="15.75" customHeight="1" s="32"/>
    <row r="676" ht="15.75" customHeight="1" s="32"/>
    <row r="677" ht="15.75" customHeight="1" s="32"/>
    <row r="678" ht="15.75" customHeight="1" s="32"/>
    <row r="679" ht="15.75" customHeight="1" s="32"/>
    <row r="680" ht="15.75" customHeight="1" s="32"/>
    <row r="681" ht="15.75" customHeight="1" s="32"/>
    <row r="682" ht="15.75" customHeight="1" s="32"/>
    <row r="683" ht="15.75" customHeight="1" s="32"/>
    <row r="684" ht="15.75" customHeight="1" s="32"/>
    <row r="685" ht="15.75" customHeight="1" s="32"/>
    <row r="686" ht="15.75" customHeight="1" s="32"/>
    <row r="687" ht="15.75" customHeight="1" s="32"/>
    <row r="688" ht="15.75" customHeight="1" s="32"/>
    <row r="689" ht="15.75" customHeight="1" s="32"/>
    <row r="690" ht="15.75" customHeight="1" s="32"/>
    <row r="691" ht="15.75" customHeight="1" s="32"/>
    <row r="692" ht="15.75" customHeight="1" s="32"/>
    <row r="693" ht="15.75" customHeight="1" s="32"/>
    <row r="694" ht="15.75" customHeight="1" s="32"/>
    <row r="695" ht="15.75" customHeight="1" s="32"/>
    <row r="696" ht="15.75" customHeight="1" s="32"/>
    <row r="697" ht="15.75" customHeight="1" s="32"/>
    <row r="698" ht="15.75" customHeight="1" s="32"/>
    <row r="699" ht="15.75" customHeight="1" s="32"/>
    <row r="700" ht="15.75" customHeight="1" s="32"/>
    <row r="701" ht="15.75" customHeight="1" s="32"/>
    <row r="702" ht="15.75" customHeight="1" s="32"/>
    <row r="703" ht="15.75" customHeight="1" s="32"/>
    <row r="704" ht="15.75" customHeight="1" s="32"/>
    <row r="705" ht="15.75" customHeight="1" s="32"/>
    <row r="706" ht="15.75" customHeight="1" s="32"/>
    <row r="707" ht="15.75" customHeight="1" s="32"/>
    <row r="708" ht="15.75" customHeight="1" s="32"/>
    <row r="709" ht="15.75" customHeight="1" s="32"/>
    <row r="710" ht="15.75" customHeight="1" s="32"/>
    <row r="711" ht="15.75" customHeight="1" s="32"/>
    <row r="712" ht="15.75" customHeight="1" s="32"/>
    <row r="713" ht="15.75" customHeight="1" s="32"/>
    <row r="714" ht="15.75" customHeight="1" s="32"/>
    <row r="715" ht="15.75" customHeight="1" s="32"/>
    <row r="716" ht="15.75" customHeight="1" s="32"/>
    <row r="717" ht="15.75" customHeight="1" s="32"/>
    <row r="718" ht="15.75" customHeight="1" s="32"/>
    <row r="719" ht="15.75" customHeight="1" s="32"/>
    <row r="720" ht="15.75" customHeight="1" s="32"/>
    <row r="721" ht="15.75" customHeight="1" s="32"/>
    <row r="722" ht="15.75" customHeight="1" s="32"/>
    <row r="723" ht="15.75" customHeight="1" s="32"/>
    <row r="724" ht="15.75" customHeight="1" s="32"/>
    <row r="725" ht="15.75" customHeight="1" s="32"/>
    <row r="726" ht="15.75" customHeight="1" s="32"/>
    <row r="727" ht="15.75" customHeight="1" s="32"/>
    <row r="728" ht="15.75" customHeight="1" s="32"/>
    <row r="729" ht="15.75" customHeight="1" s="32"/>
    <row r="730" ht="15.75" customHeight="1" s="32"/>
    <row r="731" ht="15.75" customHeight="1" s="32"/>
    <row r="732" ht="15.75" customHeight="1" s="32"/>
    <row r="733" ht="15.75" customHeight="1" s="32"/>
    <row r="734" ht="15.75" customHeight="1" s="32"/>
    <row r="735" ht="15.75" customHeight="1" s="32"/>
    <row r="736" ht="15.75" customHeight="1" s="32"/>
    <row r="737" ht="15.75" customHeight="1" s="32"/>
    <row r="738" ht="15.75" customHeight="1" s="32"/>
    <row r="739" ht="15.75" customHeight="1" s="32"/>
    <row r="740" ht="15.75" customHeight="1" s="32"/>
    <row r="741" ht="15.75" customHeight="1" s="32"/>
    <row r="742" ht="15.75" customHeight="1" s="32"/>
    <row r="743" ht="15.75" customHeight="1" s="32"/>
    <row r="744" ht="15.75" customHeight="1" s="32"/>
    <row r="745" ht="15.75" customHeight="1" s="32"/>
    <row r="746" ht="15.75" customHeight="1" s="32"/>
    <row r="747" ht="15.75" customHeight="1" s="32"/>
    <row r="748" ht="15.75" customHeight="1" s="32"/>
    <row r="749" ht="15.75" customHeight="1" s="32"/>
    <row r="750" ht="15.75" customHeight="1" s="32"/>
    <row r="751" ht="15.75" customHeight="1" s="32"/>
    <row r="752" ht="15.75" customHeight="1" s="32"/>
    <row r="753" ht="15.75" customHeight="1" s="32"/>
    <row r="754" ht="15.75" customHeight="1" s="32"/>
    <row r="755" ht="15.75" customHeight="1" s="32"/>
    <row r="756" ht="15.75" customHeight="1" s="32"/>
    <row r="757" ht="15.75" customHeight="1" s="32"/>
    <row r="758" ht="15.75" customHeight="1" s="32"/>
    <row r="759" ht="15.75" customHeight="1" s="32"/>
    <row r="760" ht="15.75" customHeight="1" s="32"/>
    <row r="761" ht="15.75" customHeight="1" s="32"/>
    <row r="762" ht="15.75" customHeight="1" s="32"/>
    <row r="763" ht="15.75" customHeight="1" s="32"/>
    <row r="764" ht="15.75" customHeight="1" s="32"/>
    <row r="765" ht="15.75" customHeight="1" s="32"/>
    <row r="766" ht="15.75" customHeight="1" s="32"/>
    <row r="767" ht="15.75" customHeight="1" s="32"/>
    <row r="768" ht="15.75" customHeight="1" s="32"/>
    <row r="769" ht="15.75" customHeight="1" s="32"/>
    <row r="770" ht="15.75" customHeight="1" s="32"/>
    <row r="771" ht="15.75" customHeight="1" s="32"/>
    <row r="772" ht="15.75" customHeight="1" s="32"/>
    <row r="773" ht="15.75" customHeight="1" s="32"/>
    <row r="774" ht="15.75" customHeight="1" s="32"/>
    <row r="775" ht="15.75" customHeight="1" s="32"/>
    <row r="776" ht="15.75" customHeight="1" s="32"/>
    <row r="777" ht="15.75" customHeight="1" s="32"/>
    <row r="778" ht="15.75" customHeight="1" s="32"/>
    <row r="779" ht="15.75" customHeight="1" s="32"/>
    <row r="780" ht="15.75" customHeight="1" s="32"/>
    <row r="781" ht="15.75" customHeight="1" s="32"/>
    <row r="782" ht="15.75" customHeight="1" s="32"/>
    <row r="783" ht="15.75" customHeight="1" s="32"/>
    <row r="784" ht="15.75" customHeight="1" s="32"/>
    <row r="785" ht="15.75" customHeight="1" s="32"/>
    <row r="786" ht="15.75" customHeight="1" s="32"/>
    <row r="787" ht="15.75" customHeight="1" s="32"/>
    <row r="788" ht="15.75" customHeight="1" s="32"/>
    <row r="789" ht="15.75" customHeight="1" s="32"/>
    <row r="790" ht="15.75" customHeight="1" s="32"/>
    <row r="791" ht="15.75" customHeight="1" s="32"/>
    <row r="792" ht="15.75" customHeight="1" s="32"/>
    <row r="793" ht="15.75" customHeight="1" s="32"/>
    <row r="794" ht="15.75" customHeight="1" s="32"/>
    <row r="795" ht="15.75" customHeight="1" s="32"/>
    <row r="796" ht="15.75" customHeight="1" s="32"/>
    <row r="797" ht="15.75" customHeight="1" s="32"/>
    <row r="798" ht="15.75" customHeight="1" s="32"/>
    <row r="799" ht="15.75" customHeight="1" s="32"/>
    <row r="800" ht="15.75" customHeight="1" s="32"/>
    <row r="801" ht="15.75" customHeight="1" s="32"/>
    <row r="802" ht="15.75" customHeight="1" s="32"/>
    <row r="803" ht="15.75" customHeight="1" s="32"/>
    <row r="804" ht="15.75" customHeight="1" s="32"/>
    <row r="805" ht="15.75" customHeight="1" s="32"/>
    <row r="806" ht="15.75" customHeight="1" s="32"/>
    <row r="807" ht="15.75" customHeight="1" s="32"/>
    <row r="808" ht="15.75" customHeight="1" s="32"/>
    <row r="809" ht="15.75" customHeight="1" s="32"/>
    <row r="810" ht="15.75" customHeight="1" s="32"/>
    <row r="811" ht="15.75" customHeight="1" s="32"/>
    <row r="812" ht="15.75" customHeight="1" s="32"/>
    <row r="813" ht="15.75" customHeight="1" s="32"/>
    <row r="814" ht="15.75" customHeight="1" s="32"/>
    <row r="815" ht="15.75" customHeight="1" s="32"/>
    <row r="816" ht="15.75" customHeight="1" s="32"/>
    <row r="817" ht="15.75" customHeight="1" s="32"/>
    <row r="818" ht="15.75" customHeight="1" s="32"/>
    <row r="819" ht="15.75" customHeight="1" s="32"/>
    <row r="820" ht="15.75" customHeight="1" s="32"/>
    <row r="821" ht="15.75" customHeight="1" s="32"/>
    <row r="822" ht="15.75" customHeight="1" s="32"/>
    <row r="823" ht="15.75" customHeight="1" s="32"/>
    <row r="824" ht="15.75" customHeight="1" s="32"/>
    <row r="825" ht="15.75" customHeight="1" s="32"/>
    <row r="826" ht="15.75" customHeight="1" s="32"/>
    <row r="827" ht="15.75" customHeight="1" s="32"/>
    <row r="828" ht="15.75" customHeight="1" s="32"/>
    <row r="829" ht="15.75" customHeight="1" s="32"/>
    <row r="830" ht="15.75" customHeight="1" s="32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2:P1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5" activeCellId="0" sqref="B5"/>
    </sheetView>
  </sheetViews>
  <sheetFormatPr baseColWidth="8" defaultColWidth="14.515625" defaultRowHeight="15" zeroHeight="0" outlineLevelRow="0"/>
  <cols>
    <col width="14.5" customWidth="1" style="31" min="1" max="1024"/>
  </cols>
  <sheetData>
    <row r="1" ht="15.75" customHeight="1" s="32"/>
    <row r="2" ht="15.75" customHeight="1" s="32">
      <c r="B2" s="33" t="inlineStr">
        <is>
          <t>64 Nodes - 1024 ranks</t>
        </is>
      </c>
      <c r="P2" s="34" t="n"/>
    </row>
    <row r="3" ht="15.75" customHeight="1" s="32">
      <c r="A3" s="35" t="inlineStr">
        <is>
          <t>Message 
Size</t>
        </is>
      </c>
      <c r="B3" s="36" t="n">
        <v>1</v>
      </c>
      <c r="C3" s="31" t="n">
        <v>2</v>
      </c>
      <c r="D3" s="31" t="n">
        <v>3</v>
      </c>
      <c r="E3" s="36" t="n">
        <v>4</v>
      </c>
      <c r="F3" s="31" t="n">
        <v>5</v>
      </c>
      <c r="G3" s="31" t="n">
        <v>6</v>
      </c>
      <c r="H3" s="36" t="n">
        <v>7</v>
      </c>
      <c r="I3" s="31" t="n">
        <v>8</v>
      </c>
      <c r="J3" s="31" t="n">
        <v>9</v>
      </c>
      <c r="K3" s="36" t="n">
        <v>10</v>
      </c>
      <c r="L3" s="36" t="n">
        <v>11</v>
      </c>
      <c r="M3" s="34" t="n"/>
      <c r="N3" s="34" t="n"/>
      <c r="O3" s="34" t="n"/>
      <c r="P3" s="34" t="n"/>
    </row>
    <row r="4" ht="15.75" customHeight="1" s="32">
      <c r="B4" s="34" t="inlineStr">
        <is>
          <t>Latency (us)</t>
        </is>
      </c>
      <c r="C4" s="34" t="inlineStr">
        <is>
          <t>Latency (us)</t>
        </is>
      </c>
      <c r="D4" s="34" t="inlineStr">
        <is>
          <t>Latency (us)</t>
        </is>
      </c>
      <c r="E4" s="34" t="inlineStr">
        <is>
          <t>Latency (us)</t>
        </is>
      </c>
      <c r="F4" s="34" t="inlineStr">
        <is>
          <t>Latency (us)</t>
        </is>
      </c>
      <c r="G4" s="34" t="inlineStr">
        <is>
          <t>Latency (us)</t>
        </is>
      </c>
      <c r="H4" s="34" t="inlineStr">
        <is>
          <t>Latency (us)</t>
        </is>
      </c>
      <c r="I4" s="34" t="inlineStr">
        <is>
          <t>Latency (us)</t>
        </is>
      </c>
      <c r="J4" s="34" t="inlineStr">
        <is>
          <t>Latency (us)</t>
        </is>
      </c>
      <c r="K4" s="34" t="inlineStr">
        <is>
          <t>Latency (us)</t>
        </is>
      </c>
      <c r="L4" s="34" t="inlineStr">
        <is>
          <t>Latency (us)</t>
        </is>
      </c>
      <c r="M4" s="34" t="n"/>
      <c r="N4" s="37" t="inlineStr">
        <is>
          <t>Mean</t>
        </is>
      </c>
      <c r="O4" s="37" t="inlineStr">
        <is>
          <t>STD</t>
        </is>
      </c>
      <c r="P4" s="37" t="inlineStr">
        <is>
          <t>COV (%)</t>
        </is>
      </c>
    </row>
    <row r="5" ht="15.75" customHeight="1" s="32">
      <c r="A5" s="38" t="n">
        <v>1</v>
      </c>
      <c r="B5" s="41" t="n">
        <v>30.79</v>
      </c>
      <c r="C5" s="41" t="n">
        <v>29.39</v>
      </c>
      <c r="D5" s="41" t="n">
        <v>28.31</v>
      </c>
      <c r="E5" s="41" t="n">
        <v>29.71</v>
      </c>
      <c r="F5" s="41" t="n">
        <v>30.56</v>
      </c>
      <c r="G5" s="41" t="n">
        <v>27.7</v>
      </c>
      <c r="H5" s="41" t="n">
        <v>29.95</v>
      </c>
      <c r="I5" s="41" t="n">
        <v>28.39</v>
      </c>
      <c r="J5" s="41" t="n">
        <v>29.71</v>
      </c>
      <c r="K5" s="41" t="n">
        <v>28.76</v>
      </c>
      <c r="L5" s="34" t="n"/>
      <c r="M5" s="34" t="n"/>
      <c r="N5" s="39">
        <f>AVERAGE(B5:K5)</f>
        <v/>
      </c>
      <c r="O5" s="39">
        <f>STDEV(B5:K5)</f>
        <v/>
      </c>
      <c r="P5" s="39">
        <f>100*O5/N5</f>
        <v/>
      </c>
    </row>
    <row r="6" ht="15.75" customHeight="1" s="32">
      <c r="A6" s="38" t="n">
        <v>2</v>
      </c>
      <c r="B6" s="41" t="n">
        <v>31.54</v>
      </c>
      <c r="C6" s="41" t="n">
        <v>31.02</v>
      </c>
      <c r="D6" s="41" t="n">
        <v>28.93</v>
      </c>
      <c r="E6" s="41" t="n">
        <v>29.57</v>
      </c>
      <c r="F6" s="41" t="n">
        <v>31.69</v>
      </c>
      <c r="G6" s="41" t="n">
        <v>30.15</v>
      </c>
      <c r="H6" s="41" t="n">
        <v>28.05</v>
      </c>
      <c r="I6" s="41" t="n">
        <v>29.38</v>
      </c>
      <c r="J6" s="41" t="n">
        <v>29.96</v>
      </c>
      <c r="K6" s="41" t="n">
        <v>29.44</v>
      </c>
      <c r="L6" s="34" t="n"/>
      <c r="M6" s="34" t="n"/>
      <c r="N6" s="39">
        <f>AVERAGE(B6:K6)</f>
        <v/>
      </c>
      <c r="O6" s="39">
        <f>STDEV(B6:K6)</f>
        <v/>
      </c>
      <c r="P6" s="39">
        <f>100*O6/N6</f>
        <v/>
      </c>
    </row>
    <row r="7" ht="15.75" customHeight="1" s="32">
      <c r="A7" s="38" t="n">
        <v>4</v>
      </c>
      <c r="B7" s="41" t="n">
        <v>33.19</v>
      </c>
      <c r="C7" s="41" t="n">
        <v>31.6</v>
      </c>
      <c r="D7" s="41" t="n">
        <v>30.64</v>
      </c>
      <c r="E7" s="41" t="n">
        <v>31.28</v>
      </c>
      <c r="F7" s="41" t="n">
        <v>34.09</v>
      </c>
      <c r="G7" s="41" t="n">
        <v>32.17</v>
      </c>
      <c r="H7" s="41" t="n">
        <v>31.12</v>
      </c>
      <c r="I7" s="41" t="n">
        <v>31.15</v>
      </c>
      <c r="J7" s="41" t="n">
        <v>38.02</v>
      </c>
      <c r="K7" s="41" t="n">
        <v>32.17</v>
      </c>
      <c r="L7" s="34" t="n"/>
      <c r="M7" s="34" t="n"/>
      <c r="N7" s="39">
        <f>AVERAGE(B7:K7)</f>
        <v/>
      </c>
      <c r="O7" s="39">
        <f>STDEV(B7:K7)</f>
        <v/>
      </c>
      <c r="P7" s="39">
        <f>100*O7/N7</f>
        <v/>
      </c>
    </row>
    <row r="8" ht="15.75" customHeight="1" s="32">
      <c r="A8" s="38" t="n">
        <v>8</v>
      </c>
      <c r="B8" s="41" t="n">
        <v>36.51</v>
      </c>
      <c r="C8" s="41" t="n">
        <v>36.3</v>
      </c>
      <c r="D8" s="41" t="n">
        <v>34.48</v>
      </c>
      <c r="E8" s="41" t="n">
        <v>33.22</v>
      </c>
      <c r="F8" s="41" t="n">
        <v>43.5</v>
      </c>
      <c r="G8" s="41" t="n">
        <v>34.23</v>
      </c>
      <c r="H8" s="41" t="n">
        <v>33.57</v>
      </c>
      <c r="I8" s="41" t="n">
        <v>35.98</v>
      </c>
      <c r="J8" s="41" t="n">
        <v>42.08</v>
      </c>
      <c r="K8" s="41" t="n">
        <v>33.4</v>
      </c>
      <c r="L8" s="34" t="n"/>
      <c r="M8" s="34" t="n"/>
      <c r="N8" s="39">
        <f>AVERAGE(B8:K8)</f>
        <v/>
      </c>
      <c r="O8" s="39">
        <f>STDEV(B8:K8)</f>
        <v/>
      </c>
      <c r="P8" s="39">
        <f>100*O8/N8</f>
        <v/>
      </c>
    </row>
    <row r="9" ht="15.75" customHeight="1" s="32">
      <c r="A9" s="38" t="n">
        <v>16</v>
      </c>
      <c r="B9" s="41" t="n">
        <v>48.85</v>
      </c>
      <c r="C9" s="41" t="n">
        <v>39.94</v>
      </c>
      <c r="D9" s="41" t="n">
        <v>38.88</v>
      </c>
      <c r="E9" s="41" t="n">
        <v>40.67</v>
      </c>
      <c r="F9" s="41" t="n">
        <v>45.47</v>
      </c>
      <c r="G9" s="41" t="n">
        <v>40.94</v>
      </c>
      <c r="H9" s="41" t="n">
        <v>39.84</v>
      </c>
      <c r="I9" s="41" t="n">
        <v>39.74</v>
      </c>
      <c r="J9" s="41" t="n">
        <v>44.77</v>
      </c>
      <c r="K9" s="41" t="n">
        <v>41.69</v>
      </c>
      <c r="L9" s="34" t="n"/>
      <c r="M9" s="34" t="n"/>
      <c r="N9" s="39">
        <f>AVERAGE(B9:K9)</f>
        <v/>
      </c>
      <c r="O9" s="39">
        <f>STDEV(B9:K9)</f>
        <v/>
      </c>
      <c r="P9" s="39">
        <f>100*O9/N9</f>
        <v/>
      </c>
    </row>
    <row r="10" ht="15.75" customHeight="1" s="32">
      <c r="A10" s="38" t="n">
        <v>32</v>
      </c>
      <c r="B10" s="41" t="n">
        <v>63.48</v>
      </c>
      <c r="C10" s="41" t="n">
        <v>55.46</v>
      </c>
      <c r="D10" s="41" t="n">
        <v>53.76</v>
      </c>
      <c r="E10" s="41" t="n">
        <v>55.84</v>
      </c>
      <c r="F10" s="41" t="n">
        <v>61.7</v>
      </c>
      <c r="G10" s="41" t="n">
        <v>55.87</v>
      </c>
      <c r="H10" s="41" t="n">
        <v>54.44</v>
      </c>
      <c r="I10" s="41" t="n">
        <v>54.6</v>
      </c>
      <c r="J10" s="41" t="n">
        <v>55.1</v>
      </c>
      <c r="K10" s="41" t="n">
        <v>55.18</v>
      </c>
      <c r="L10" s="34" t="n"/>
      <c r="M10" s="34" t="n"/>
      <c r="N10" s="39">
        <f>AVERAGE(B10:K10)</f>
        <v/>
      </c>
      <c r="O10" s="39">
        <f>STDEV(B10:K10)</f>
        <v/>
      </c>
      <c r="P10" s="39">
        <f>100*O10/N10</f>
        <v/>
      </c>
    </row>
    <row r="11" ht="15.75" customHeight="1" s="32">
      <c r="A11" s="38" t="n">
        <v>64</v>
      </c>
      <c r="B11" s="41" t="n">
        <v>96.17</v>
      </c>
      <c r="C11" s="41" t="n">
        <v>79.61</v>
      </c>
      <c r="D11" s="41" t="n">
        <v>81.38</v>
      </c>
      <c r="E11" s="41" t="n">
        <v>79.16</v>
      </c>
      <c r="F11" s="41" t="n">
        <v>96.48999999999999</v>
      </c>
      <c r="G11" s="41" t="n">
        <v>78.86</v>
      </c>
      <c r="H11" s="41" t="n">
        <v>78.31</v>
      </c>
      <c r="I11" s="41" t="n">
        <v>93.72</v>
      </c>
      <c r="J11" s="41" t="n">
        <v>91.42</v>
      </c>
      <c r="K11" s="41" t="n">
        <v>79.63</v>
      </c>
      <c r="L11" s="34" t="n"/>
      <c r="M11" s="34" t="n"/>
      <c r="N11" s="39">
        <f>AVERAGE(B11:K11)</f>
        <v/>
      </c>
      <c r="O11" s="39">
        <f>STDEV(B11:K11)</f>
        <v/>
      </c>
      <c r="P11" s="39">
        <f>100*O11/N11</f>
        <v/>
      </c>
    </row>
    <row r="12" ht="15.75" customHeight="1" s="32">
      <c r="A12" s="38" t="n">
        <v>128</v>
      </c>
      <c r="B12" s="41" t="n">
        <v>121.52</v>
      </c>
      <c r="C12" s="41" t="n">
        <v>118.29</v>
      </c>
      <c r="D12" s="41" t="n">
        <v>122.87</v>
      </c>
      <c r="E12" s="41" t="n">
        <v>118.97</v>
      </c>
      <c r="F12" s="41" t="n">
        <v>121.14</v>
      </c>
      <c r="G12" s="41" t="n">
        <v>118.95</v>
      </c>
      <c r="H12" s="41" t="n">
        <v>473.42</v>
      </c>
      <c r="I12" s="41" t="n">
        <v>125.15</v>
      </c>
      <c r="J12" s="41" t="n">
        <v>125.39</v>
      </c>
      <c r="K12" s="41" t="n">
        <v>118.92</v>
      </c>
      <c r="L12" s="34" t="n"/>
      <c r="M12" s="34" t="n"/>
      <c r="N12" s="39">
        <f>AVERAGE(B12:K12)</f>
        <v/>
      </c>
      <c r="O12" s="39">
        <f>STDEV(B12:K12)</f>
        <v/>
      </c>
      <c r="P12" s="39">
        <f>100*O12/N12</f>
        <v/>
      </c>
    </row>
    <row r="13" ht="15.75" customHeight="1" s="32">
      <c r="A13" s="38" t="n">
        <v>256</v>
      </c>
      <c r="B13" s="41" t="n">
        <v>183.79</v>
      </c>
      <c r="C13" s="41" t="n">
        <v>188.04</v>
      </c>
      <c r="D13" s="41" t="n">
        <v>181.36</v>
      </c>
      <c r="E13" s="41" t="n">
        <v>194.74</v>
      </c>
      <c r="F13" s="41" t="n">
        <v>186.84</v>
      </c>
      <c r="G13" s="41" t="n">
        <v>188.61</v>
      </c>
      <c r="H13" s="41" t="n">
        <v>195.03</v>
      </c>
      <c r="I13" s="41" t="n">
        <v>189.94</v>
      </c>
      <c r="J13" s="41" t="n">
        <v>186.72</v>
      </c>
      <c r="K13" s="41" t="n">
        <v>188.65</v>
      </c>
      <c r="L13" s="40" t="n"/>
      <c r="M13" s="34" t="n"/>
      <c r="N13" s="39">
        <f>AVERAGE(B13:K13)</f>
        <v/>
      </c>
      <c r="O13" s="39">
        <f>STDEV(B13:K13)</f>
        <v/>
      </c>
      <c r="P13" s="39">
        <f>100*O13/N13</f>
        <v/>
      </c>
    </row>
    <row r="14" ht="15.75" customHeight="1" s="32">
      <c r="A14" s="38" t="n">
        <v>512</v>
      </c>
      <c r="B14" s="41" t="n">
        <v>691.42</v>
      </c>
      <c r="C14" s="41" t="n">
        <v>647.55</v>
      </c>
      <c r="D14" s="41" t="n">
        <v>615.52</v>
      </c>
      <c r="E14" s="41" t="n">
        <v>852.5599999999999</v>
      </c>
      <c r="F14" s="41" t="n">
        <v>853.4</v>
      </c>
      <c r="G14" s="41" t="n">
        <v>656.24</v>
      </c>
      <c r="H14" s="41" t="n">
        <v>629.1799999999999</v>
      </c>
      <c r="I14" s="41" t="n">
        <v>667.76</v>
      </c>
      <c r="J14" s="41" t="n">
        <v>702.21</v>
      </c>
      <c r="K14" s="41" t="n">
        <v>671.5700000000001</v>
      </c>
      <c r="L14" s="40" t="n"/>
      <c r="M14" s="34" t="n"/>
      <c r="N14" s="39">
        <f>AVERAGE(B14:K14)</f>
        <v/>
      </c>
      <c r="O14" s="39">
        <f>STDEV(B14:K14)</f>
        <v/>
      </c>
      <c r="P14" s="39">
        <f>100*O14/N14</f>
        <v/>
      </c>
    </row>
    <row r="15" ht="15.75" customHeight="1" s="32">
      <c r="A15" s="38" t="inlineStr">
        <is>
          <t>1K</t>
        </is>
      </c>
      <c r="B15" s="41" t="n">
        <v>1483.41</v>
      </c>
      <c r="C15" s="41" t="n">
        <v>1393.65</v>
      </c>
      <c r="D15" s="41" t="n">
        <v>1368.12</v>
      </c>
      <c r="E15" s="41" t="n">
        <v>2061.16</v>
      </c>
      <c r="F15" s="41" t="n">
        <v>1529.97</v>
      </c>
      <c r="G15" s="41" t="n">
        <v>1401.52</v>
      </c>
      <c r="H15" s="41" t="n">
        <v>1362.98</v>
      </c>
      <c r="I15" s="41" t="n">
        <v>1402.71</v>
      </c>
      <c r="J15" s="41" t="n">
        <v>1475.13</v>
      </c>
      <c r="K15" s="41" t="n">
        <v>1372.03</v>
      </c>
      <c r="L15" s="40" t="n"/>
      <c r="M15" s="34" t="n"/>
      <c r="N15" s="39">
        <f>AVERAGE(B15:K15)</f>
        <v/>
      </c>
      <c r="O15" s="39">
        <f>STDEV(B15:K15)</f>
        <v/>
      </c>
      <c r="P15" s="39">
        <f>100*O15/N15</f>
        <v/>
      </c>
    </row>
    <row r="16" ht="15.75" customHeight="1" s="32">
      <c r="A16" s="38" t="inlineStr">
        <is>
          <t>2K</t>
        </is>
      </c>
      <c r="B16" s="41" t="n">
        <v>2464.31</v>
      </c>
      <c r="C16" s="41" t="n">
        <v>2415.49</v>
      </c>
      <c r="D16" s="41" t="n">
        <v>2328.14</v>
      </c>
      <c r="E16" s="41" t="n">
        <v>2378.79</v>
      </c>
      <c r="F16" s="41" t="n">
        <v>2476.39</v>
      </c>
      <c r="G16" s="41" t="n">
        <v>2362.25</v>
      </c>
      <c r="H16" s="41" t="n">
        <v>2315.68</v>
      </c>
      <c r="I16" s="41" t="n">
        <v>2389.12</v>
      </c>
      <c r="J16" s="41" t="n">
        <v>2417.49</v>
      </c>
      <c r="K16" s="41" t="n">
        <v>2357.93</v>
      </c>
      <c r="L16" s="40" t="n"/>
      <c r="M16" s="34" t="n"/>
      <c r="N16" s="39">
        <f>AVERAGE(B16:K16)</f>
        <v/>
      </c>
      <c r="O16" s="39">
        <f>STDEV(B16:K16)</f>
        <v/>
      </c>
      <c r="P16" s="39">
        <f>100*O16/N16</f>
        <v/>
      </c>
    </row>
    <row r="17" ht="15.75" customHeight="1" s="32">
      <c r="A17" s="38" t="inlineStr">
        <is>
          <t>4K</t>
        </is>
      </c>
      <c r="B17" s="41" t="n">
        <v>3454.36</v>
      </c>
      <c r="C17" s="41" t="n">
        <v>3173.18</v>
      </c>
      <c r="D17" s="41" t="n">
        <v>3093.55</v>
      </c>
      <c r="E17" s="41" t="n">
        <v>3205.27</v>
      </c>
      <c r="F17" s="41" t="n">
        <v>3532.09</v>
      </c>
      <c r="G17" s="41" t="n">
        <v>3184.55</v>
      </c>
      <c r="H17" s="41" t="n">
        <v>4793.09</v>
      </c>
      <c r="I17" s="41" t="n">
        <v>3211.62</v>
      </c>
      <c r="J17" s="41" t="n">
        <v>4935.98</v>
      </c>
      <c r="K17" s="41" t="n">
        <v>3351.44</v>
      </c>
      <c r="L17" s="40" t="n"/>
      <c r="M17" s="34" t="n"/>
      <c r="N17" s="39">
        <f>AVERAGE(B17:K17)</f>
        <v/>
      </c>
      <c r="O17" s="39">
        <f>STDEV(B17:K17)</f>
        <v/>
      </c>
      <c r="P17" s="39">
        <f>100*O17/N17</f>
        <v/>
      </c>
    </row>
    <row r="18" ht="15.75" customHeight="1" s="32">
      <c r="A18" s="38" t="inlineStr">
        <is>
          <t>8K</t>
        </is>
      </c>
      <c r="B18" s="41" t="n">
        <v>11940.05</v>
      </c>
      <c r="C18" s="41" t="n">
        <v>12001.25</v>
      </c>
      <c r="D18" s="41" t="n">
        <v>11817.3</v>
      </c>
      <c r="E18" s="41" t="n">
        <v>12069.89</v>
      </c>
      <c r="F18" s="41" t="n">
        <v>11848.74</v>
      </c>
      <c r="G18" s="41" t="n">
        <v>11895.88</v>
      </c>
      <c r="H18" s="41" t="n">
        <v>20051.01</v>
      </c>
      <c r="I18" s="41" t="n">
        <v>13854.14</v>
      </c>
      <c r="J18" s="41" t="n">
        <v>34481.79</v>
      </c>
      <c r="K18" s="41" t="n">
        <v>15080.85</v>
      </c>
      <c r="L18" s="40" t="n"/>
      <c r="M18" s="34" t="n"/>
      <c r="N18" s="39">
        <f>AVERAGE(B18:K18)</f>
        <v/>
      </c>
      <c r="O18" s="39">
        <f>STDEV(B18:K18)</f>
        <v/>
      </c>
      <c r="P18" s="39">
        <f>100*O18/N18</f>
        <v/>
      </c>
    </row>
    <row r="19" ht="15.75" customHeight="1" s="32">
      <c r="A19" s="38" t="inlineStr">
        <is>
          <t>16K</t>
        </is>
      </c>
      <c r="B19" s="41" t="n">
        <v>26191.18</v>
      </c>
      <c r="C19" s="41" t="n">
        <v>25948.91</v>
      </c>
      <c r="D19" s="41" t="n">
        <v>25946</v>
      </c>
      <c r="E19" s="41" t="n">
        <v>25940.96</v>
      </c>
      <c r="F19" s="41" t="n">
        <v>26056.3</v>
      </c>
      <c r="G19" s="41" t="n">
        <v>26032.64</v>
      </c>
      <c r="H19" s="41" t="n">
        <v>26248.56</v>
      </c>
      <c r="I19" s="41" t="n">
        <v>26659.74</v>
      </c>
      <c r="J19" s="41" t="n">
        <v>26219.82</v>
      </c>
      <c r="K19" s="41" t="n">
        <v>28234.47</v>
      </c>
      <c r="L19" s="40" t="n"/>
      <c r="M19" s="34" t="n"/>
      <c r="N19" s="39">
        <f>AVERAGE(B19:K19)</f>
        <v/>
      </c>
      <c r="O19" s="39">
        <f>STDEV(B19:K19)</f>
        <v/>
      </c>
      <c r="P19" s="39">
        <f>100*O19/N19</f>
        <v/>
      </c>
    </row>
    <row r="20" ht="15.75" customHeight="1" s="32">
      <c r="A20" s="38" t="inlineStr">
        <is>
          <t>32K</t>
        </is>
      </c>
      <c r="B20" s="41" t="n">
        <v>55331.33</v>
      </c>
      <c r="C20" s="41" t="n">
        <v>55012.73</v>
      </c>
      <c r="D20" s="41" t="n">
        <v>55143.92</v>
      </c>
      <c r="E20" s="41" t="n">
        <v>55212.53</v>
      </c>
      <c r="F20" s="41" t="n">
        <v>72239.94</v>
      </c>
      <c r="G20" s="41" t="n">
        <v>55500.2</v>
      </c>
      <c r="H20" s="41" t="n">
        <v>106161.75</v>
      </c>
      <c r="I20" s="41" t="n">
        <v>55289.12</v>
      </c>
      <c r="J20" s="41" t="n">
        <v>76767.37</v>
      </c>
      <c r="K20" s="41" t="n">
        <v>55197.15</v>
      </c>
      <c r="L20" s="40" t="n"/>
      <c r="M20" s="34" t="n"/>
      <c r="N20" s="39">
        <f>AVERAGE(B20:K20)</f>
        <v/>
      </c>
      <c r="O20" s="39">
        <f>STDEV(B20:K20)</f>
        <v/>
      </c>
      <c r="P20" s="39">
        <f>100*O20/N20</f>
        <v/>
      </c>
    </row>
    <row r="21" ht="15.75" customHeight="1" s="32">
      <c r="A21" s="38" t="inlineStr">
        <is>
          <t>64K</t>
        </is>
      </c>
      <c r="B21" s="41" t="n">
        <v>125201.33</v>
      </c>
      <c r="C21" s="41" t="n">
        <v>102134.21</v>
      </c>
      <c r="D21" s="41" t="n">
        <v>102190.57</v>
      </c>
      <c r="E21" s="41" t="n">
        <v>143423.79</v>
      </c>
      <c r="F21" s="41" t="n">
        <v>102345.2</v>
      </c>
      <c r="G21" s="41" t="n">
        <v>107814.38</v>
      </c>
      <c r="H21" s="41" t="n">
        <v>146099.31</v>
      </c>
      <c r="I21" s="41" t="n">
        <v>103241.84</v>
      </c>
      <c r="J21" s="41" t="n">
        <v>127153.54</v>
      </c>
      <c r="K21" s="41" t="n">
        <v>103821.42</v>
      </c>
      <c r="L21" s="40" t="n"/>
      <c r="M21" s="34" t="n"/>
      <c r="N21" s="39">
        <f>AVERAGE(B21:K21)</f>
        <v/>
      </c>
      <c r="O21" s="39">
        <f>STDEV(B21:K21)</f>
        <v/>
      </c>
      <c r="P21" s="39">
        <f>100*O21/N21</f>
        <v/>
      </c>
    </row>
    <row r="22" ht="15.75" customHeight="1" s="32">
      <c r="A22" s="38" t="inlineStr">
        <is>
          <t>128K</t>
        </is>
      </c>
      <c r="B22" s="41" t="n">
        <v>211389.3</v>
      </c>
      <c r="C22" s="41" t="n">
        <v>212386.85</v>
      </c>
      <c r="D22" s="41" t="n">
        <v>186597.05</v>
      </c>
      <c r="E22" s="41" t="n">
        <v>265433.96</v>
      </c>
      <c r="F22" s="41" t="n">
        <v>185057.4</v>
      </c>
      <c r="G22" s="41" t="n">
        <v>184435.74</v>
      </c>
      <c r="H22" s="41" t="n">
        <v>202743.78</v>
      </c>
      <c r="I22" s="41" t="n">
        <v>186148.3</v>
      </c>
      <c r="J22" s="41" t="n">
        <v>185446.59</v>
      </c>
      <c r="K22" s="41" t="n">
        <v>240433.61</v>
      </c>
      <c r="L22" s="40" t="n"/>
      <c r="M22" s="34" t="n"/>
      <c r="N22" s="39">
        <f>AVERAGE(B22:K22)</f>
        <v/>
      </c>
      <c r="O22" s="39">
        <f>STDEV(B22:K22)</f>
        <v/>
      </c>
      <c r="P22" s="39">
        <f>100*O22/N22</f>
        <v/>
      </c>
    </row>
    <row r="23" ht="15.75" customHeight="1" s="32">
      <c r="A23" s="38" t="inlineStr">
        <is>
          <t>256K</t>
        </is>
      </c>
      <c r="B23" s="41" t="n">
        <v>547837.49</v>
      </c>
      <c r="C23" s="41" t="n">
        <v>385009.98</v>
      </c>
      <c r="D23" s="41" t="n">
        <v>368785.06</v>
      </c>
      <c r="E23" s="41" t="n">
        <v>406105.08</v>
      </c>
      <c r="F23" s="41" t="n">
        <v>367500.89</v>
      </c>
      <c r="G23" s="41" t="n">
        <v>421222.08</v>
      </c>
      <c r="H23" s="41" t="n">
        <v>382512.58</v>
      </c>
      <c r="I23" s="41" t="n">
        <v>393350.13</v>
      </c>
      <c r="J23" s="41" t="n">
        <v>422917.38</v>
      </c>
      <c r="K23" s="41" t="n">
        <v>368596.12</v>
      </c>
      <c r="L23" s="40" t="n"/>
      <c r="M23" s="34" t="n"/>
      <c r="N23" s="39">
        <f>AVERAGE(B23:K23)</f>
        <v/>
      </c>
      <c r="O23" s="39">
        <f>STDEV(B23:K23)</f>
        <v/>
      </c>
      <c r="P23" s="39">
        <f>100*O23/N23</f>
        <v/>
      </c>
    </row>
    <row r="24" ht="15.75" customHeight="1" s="32">
      <c r="A24" s="38" t="inlineStr">
        <is>
          <t>512K</t>
        </is>
      </c>
      <c r="B24" s="41" t="n">
        <v>686968.01</v>
      </c>
      <c r="C24" s="41" t="n">
        <v>618925.41</v>
      </c>
      <c r="D24" s="41" t="n">
        <v>993056.1899999999</v>
      </c>
      <c r="E24" s="41" t="n">
        <v>638931.65</v>
      </c>
      <c r="F24" s="41" t="n">
        <v>607874.86</v>
      </c>
      <c r="G24" s="41" t="n">
        <v>776849.04</v>
      </c>
      <c r="H24" s="41" t="n">
        <v>787968.98</v>
      </c>
      <c r="I24" s="41" t="n">
        <v>642402.7</v>
      </c>
      <c r="J24" s="41" t="n">
        <v>702998.97</v>
      </c>
      <c r="K24" s="41" t="n">
        <v>609096.83</v>
      </c>
      <c r="L24" s="40" t="n"/>
      <c r="M24" s="34" t="n"/>
      <c r="N24" s="39">
        <f>AVERAGE(B24:K24)</f>
        <v/>
      </c>
      <c r="O24" s="39">
        <f>STDEV(B24:K24)</f>
        <v/>
      </c>
      <c r="P24" s="39">
        <f>100*O24/N24</f>
        <v/>
      </c>
    </row>
    <row r="25" ht="15.75" customHeight="1" s="32">
      <c r="A25" s="38" t="inlineStr">
        <is>
          <t>1M</t>
        </is>
      </c>
      <c r="B25" s="41" t="n"/>
      <c r="C25" s="41" t="n"/>
      <c r="D25" s="41" t="n"/>
      <c r="E25" s="41" t="n"/>
      <c r="F25" s="41" t="n"/>
      <c r="G25" s="41" t="n"/>
      <c r="H25" s="41" t="n"/>
      <c r="I25" s="41" t="n"/>
      <c r="J25" s="41" t="n"/>
      <c r="K25" s="41" t="n"/>
      <c r="L25" s="40" t="n"/>
      <c r="M25" s="34" t="n"/>
      <c r="N25" s="39">
        <f>AVERAGE(B25:K25)</f>
        <v/>
      </c>
      <c r="O25" s="39">
        <f>STDEV(B25:K25)</f>
        <v/>
      </c>
      <c r="P25" s="39">
        <f>100*O25/N25</f>
        <v/>
      </c>
    </row>
    <row r="26" ht="15.75" customHeight="1" s="32">
      <c r="A26" s="38" t="inlineStr">
        <is>
          <t>2M</t>
        </is>
      </c>
      <c r="B26" s="41" t="n"/>
      <c r="C26" s="41" t="n"/>
      <c r="D26" s="41" t="n"/>
      <c r="E26" s="41" t="n"/>
      <c r="F26" s="41" t="n"/>
      <c r="G26" s="41" t="n"/>
      <c r="H26" s="41" t="n"/>
      <c r="I26" s="41" t="n"/>
      <c r="J26" s="41" t="n"/>
      <c r="K26" s="41" t="n"/>
      <c r="L26" s="40" t="n"/>
      <c r="M26" s="34" t="n"/>
      <c r="N26" s="39">
        <f>AVERAGE(B26:K26)</f>
        <v/>
      </c>
      <c r="O26" s="39">
        <f>STDEV(B26:K26)</f>
        <v/>
      </c>
      <c r="P26" s="39">
        <f>100*O26/N26</f>
        <v/>
      </c>
    </row>
    <row r="27" ht="15.75" customHeight="1" s="32">
      <c r="B27" s="40" t="n"/>
      <c r="C27" s="40" t="n"/>
      <c r="D27" s="40" t="n"/>
      <c r="E27" s="40" t="n"/>
      <c r="F27" s="40" t="n"/>
      <c r="G27" s="40" t="n"/>
      <c r="H27" s="40" t="n"/>
      <c r="I27" s="40" t="n"/>
      <c r="J27" s="40" t="n"/>
      <c r="K27" s="40" t="n"/>
      <c r="L27" s="40" t="n"/>
      <c r="M27" s="34" t="n"/>
      <c r="N27" s="34" t="n"/>
      <c r="O27" s="34" t="n"/>
      <c r="P27" s="34" t="n"/>
    </row>
    <row r="28" ht="15.75" customHeight="1" s="32">
      <c r="B28" s="34" t="n"/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</row>
    <row r="29" ht="15.75" customHeight="1" s="32">
      <c r="B29" s="34" t="n"/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</row>
    <row r="30" ht="15.75" customHeight="1" s="32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</row>
    <row r="31" ht="15.75" customHeight="1" s="32">
      <c r="B31" s="33" t="n"/>
      <c r="P31" s="34" t="n"/>
    </row>
    <row r="32" ht="15.75" customHeight="1" s="32">
      <c r="A32" s="35" t="n"/>
      <c r="B32" s="36" t="n"/>
      <c r="E32" s="36" t="n"/>
      <c r="H32" s="36" t="n"/>
      <c r="K32" s="36" t="n"/>
      <c r="L32" s="36" t="n"/>
      <c r="M32" s="34" t="n"/>
      <c r="N32" s="34" t="n"/>
      <c r="O32" s="34" t="n"/>
      <c r="P32" s="34" t="n"/>
    </row>
    <row r="33" ht="15.75" customHeight="1" s="32">
      <c r="B33" s="34" t="n"/>
      <c r="C33" s="34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7" t="n"/>
      <c r="O33" s="37" t="n"/>
      <c r="P33" s="37" t="n"/>
    </row>
    <row r="34" ht="15.75" customHeight="1" s="32">
      <c r="A34" s="38" t="n"/>
      <c r="B34" s="41" t="n"/>
      <c r="C34" s="41" t="n"/>
      <c r="D34" s="41" t="n"/>
      <c r="E34" s="41" t="n"/>
      <c r="F34" s="41" t="n"/>
      <c r="G34" s="41" t="n"/>
      <c r="H34" s="41" t="n"/>
      <c r="I34" s="41" t="n"/>
      <c r="J34" s="41" t="n"/>
      <c r="K34" s="41" t="n"/>
      <c r="L34" s="34" t="n"/>
      <c r="M34" s="34" t="n"/>
      <c r="N34" s="39" t="n"/>
      <c r="O34" s="39" t="n"/>
      <c r="P34" s="39" t="n"/>
    </row>
    <row r="35" ht="15.75" customHeight="1" s="32">
      <c r="A35" s="38" t="n"/>
      <c r="B35" s="41" t="n"/>
      <c r="C35" s="41" t="n"/>
      <c r="D35" s="41" t="n"/>
      <c r="E35" s="41" t="n"/>
      <c r="F35" s="41" t="n"/>
      <c r="G35" s="41" t="n"/>
      <c r="H35" s="41" t="n"/>
      <c r="I35" s="41" t="n"/>
      <c r="J35" s="41" t="n"/>
      <c r="K35" s="41" t="n"/>
      <c r="L35" s="34" t="n"/>
      <c r="M35" s="34" t="n"/>
      <c r="N35" s="39" t="n"/>
      <c r="O35" s="39" t="n"/>
      <c r="P35" s="39" t="n"/>
    </row>
    <row r="36" ht="15.75" customHeight="1" s="32">
      <c r="A36" s="38" t="n"/>
      <c r="B36" s="41" t="n"/>
      <c r="C36" s="41" t="n"/>
      <c r="D36" s="41" t="n"/>
      <c r="E36" s="41" t="n"/>
      <c r="F36" s="41" t="n"/>
      <c r="G36" s="41" t="n"/>
      <c r="H36" s="41" t="n"/>
      <c r="I36" s="41" t="n"/>
      <c r="J36" s="41" t="n"/>
      <c r="K36" s="41" t="n"/>
      <c r="L36" s="34" t="n"/>
      <c r="M36" s="34" t="n"/>
      <c r="N36" s="39" t="n"/>
      <c r="O36" s="39" t="n"/>
      <c r="P36" s="39" t="n"/>
    </row>
    <row r="37" ht="15.75" customHeight="1" s="32">
      <c r="A37" s="38" t="n"/>
      <c r="B37" s="41" t="n"/>
      <c r="C37" s="41" t="n"/>
      <c r="D37" s="41" t="n"/>
      <c r="E37" s="41" t="n"/>
      <c r="F37" s="41" t="n"/>
      <c r="G37" s="41" t="n"/>
      <c r="H37" s="41" t="n"/>
      <c r="I37" s="41" t="n"/>
      <c r="J37" s="41" t="n"/>
      <c r="K37" s="41" t="n"/>
      <c r="L37" s="34" t="n"/>
      <c r="M37" s="34" t="n"/>
      <c r="N37" s="39" t="n"/>
      <c r="O37" s="39" t="n"/>
      <c r="P37" s="39" t="n"/>
    </row>
    <row r="38" ht="15.75" customHeight="1" s="32">
      <c r="A38" s="38" t="n"/>
      <c r="B38" s="41" t="n"/>
      <c r="C38" s="41" t="n"/>
      <c r="D38" s="41" t="n"/>
      <c r="E38" s="41" t="n"/>
      <c r="F38" s="41" t="n"/>
      <c r="G38" s="41" t="n"/>
      <c r="H38" s="41" t="n"/>
      <c r="I38" s="41" t="n"/>
      <c r="J38" s="41" t="n"/>
      <c r="K38" s="41" t="n"/>
      <c r="L38" s="34" t="n"/>
      <c r="M38" s="34" t="n"/>
      <c r="N38" s="39" t="n"/>
      <c r="O38" s="39" t="n"/>
      <c r="P38" s="39" t="n"/>
    </row>
    <row r="39" ht="15.75" customHeight="1" s="32">
      <c r="A39" s="38" t="n"/>
      <c r="B39" s="41" t="n"/>
      <c r="C39" s="41" t="n"/>
      <c r="D39" s="41" t="n"/>
      <c r="E39" s="41" t="n"/>
      <c r="F39" s="41" t="n"/>
      <c r="G39" s="41" t="n"/>
      <c r="H39" s="41" t="n"/>
      <c r="I39" s="41" t="n"/>
      <c r="J39" s="41" t="n"/>
      <c r="K39" s="41" t="n"/>
      <c r="L39" s="34" t="n"/>
      <c r="M39" s="34" t="n"/>
      <c r="N39" s="39" t="n"/>
      <c r="O39" s="39" t="n"/>
      <c r="P39" s="39" t="n"/>
    </row>
    <row r="40" ht="15.75" customHeight="1" s="32">
      <c r="A40" s="38" t="n"/>
      <c r="B40" s="41" t="n"/>
      <c r="C40" s="41" t="n"/>
      <c r="D40" s="41" t="n"/>
      <c r="E40" s="41" t="n"/>
      <c r="F40" s="41" t="n"/>
      <c r="G40" s="41" t="n"/>
      <c r="H40" s="41" t="n"/>
      <c r="I40" s="41" t="n"/>
      <c r="J40" s="41" t="n"/>
      <c r="K40" s="41" t="n"/>
      <c r="L40" s="34" t="n"/>
      <c r="M40" s="34" t="n"/>
      <c r="N40" s="39" t="n"/>
      <c r="O40" s="39" t="n"/>
      <c r="P40" s="39" t="n"/>
    </row>
    <row r="41" ht="15.75" customHeight="1" s="32">
      <c r="A41" s="38" t="n"/>
      <c r="B41" s="41" t="n"/>
      <c r="C41" s="41" t="n"/>
      <c r="D41" s="41" t="n"/>
      <c r="E41" s="41" t="n"/>
      <c r="F41" s="41" t="n"/>
      <c r="G41" s="41" t="n"/>
      <c r="H41" s="41" t="n"/>
      <c r="I41" s="41" t="n"/>
      <c r="J41" s="41" t="n"/>
      <c r="K41" s="41" t="n"/>
      <c r="L41" s="34" t="n"/>
      <c r="M41" s="34" t="n"/>
      <c r="N41" s="39" t="n"/>
      <c r="O41" s="39" t="n"/>
      <c r="P41" s="39" t="n"/>
    </row>
    <row r="42" ht="15.75" customHeight="1" s="32">
      <c r="A42" s="38" t="n"/>
      <c r="B42" s="41" t="n"/>
      <c r="C42" s="41" t="n"/>
      <c r="D42" s="41" t="n"/>
      <c r="E42" s="41" t="n"/>
      <c r="F42" s="41" t="n"/>
      <c r="G42" s="41" t="n"/>
      <c r="H42" s="41" t="n"/>
      <c r="I42" s="41" t="n"/>
      <c r="J42" s="41" t="n"/>
      <c r="K42" s="41" t="n"/>
      <c r="L42" s="40" t="n"/>
      <c r="M42" s="34" t="n"/>
      <c r="N42" s="39" t="n"/>
      <c r="O42" s="39" t="n"/>
      <c r="P42" s="39" t="n"/>
    </row>
    <row r="43" ht="15.75" customHeight="1" s="32">
      <c r="A43" s="38" t="n"/>
      <c r="B43" s="41" t="n"/>
      <c r="C43" s="41" t="n"/>
      <c r="D43" s="41" t="n"/>
      <c r="E43" s="41" t="n"/>
      <c r="F43" s="41" t="n"/>
      <c r="G43" s="41" t="n"/>
      <c r="H43" s="41" t="n"/>
      <c r="I43" s="41" t="n"/>
      <c r="J43" s="41" t="n"/>
      <c r="K43" s="41" t="n"/>
      <c r="L43" s="40" t="n"/>
      <c r="M43" s="34" t="n"/>
      <c r="N43" s="39" t="n"/>
      <c r="O43" s="39" t="n"/>
      <c r="P43" s="39" t="n"/>
    </row>
    <row r="44" ht="15.75" customHeight="1" s="32">
      <c r="A44" s="38" t="n"/>
      <c r="B44" s="41" t="n"/>
      <c r="C44" s="41" t="n"/>
      <c r="D44" s="41" t="n"/>
      <c r="E44" s="41" t="n"/>
      <c r="F44" s="41" t="n"/>
      <c r="G44" s="41" t="n"/>
      <c r="H44" s="41" t="n"/>
      <c r="I44" s="41" t="n"/>
      <c r="J44" s="41" t="n"/>
      <c r="K44" s="41" t="n"/>
      <c r="L44" s="40" t="n"/>
      <c r="M44" s="34" t="n"/>
      <c r="N44" s="39" t="n"/>
      <c r="O44" s="39" t="n"/>
      <c r="P44" s="39" t="n"/>
    </row>
    <row r="45" ht="15.75" customHeight="1" s="32">
      <c r="A45" s="38" t="n"/>
      <c r="B45" s="41" t="n"/>
      <c r="C45" s="41" t="n"/>
      <c r="D45" s="41" t="n"/>
      <c r="E45" s="41" t="n"/>
      <c r="F45" s="41" t="n"/>
      <c r="G45" s="41" t="n"/>
      <c r="H45" s="41" t="n"/>
      <c r="I45" s="41" t="n"/>
      <c r="J45" s="41" t="n"/>
      <c r="K45" s="41" t="n"/>
      <c r="L45" s="40" t="n"/>
      <c r="M45" s="34" t="n"/>
      <c r="N45" s="39" t="n"/>
      <c r="O45" s="39" t="n"/>
      <c r="P45" s="39" t="n"/>
    </row>
    <row r="46" ht="15.75" customHeight="1" s="32">
      <c r="A46" s="38" t="n"/>
      <c r="B46" s="41" t="n"/>
      <c r="C46" s="41" t="n"/>
      <c r="D46" s="41" t="n"/>
      <c r="E46" s="41" t="n"/>
      <c r="F46" s="41" t="n"/>
      <c r="G46" s="41" t="n"/>
      <c r="H46" s="41" t="n"/>
      <c r="I46" s="41" t="n"/>
      <c r="J46" s="41" t="n"/>
      <c r="K46" s="41" t="n"/>
      <c r="L46" s="40" t="n"/>
      <c r="M46" s="34" t="n"/>
      <c r="N46" s="39" t="n"/>
      <c r="O46" s="39" t="n"/>
      <c r="P46" s="39" t="n"/>
    </row>
    <row r="47" ht="15.75" customHeight="1" s="32">
      <c r="A47" s="38" t="n"/>
      <c r="B47" s="41" t="n"/>
      <c r="C47" s="41" t="n"/>
      <c r="D47" s="41" t="n"/>
      <c r="E47" s="41" t="n"/>
      <c r="F47" s="41" t="n"/>
      <c r="G47" s="41" t="n"/>
      <c r="H47" s="41" t="n"/>
      <c r="I47" s="41" t="n"/>
      <c r="J47" s="41" t="n"/>
      <c r="K47" s="41" t="n"/>
      <c r="L47" s="40" t="n"/>
      <c r="M47" s="34" t="n"/>
      <c r="N47" s="39" t="n"/>
      <c r="O47" s="39" t="n"/>
      <c r="P47" s="39" t="n"/>
    </row>
    <row r="48" ht="15.75" customHeight="1" s="32">
      <c r="A48" s="38" t="n"/>
      <c r="B48" s="41" t="n"/>
      <c r="C48" s="41" t="n"/>
      <c r="D48" s="41" t="n"/>
      <c r="E48" s="41" t="n"/>
      <c r="F48" s="41" t="n"/>
      <c r="G48" s="41" t="n"/>
      <c r="H48" s="41" t="n"/>
      <c r="I48" s="41" t="n"/>
      <c r="J48" s="41" t="n"/>
      <c r="K48" s="41" t="n"/>
      <c r="L48" s="40" t="n"/>
      <c r="M48" s="34" t="n"/>
      <c r="N48" s="39" t="n"/>
      <c r="O48" s="39" t="n"/>
      <c r="P48" s="39" t="n"/>
    </row>
    <row r="49" ht="15.75" customHeight="1" s="32">
      <c r="A49" s="38" t="n"/>
      <c r="B49" s="41" t="n"/>
      <c r="C49" s="41" t="n"/>
      <c r="D49" s="41" t="n"/>
      <c r="E49" s="41" t="n"/>
      <c r="F49" s="41" t="n"/>
      <c r="G49" s="41" t="n"/>
      <c r="H49" s="41" t="n"/>
      <c r="I49" s="41" t="n"/>
      <c r="J49" s="41" t="n"/>
      <c r="K49" s="41" t="n"/>
      <c r="L49" s="40" t="n"/>
      <c r="M49" s="34" t="n"/>
      <c r="N49" s="39" t="n"/>
      <c r="O49" s="39" t="n"/>
      <c r="P49" s="39" t="n"/>
    </row>
    <row r="50" ht="15.75" customHeight="1" s="32">
      <c r="A50" s="38" t="n"/>
      <c r="B50" s="41" t="n"/>
      <c r="C50" s="41" t="n"/>
      <c r="D50" s="41" t="n"/>
      <c r="E50" s="41" t="n"/>
      <c r="F50" s="41" t="n"/>
      <c r="G50" s="41" t="n"/>
      <c r="H50" s="41" t="n"/>
      <c r="I50" s="41" t="n"/>
      <c r="J50" s="41" t="n"/>
      <c r="K50" s="41" t="n"/>
      <c r="L50" s="40" t="n"/>
      <c r="M50" s="34" t="n"/>
      <c r="N50" s="39" t="n"/>
      <c r="O50" s="39" t="n"/>
      <c r="P50" s="39" t="n"/>
    </row>
    <row r="51" ht="15.75" customHeight="1" s="32">
      <c r="A51" s="38" t="n"/>
      <c r="B51" s="41" t="n"/>
      <c r="C51" s="41" t="n"/>
      <c r="D51" s="41" t="n"/>
      <c r="E51" s="41" t="n"/>
      <c r="F51" s="41" t="n"/>
      <c r="G51" s="41" t="n"/>
      <c r="H51" s="41" t="n"/>
      <c r="I51" s="41" t="n"/>
      <c r="J51" s="41" t="n"/>
      <c r="K51" s="41" t="n"/>
      <c r="L51" s="40" t="n"/>
      <c r="M51" s="34" t="n"/>
      <c r="N51" s="39" t="n"/>
      <c r="O51" s="39" t="n"/>
      <c r="P51" s="39" t="n"/>
    </row>
    <row r="52" ht="15.75" customHeight="1" s="32">
      <c r="A52" s="38" t="n"/>
      <c r="B52" s="41" t="n"/>
      <c r="C52" s="41" t="n"/>
      <c r="D52" s="41" t="n"/>
      <c r="E52" s="41" t="n"/>
      <c r="F52" s="41" t="n"/>
      <c r="G52" s="41" t="n"/>
      <c r="H52" s="41" t="n"/>
      <c r="I52" s="41" t="n"/>
      <c r="J52" s="41" t="n"/>
      <c r="K52" s="41" t="n"/>
      <c r="L52" s="40" t="n"/>
      <c r="M52" s="34" t="n"/>
      <c r="N52" s="39" t="n"/>
      <c r="O52" s="39" t="n"/>
      <c r="P52" s="39" t="n"/>
    </row>
    <row r="53" ht="15.75" customHeight="1" s="32">
      <c r="A53" s="38" t="n"/>
      <c r="B53" s="41" t="n"/>
      <c r="C53" s="41" t="n"/>
      <c r="D53" s="41" t="n"/>
      <c r="E53" s="41" t="n"/>
      <c r="F53" s="41" t="n"/>
      <c r="G53" s="41" t="n"/>
      <c r="H53" s="41" t="n"/>
      <c r="I53" s="41" t="n"/>
      <c r="J53" s="41" t="n"/>
      <c r="K53" s="41" t="n"/>
      <c r="L53" s="40" t="n"/>
      <c r="M53" s="34" t="n"/>
      <c r="N53" s="39" t="n"/>
      <c r="O53" s="39" t="n"/>
      <c r="P53" s="39" t="n"/>
    </row>
    <row r="54" ht="15.75" customHeight="1" s="32">
      <c r="A54" s="38" t="n"/>
      <c r="B54" s="41" t="n"/>
      <c r="C54" s="41" t="n"/>
      <c r="D54" s="41" t="n"/>
      <c r="E54" s="41" t="n"/>
      <c r="F54" s="41" t="n"/>
      <c r="G54" s="41" t="n"/>
      <c r="H54" s="41" t="n"/>
      <c r="I54" s="41" t="n"/>
      <c r="J54" s="41" t="n"/>
      <c r="K54" s="41" t="n"/>
      <c r="L54" s="40" t="n"/>
      <c r="M54" s="34" t="n"/>
      <c r="N54" s="39" t="n"/>
      <c r="O54" s="39" t="n"/>
      <c r="P54" s="39" t="n"/>
    </row>
    <row r="55" ht="15.75" customHeight="1" s="32">
      <c r="A55" s="36" t="n"/>
      <c r="B55" s="41" t="n"/>
      <c r="C55" s="41" t="n"/>
      <c r="D55" s="41" t="n"/>
      <c r="E55" s="41" t="n"/>
      <c r="F55" s="41" t="n"/>
      <c r="G55" s="41" t="n"/>
      <c r="H55" s="41" t="n"/>
      <c r="I55" s="41" t="n"/>
      <c r="J55" s="41" t="n"/>
      <c r="K55" s="41" t="n"/>
      <c r="L55" s="40" t="n"/>
      <c r="M55" s="34" t="n"/>
      <c r="N55" s="39" t="n"/>
      <c r="O55" s="39" t="n"/>
      <c r="P55" s="39" t="n"/>
    </row>
    <row r="56" ht="15.75" customHeight="1" s="32">
      <c r="A56" s="38" t="n"/>
      <c r="B56" s="40" t="n"/>
      <c r="C56" s="40" t="n"/>
      <c r="D56" s="40" t="n"/>
      <c r="E56" s="40" t="n"/>
      <c r="F56" s="40" t="n"/>
      <c r="G56" s="40" t="n"/>
      <c r="H56" s="40" t="n"/>
      <c r="I56" s="40" t="n"/>
      <c r="J56" s="40" t="n"/>
      <c r="K56" s="40" t="n"/>
      <c r="L56" s="40" t="n"/>
      <c r="M56" s="34" t="n"/>
      <c r="N56" s="34" t="n"/>
      <c r="O56" s="34" t="n"/>
      <c r="P56" s="34" t="n"/>
    </row>
    <row r="57" ht="15.75" customHeight="1" s="32">
      <c r="B57" s="34" t="n"/>
      <c r="C57" s="34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</row>
    <row r="58" ht="15.75" customHeight="1" s="32">
      <c r="B58" s="34" t="n"/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</row>
    <row r="59" ht="15.75" customHeight="1" s="32">
      <c r="B59" s="34" t="n"/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</row>
    <row r="60" ht="15.75" customHeight="1" s="32">
      <c r="B60" s="33" t="n"/>
      <c r="P60" s="34" t="n"/>
    </row>
    <row r="61" ht="15.75" customHeight="1" s="32">
      <c r="A61" s="35" t="n"/>
      <c r="B61" s="36" t="n"/>
      <c r="E61" s="36" t="n"/>
      <c r="H61" s="36" t="n"/>
      <c r="K61" s="36" t="n"/>
      <c r="L61" s="36" t="n"/>
      <c r="M61" s="34" t="n"/>
      <c r="N61" s="34" t="n"/>
      <c r="O61" s="34" t="n"/>
      <c r="P61" s="34" t="n"/>
    </row>
    <row r="62" ht="15.75" customHeight="1" s="32">
      <c r="B62" s="34" t="n"/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7" t="n"/>
      <c r="O62" s="37" t="n"/>
      <c r="P62" s="37" t="n"/>
    </row>
    <row r="63" ht="15.75" customHeight="1" s="32">
      <c r="A63" s="38" t="n"/>
      <c r="B63" s="41" t="n"/>
      <c r="C63" s="41" t="n"/>
      <c r="D63" s="41" t="n"/>
      <c r="E63" s="41" t="n"/>
      <c r="F63" s="41" t="n"/>
      <c r="G63" s="41" t="n"/>
      <c r="H63" s="41" t="n"/>
      <c r="I63" s="41" t="n"/>
      <c r="J63" s="41" t="n"/>
      <c r="K63" s="41" t="n"/>
      <c r="L63" s="34" t="n"/>
      <c r="M63" s="34" t="n"/>
      <c r="N63" s="39" t="n"/>
      <c r="O63" s="39" t="n"/>
      <c r="P63" s="39" t="n"/>
    </row>
    <row r="64" ht="15.75" customHeight="1" s="32">
      <c r="A64" s="38" t="n"/>
      <c r="B64" s="41" t="n"/>
      <c r="C64" s="41" t="n"/>
      <c r="D64" s="41" t="n"/>
      <c r="E64" s="41" t="n"/>
      <c r="F64" s="41" t="n"/>
      <c r="G64" s="41" t="n"/>
      <c r="H64" s="41" t="n"/>
      <c r="I64" s="41" t="n"/>
      <c r="J64" s="41" t="n"/>
      <c r="K64" s="41" t="n"/>
      <c r="L64" s="34" t="n"/>
      <c r="M64" s="34" t="n"/>
      <c r="N64" s="39" t="n"/>
      <c r="O64" s="39" t="n"/>
      <c r="P64" s="39" t="n"/>
    </row>
    <row r="65" ht="15.75" customHeight="1" s="32">
      <c r="A65" s="38" t="n"/>
      <c r="B65" s="41" t="n"/>
      <c r="C65" s="41" t="n"/>
      <c r="D65" s="41" t="n"/>
      <c r="E65" s="41" t="n"/>
      <c r="F65" s="41" t="n"/>
      <c r="G65" s="41" t="n"/>
      <c r="H65" s="41" t="n"/>
      <c r="I65" s="41" t="n"/>
      <c r="J65" s="41" t="n"/>
      <c r="K65" s="41" t="n"/>
      <c r="L65" s="34" t="n"/>
      <c r="M65" s="34" t="n"/>
      <c r="N65" s="39" t="n"/>
      <c r="O65" s="39" t="n"/>
      <c r="P65" s="39" t="n"/>
    </row>
    <row r="66" ht="15.75" customHeight="1" s="32">
      <c r="A66" s="38" t="n"/>
      <c r="B66" s="41" t="n"/>
      <c r="C66" s="41" t="n"/>
      <c r="D66" s="41" t="n"/>
      <c r="E66" s="41" t="n"/>
      <c r="F66" s="41" t="n"/>
      <c r="G66" s="41" t="n"/>
      <c r="H66" s="41" t="n"/>
      <c r="I66" s="41" t="n"/>
      <c r="J66" s="41" t="n"/>
      <c r="K66" s="41" t="n"/>
      <c r="L66" s="34" t="n"/>
      <c r="M66" s="34" t="n"/>
      <c r="N66" s="39" t="n"/>
      <c r="O66" s="39" t="n"/>
      <c r="P66" s="39" t="n"/>
    </row>
    <row r="67" ht="15.75" customHeight="1" s="32">
      <c r="A67" s="38" t="n"/>
      <c r="B67" s="41" t="n"/>
      <c r="C67" s="41" t="n"/>
      <c r="D67" s="41" t="n"/>
      <c r="E67" s="41" t="n"/>
      <c r="F67" s="41" t="n"/>
      <c r="G67" s="41" t="n"/>
      <c r="H67" s="41" t="n"/>
      <c r="I67" s="41" t="n"/>
      <c r="J67" s="41" t="n"/>
      <c r="K67" s="41" t="n"/>
      <c r="L67" s="34" t="n"/>
      <c r="M67" s="34" t="n"/>
      <c r="N67" s="39" t="n"/>
      <c r="O67" s="39" t="n"/>
      <c r="P67" s="39" t="n"/>
    </row>
    <row r="68" ht="15.75" customHeight="1" s="32">
      <c r="A68" s="38" t="n"/>
      <c r="B68" s="41" t="n"/>
      <c r="C68" s="41" t="n"/>
      <c r="D68" s="41" t="n"/>
      <c r="E68" s="41" t="n"/>
      <c r="F68" s="41" t="n"/>
      <c r="G68" s="41" t="n"/>
      <c r="H68" s="41" t="n"/>
      <c r="I68" s="41" t="n"/>
      <c r="J68" s="41" t="n"/>
      <c r="K68" s="41" t="n"/>
      <c r="L68" s="34" t="n"/>
      <c r="M68" s="34" t="n"/>
      <c r="N68" s="39" t="n"/>
      <c r="O68" s="39" t="n"/>
      <c r="P68" s="39" t="n"/>
    </row>
    <row r="69" ht="15.75" customHeight="1" s="32">
      <c r="A69" s="38" t="n"/>
      <c r="B69" s="41" t="n"/>
      <c r="C69" s="41" t="n"/>
      <c r="D69" s="41" t="n"/>
      <c r="E69" s="41" t="n"/>
      <c r="F69" s="41" t="n"/>
      <c r="G69" s="41" t="n"/>
      <c r="H69" s="41" t="n"/>
      <c r="I69" s="41" t="n"/>
      <c r="J69" s="41" t="n"/>
      <c r="K69" s="41" t="n"/>
      <c r="L69" s="34" t="n"/>
      <c r="M69" s="34" t="n"/>
      <c r="N69" s="39" t="n"/>
      <c r="O69" s="39" t="n"/>
      <c r="P69" s="39" t="n"/>
    </row>
    <row r="70" ht="15.75" customHeight="1" s="32">
      <c r="A70" s="38" t="n"/>
      <c r="B70" s="41" t="n"/>
      <c r="C70" s="41" t="n"/>
      <c r="D70" s="41" t="n"/>
      <c r="E70" s="41" t="n"/>
      <c r="F70" s="41" t="n"/>
      <c r="G70" s="41" t="n"/>
      <c r="H70" s="41" t="n"/>
      <c r="I70" s="41" t="n"/>
      <c r="J70" s="41" t="n"/>
      <c r="K70" s="41" t="n"/>
      <c r="L70" s="34" t="n"/>
      <c r="M70" s="34" t="n"/>
      <c r="N70" s="39" t="n"/>
      <c r="O70" s="39" t="n"/>
      <c r="P70" s="39" t="n"/>
    </row>
    <row r="71" ht="15.75" customHeight="1" s="32">
      <c r="A71" s="38" t="n"/>
      <c r="B71" s="41" t="n"/>
      <c r="C71" s="41" t="n"/>
      <c r="D71" s="41" t="n"/>
      <c r="E71" s="41" t="n"/>
      <c r="F71" s="41" t="n"/>
      <c r="G71" s="41" t="n"/>
      <c r="H71" s="41" t="n"/>
      <c r="I71" s="41" t="n"/>
      <c r="J71" s="41" t="n"/>
      <c r="K71" s="41" t="n"/>
      <c r="L71" s="40" t="n"/>
      <c r="M71" s="34" t="n"/>
      <c r="N71" s="39" t="n"/>
      <c r="O71" s="39" t="n"/>
      <c r="P71" s="39" t="n"/>
    </row>
    <row r="72" ht="15.75" customHeight="1" s="32">
      <c r="A72" s="38" t="n"/>
      <c r="B72" s="41" t="n"/>
      <c r="C72" s="41" t="n"/>
      <c r="D72" s="41" t="n"/>
      <c r="E72" s="41" t="n"/>
      <c r="F72" s="41" t="n"/>
      <c r="G72" s="41" t="n"/>
      <c r="H72" s="41" t="n"/>
      <c r="I72" s="41" t="n"/>
      <c r="J72" s="41" t="n"/>
      <c r="K72" s="41" t="n"/>
      <c r="L72" s="40" t="n"/>
      <c r="M72" s="34" t="n"/>
      <c r="N72" s="39" t="n"/>
      <c r="O72" s="39" t="n"/>
      <c r="P72" s="39" t="n"/>
    </row>
    <row r="73" ht="15.75" customHeight="1" s="32">
      <c r="A73" s="38" t="n"/>
      <c r="B73" s="41" t="n"/>
      <c r="C73" s="41" t="n"/>
      <c r="D73" s="41" t="n"/>
      <c r="E73" s="41" t="n"/>
      <c r="F73" s="41" t="n"/>
      <c r="G73" s="41" t="n"/>
      <c r="H73" s="41" t="n"/>
      <c r="I73" s="41" t="n"/>
      <c r="J73" s="41" t="n"/>
      <c r="K73" s="41" t="n"/>
      <c r="L73" s="40" t="n"/>
      <c r="M73" s="34" t="n"/>
      <c r="N73" s="39" t="n"/>
      <c r="O73" s="39" t="n"/>
      <c r="P73" s="39" t="n"/>
    </row>
    <row r="74" ht="15.75" customHeight="1" s="32">
      <c r="A74" s="38" t="n"/>
      <c r="B74" s="41" t="n"/>
      <c r="C74" s="41" t="n"/>
      <c r="D74" s="41" t="n"/>
      <c r="E74" s="41" t="n"/>
      <c r="F74" s="41" t="n"/>
      <c r="G74" s="41" t="n"/>
      <c r="H74" s="41" t="n"/>
      <c r="I74" s="41" t="n"/>
      <c r="J74" s="41" t="n"/>
      <c r="K74" s="41" t="n"/>
      <c r="L74" s="40" t="n"/>
      <c r="M74" s="34" t="n"/>
      <c r="N74" s="39" t="n"/>
      <c r="O74" s="39" t="n"/>
      <c r="P74" s="39" t="n"/>
    </row>
    <row r="75" ht="15.75" customHeight="1" s="32">
      <c r="A75" s="38" t="n"/>
      <c r="B75" s="41" t="n"/>
      <c r="C75" s="41" t="n"/>
      <c r="D75" s="41" t="n"/>
      <c r="E75" s="41" t="n"/>
      <c r="F75" s="41" t="n"/>
      <c r="G75" s="41" t="n"/>
      <c r="H75" s="41" t="n"/>
      <c r="I75" s="41" t="n"/>
      <c r="J75" s="41" t="n"/>
      <c r="K75" s="41" t="n"/>
      <c r="L75" s="40" t="n"/>
      <c r="M75" s="34" t="n"/>
      <c r="N75" s="39" t="n"/>
      <c r="O75" s="39" t="n"/>
      <c r="P75" s="39" t="n"/>
    </row>
    <row r="76" ht="15.75" customHeight="1" s="32">
      <c r="A76" s="38" t="n"/>
      <c r="B76" s="41" t="n"/>
      <c r="C76" s="41" t="n"/>
      <c r="D76" s="41" t="n"/>
      <c r="E76" s="41" t="n"/>
      <c r="F76" s="41" t="n"/>
      <c r="G76" s="41" t="n"/>
      <c r="H76" s="41" t="n"/>
      <c r="I76" s="41" t="n"/>
      <c r="J76" s="41" t="n"/>
      <c r="K76" s="41" t="n"/>
      <c r="L76" s="40" t="n"/>
      <c r="M76" s="34" t="n"/>
      <c r="N76" s="39" t="n"/>
      <c r="O76" s="39" t="n"/>
      <c r="P76" s="39" t="n"/>
    </row>
    <row r="77" ht="15.75" customHeight="1" s="32">
      <c r="A77" s="38" t="n"/>
      <c r="B77" s="41" t="n"/>
      <c r="C77" s="41" t="n"/>
      <c r="D77" s="41" t="n"/>
      <c r="E77" s="41" t="n"/>
      <c r="F77" s="41" t="n"/>
      <c r="G77" s="41" t="n"/>
      <c r="H77" s="41" t="n"/>
      <c r="I77" s="41" t="n"/>
      <c r="J77" s="41" t="n"/>
      <c r="K77" s="41" t="n"/>
      <c r="L77" s="40" t="n"/>
      <c r="M77" s="34" t="n"/>
      <c r="N77" s="39" t="n"/>
      <c r="O77" s="39" t="n"/>
      <c r="P77" s="39" t="n"/>
    </row>
    <row r="78" ht="15.75" customHeight="1" s="32">
      <c r="A78" s="38" t="n"/>
      <c r="B78" s="41" t="n"/>
      <c r="C78" s="41" t="n"/>
      <c r="D78" s="41" t="n"/>
      <c r="E78" s="41" t="n"/>
      <c r="F78" s="41" t="n"/>
      <c r="G78" s="41" t="n"/>
      <c r="H78" s="41" t="n"/>
      <c r="I78" s="41" t="n"/>
      <c r="J78" s="41" t="n"/>
      <c r="K78" s="41" t="n"/>
      <c r="L78" s="40" t="n"/>
      <c r="M78" s="34" t="n"/>
      <c r="N78" s="39" t="n"/>
      <c r="O78" s="39" t="n"/>
      <c r="P78" s="39" t="n"/>
    </row>
    <row r="79" ht="15.75" customHeight="1" s="32">
      <c r="A79" s="38" t="n"/>
      <c r="B79" s="41" t="n"/>
      <c r="C79" s="41" t="n"/>
      <c r="D79" s="41" t="n"/>
      <c r="E79" s="41" t="n"/>
      <c r="F79" s="41" t="n"/>
      <c r="G79" s="41" t="n"/>
      <c r="H79" s="41" t="n"/>
      <c r="I79" s="41" t="n"/>
      <c r="J79" s="41" t="n"/>
      <c r="K79" s="41" t="n"/>
      <c r="L79" s="40" t="n"/>
      <c r="M79" s="34" t="n"/>
      <c r="N79" s="39" t="n"/>
      <c r="O79" s="39" t="n"/>
      <c r="P79" s="39" t="n"/>
    </row>
    <row r="80" ht="15.75" customHeight="1" s="32">
      <c r="A80" s="38" t="n"/>
      <c r="B80" s="41" t="n"/>
      <c r="C80" s="41" t="n"/>
      <c r="D80" s="41" t="n"/>
      <c r="E80" s="41" t="n"/>
      <c r="F80" s="41" t="n"/>
      <c r="G80" s="41" t="n"/>
      <c r="H80" s="41" t="n"/>
      <c r="I80" s="41" t="n"/>
      <c r="J80" s="41" t="n"/>
      <c r="K80" s="41" t="n"/>
      <c r="L80" s="40" t="n"/>
      <c r="M80" s="34" t="n"/>
      <c r="N80" s="39" t="n"/>
      <c r="O80" s="39" t="n"/>
      <c r="P80" s="39" t="n"/>
    </row>
    <row r="81" ht="15.75" customHeight="1" s="32">
      <c r="A81" s="38" t="n"/>
      <c r="B81" s="41" t="n"/>
      <c r="C81" s="41" t="n"/>
      <c r="D81" s="41" t="n"/>
      <c r="E81" s="41" t="n"/>
      <c r="F81" s="41" t="n"/>
      <c r="G81" s="41" t="n"/>
      <c r="H81" s="41" t="n"/>
      <c r="I81" s="41" t="n"/>
      <c r="J81" s="41" t="n"/>
      <c r="K81" s="41" t="n"/>
      <c r="L81" s="40" t="n"/>
      <c r="M81" s="34" t="n"/>
      <c r="N81" s="39" t="n"/>
      <c r="O81" s="39" t="n"/>
      <c r="P81" s="39" t="n"/>
    </row>
    <row r="82" ht="15.75" customHeight="1" s="32">
      <c r="A82" s="38" t="n"/>
      <c r="B82" s="41" t="n"/>
      <c r="C82" s="41" t="n"/>
      <c r="D82" s="41" t="n"/>
      <c r="E82" s="41" t="n"/>
      <c r="F82" s="41" t="n"/>
      <c r="G82" s="41" t="n"/>
      <c r="H82" s="41" t="n"/>
      <c r="I82" s="41" t="n"/>
      <c r="J82" s="41" t="n"/>
      <c r="K82" s="41" t="n"/>
      <c r="L82" s="40" t="n"/>
      <c r="M82" s="34" t="n"/>
      <c r="N82" s="39" t="n"/>
      <c r="O82" s="39" t="n"/>
      <c r="P82" s="39" t="n"/>
    </row>
    <row r="83" ht="15.75" customHeight="1" s="32">
      <c r="A83" s="38" t="n"/>
      <c r="B83" s="41" t="n"/>
      <c r="C83" s="41" t="n"/>
      <c r="D83" s="41" t="n"/>
      <c r="E83" s="41" t="n"/>
      <c r="F83" s="41" t="n"/>
      <c r="G83" s="41" t="n"/>
      <c r="H83" s="41" t="n"/>
      <c r="I83" s="41" t="n"/>
      <c r="J83" s="41" t="n"/>
      <c r="K83" s="41" t="n"/>
      <c r="L83" s="40" t="n"/>
      <c r="M83" s="34" t="n"/>
      <c r="N83" s="39" t="n"/>
      <c r="O83" s="39" t="n"/>
      <c r="P83" s="39" t="n"/>
    </row>
    <row r="84" ht="15.75" customHeight="1" s="32">
      <c r="A84" s="36" t="n"/>
      <c r="B84" s="41" t="n"/>
      <c r="C84" s="41" t="n"/>
      <c r="D84" s="41" t="n"/>
      <c r="E84" s="41" t="n"/>
      <c r="F84" s="41" t="n"/>
      <c r="G84" s="41" t="n"/>
      <c r="H84" s="41" t="n"/>
      <c r="I84" s="41" t="n"/>
      <c r="J84" s="41" t="n"/>
      <c r="K84" s="41" t="n"/>
      <c r="L84" s="40" t="n"/>
      <c r="M84" s="34" t="n"/>
      <c r="N84" s="39" t="n"/>
      <c r="O84" s="39" t="n"/>
      <c r="P84" s="39" t="n"/>
    </row>
    <row r="85" ht="15.75" customHeight="1" s="32">
      <c r="B85" s="34" t="n"/>
      <c r="C85" s="34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</row>
    <row r="86" ht="15.75" customHeight="1" s="32">
      <c r="B86" s="34" t="n"/>
      <c r="C86" s="34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</row>
    <row r="87" ht="15.75" customHeight="1" s="32">
      <c r="B87" s="34" t="n"/>
      <c r="C87" s="34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</row>
    <row r="88" ht="15.75" customHeight="1" s="32">
      <c r="B88" s="34" t="n"/>
      <c r="C88" s="34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</row>
    <row r="89" ht="15.75" customHeight="1" s="32">
      <c r="B89" s="33" t="n"/>
      <c r="P89" s="34" t="n"/>
    </row>
    <row r="90" ht="15.75" customHeight="1" s="32">
      <c r="A90" s="35" t="n"/>
      <c r="B90" s="36" t="n"/>
      <c r="E90" s="36" t="n"/>
      <c r="H90" s="36" t="n"/>
      <c r="K90" s="36" t="n"/>
      <c r="L90" s="36" t="n"/>
      <c r="M90" s="34" t="n"/>
      <c r="N90" s="34" t="n"/>
      <c r="O90" s="34" t="n"/>
      <c r="P90" s="34" t="n"/>
    </row>
    <row r="91" ht="15.75" customHeight="1" s="32">
      <c r="B91" s="34" t="n"/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7" t="n"/>
      <c r="O91" s="37" t="n"/>
      <c r="P91" s="37" t="n"/>
    </row>
    <row r="92" ht="15.75" customHeight="1" s="32">
      <c r="A92" s="38" t="n"/>
      <c r="B92" s="41" t="n"/>
      <c r="C92" s="41" t="n"/>
      <c r="D92" s="41" t="n"/>
      <c r="E92" s="41" t="n"/>
      <c r="F92" s="41" t="n"/>
      <c r="G92" s="41" t="n"/>
      <c r="H92" s="41" t="n"/>
      <c r="I92" s="41" t="n"/>
      <c r="J92" s="41" t="n"/>
      <c r="K92" s="41" t="n"/>
      <c r="L92" s="34" t="n"/>
      <c r="M92" s="34" t="n"/>
      <c r="N92" s="39" t="n"/>
      <c r="O92" s="39" t="n"/>
      <c r="P92" s="39" t="n"/>
    </row>
    <row r="93" ht="15.75" customHeight="1" s="32">
      <c r="A93" s="38" t="n"/>
      <c r="B93" s="41" t="n"/>
      <c r="C93" s="41" t="n"/>
      <c r="D93" s="41" t="n"/>
      <c r="E93" s="41" t="n"/>
      <c r="F93" s="41" t="n"/>
      <c r="G93" s="41" t="n"/>
      <c r="H93" s="41" t="n"/>
      <c r="I93" s="41" t="n"/>
      <c r="J93" s="41" t="n"/>
      <c r="K93" s="41" t="n"/>
      <c r="L93" s="34" t="n"/>
      <c r="M93" s="34" t="n"/>
      <c r="N93" s="39" t="n"/>
      <c r="O93" s="39" t="n"/>
      <c r="P93" s="39" t="n"/>
    </row>
    <row r="94" ht="15.75" customHeight="1" s="32">
      <c r="A94" s="38" t="n"/>
      <c r="B94" s="41" t="n"/>
      <c r="C94" s="41" t="n"/>
      <c r="D94" s="41" t="n"/>
      <c r="E94" s="41" t="n"/>
      <c r="F94" s="41" t="n"/>
      <c r="G94" s="41" t="n"/>
      <c r="H94" s="41" t="n"/>
      <c r="I94" s="41" t="n"/>
      <c r="J94" s="41" t="n"/>
      <c r="K94" s="41" t="n"/>
      <c r="L94" s="34" t="n"/>
      <c r="M94" s="34" t="n"/>
      <c r="N94" s="39" t="n"/>
      <c r="O94" s="39" t="n"/>
      <c r="P94" s="39" t="n"/>
    </row>
    <row r="95" ht="15.75" customHeight="1" s="32">
      <c r="A95" s="38" t="n"/>
      <c r="B95" s="41" t="n"/>
      <c r="C95" s="41" t="n"/>
      <c r="D95" s="41" t="n"/>
      <c r="E95" s="41" t="n"/>
      <c r="F95" s="41" t="n"/>
      <c r="G95" s="41" t="n"/>
      <c r="H95" s="41" t="n"/>
      <c r="I95" s="41" t="n"/>
      <c r="J95" s="41" t="n"/>
      <c r="K95" s="41" t="n"/>
      <c r="L95" s="34" t="n"/>
      <c r="M95" s="34" t="n"/>
      <c r="N95" s="39" t="n"/>
      <c r="O95" s="39" t="n"/>
      <c r="P95" s="39" t="n"/>
    </row>
    <row r="96" ht="15.75" customHeight="1" s="32">
      <c r="A96" s="38" t="n"/>
      <c r="B96" s="41" t="n"/>
      <c r="C96" s="41" t="n"/>
      <c r="D96" s="41" t="n"/>
      <c r="E96" s="41" t="n"/>
      <c r="F96" s="41" t="n"/>
      <c r="G96" s="41" t="n"/>
      <c r="H96" s="41" t="n"/>
      <c r="I96" s="41" t="n"/>
      <c r="J96" s="41" t="n"/>
      <c r="K96" s="41" t="n"/>
      <c r="L96" s="34" t="n"/>
      <c r="M96" s="34" t="n"/>
      <c r="N96" s="39" t="n"/>
      <c r="O96" s="39" t="n"/>
      <c r="P96" s="39" t="n"/>
    </row>
    <row r="97" ht="15.75" customHeight="1" s="32">
      <c r="A97" s="38" t="n"/>
      <c r="B97" s="41" t="n"/>
      <c r="C97" s="41" t="n"/>
      <c r="D97" s="41" t="n"/>
      <c r="E97" s="41" t="n"/>
      <c r="F97" s="41" t="n"/>
      <c r="G97" s="41" t="n"/>
      <c r="H97" s="41" t="n"/>
      <c r="I97" s="41" t="n"/>
      <c r="J97" s="41" t="n"/>
      <c r="K97" s="41" t="n"/>
      <c r="L97" s="34" t="n"/>
      <c r="M97" s="34" t="n"/>
      <c r="N97" s="39" t="n"/>
      <c r="O97" s="39" t="n"/>
      <c r="P97" s="39" t="n"/>
    </row>
    <row r="98" ht="15.75" customHeight="1" s="32">
      <c r="A98" s="38" t="n"/>
      <c r="B98" s="41" t="n"/>
      <c r="C98" s="41" t="n"/>
      <c r="D98" s="41" t="n"/>
      <c r="E98" s="41" t="n"/>
      <c r="F98" s="41" t="n"/>
      <c r="G98" s="41" t="n"/>
      <c r="H98" s="41" t="n"/>
      <c r="I98" s="41" t="n"/>
      <c r="J98" s="41" t="n"/>
      <c r="K98" s="41" t="n"/>
      <c r="L98" s="34" t="n"/>
      <c r="M98" s="34" t="n"/>
      <c r="N98" s="39" t="n"/>
      <c r="O98" s="39" t="n"/>
      <c r="P98" s="39" t="n"/>
    </row>
    <row r="99" ht="15.75" customHeight="1" s="32">
      <c r="A99" s="38" t="n"/>
      <c r="B99" s="41" t="n"/>
      <c r="C99" s="41" t="n"/>
      <c r="D99" s="41" t="n"/>
      <c r="E99" s="41" t="n"/>
      <c r="F99" s="41" t="n"/>
      <c r="G99" s="41" t="n"/>
      <c r="H99" s="41" t="n"/>
      <c r="I99" s="41" t="n"/>
      <c r="J99" s="41" t="n"/>
      <c r="K99" s="41" t="n"/>
      <c r="L99" s="34" t="n"/>
      <c r="M99" s="34" t="n"/>
      <c r="N99" s="39" t="n"/>
      <c r="O99" s="39" t="n"/>
      <c r="P99" s="39" t="n"/>
    </row>
    <row r="100" ht="15.75" customHeight="1" s="32">
      <c r="A100" s="38" t="n"/>
      <c r="B100" s="41" t="n"/>
      <c r="C100" s="41" t="n"/>
      <c r="D100" s="41" t="n"/>
      <c r="E100" s="41" t="n"/>
      <c r="F100" s="41" t="n"/>
      <c r="G100" s="41" t="n"/>
      <c r="H100" s="41" t="n"/>
      <c r="I100" s="41" t="n"/>
      <c r="J100" s="41" t="n"/>
      <c r="K100" s="41" t="n"/>
      <c r="L100" s="40" t="n"/>
      <c r="M100" s="34" t="n"/>
      <c r="N100" s="39" t="n"/>
      <c r="O100" s="39" t="n"/>
      <c r="P100" s="39" t="n"/>
    </row>
    <row r="101" ht="15.75" customHeight="1" s="32">
      <c r="A101" s="38" t="n"/>
      <c r="B101" s="41" t="n"/>
      <c r="C101" s="41" t="n"/>
      <c r="D101" s="41" t="n"/>
      <c r="E101" s="41" t="n"/>
      <c r="F101" s="41" t="n"/>
      <c r="G101" s="41" t="n"/>
      <c r="H101" s="41" t="n"/>
      <c r="I101" s="41" t="n"/>
      <c r="J101" s="41" t="n"/>
      <c r="K101" s="41" t="n"/>
      <c r="L101" s="40" t="n"/>
      <c r="M101" s="34" t="n"/>
      <c r="N101" s="39" t="n"/>
      <c r="O101" s="39" t="n"/>
      <c r="P101" s="39" t="n"/>
    </row>
    <row r="102" ht="15.75" customHeight="1" s="32">
      <c r="A102" s="38" t="n"/>
      <c r="B102" s="41" t="n"/>
      <c r="C102" s="41" t="n"/>
      <c r="D102" s="41" t="n"/>
      <c r="E102" s="41" t="n"/>
      <c r="F102" s="41" t="n"/>
      <c r="G102" s="41" t="n"/>
      <c r="H102" s="41" t="n"/>
      <c r="I102" s="41" t="n"/>
      <c r="J102" s="41" t="n"/>
      <c r="K102" s="41" t="n"/>
      <c r="L102" s="40" t="n"/>
      <c r="M102" s="34" t="n"/>
      <c r="N102" s="39" t="n"/>
      <c r="O102" s="39" t="n"/>
      <c r="P102" s="39" t="n"/>
    </row>
    <row r="103" ht="15.75" customHeight="1" s="32">
      <c r="A103" s="38" t="n"/>
      <c r="B103" s="41" t="n"/>
      <c r="C103" s="41" t="n"/>
      <c r="D103" s="41" t="n"/>
      <c r="E103" s="41" t="n"/>
      <c r="F103" s="41" t="n"/>
      <c r="G103" s="41" t="n"/>
      <c r="H103" s="41" t="n"/>
      <c r="I103" s="41" t="n"/>
      <c r="J103" s="41" t="n"/>
      <c r="K103" s="41" t="n"/>
      <c r="L103" s="40" t="n"/>
      <c r="M103" s="34" t="n"/>
      <c r="N103" s="39" t="n"/>
      <c r="O103" s="39" t="n"/>
      <c r="P103" s="39" t="n"/>
    </row>
    <row r="104" ht="15.75" customHeight="1" s="32">
      <c r="A104" s="38" t="n"/>
      <c r="B104" s="41" t="n"/>
      <c r="C104" s="41" t="n"/>
      <c r="D104" s="41" t="n"/>
      <c r="E104" s="41" t="n"/>
      <c r="F104" s="41" t="n"/>
      <c r="G104" s="41" t="n"/>
      <c r="H104" s="41" t="n"/>
      <c r="I104" s="41" t="n"/>
      <c r="J104" s="41" t="n"/>
      <c r="K104" s="41" t="n"/>
      <c r="L104" s="40" t="n"/>
      <c r="M104" s="34" t="n"/>
      <c r="N104" s="39" t="n"/>
      <c r="O104" s="39" t="n"/>
      <c r="P104" s="39" t="n"/>
    </row>
    <row r="105" ht="15.75" customHeight="1" s="32">
      <c r="A105" s="38" t="n"/>
      <c r="B105" s="41" t="n"/>
      <c r="C105" s="41" t="n"/>
      <c r="D105" s="41" t="n"/>
      <c r="E105" s="41" t="n"/>
      <c r="F105" s="41" t="n"/>
      <c r="G105" s="41" t="n"/>
      <c r="H105" s="41" t="n"/>
      <c r="I105" s="41" t="n"/>
      <c r="J105" s="41" t="n"/>
      <c r="K105" s="41" t="n"/>
      <c r="L105" s="40" t="n"/>
      <c r="M105" s="34" t="n"/>
      <c r="N105" s="39" t="n"/>
      <c r="O105" s="39" t="n"/>
      <c r="P105" s="39" t="n"/>
    </row>
    <row r="106" ht="15.75" customHeight="1" s="32">
      <c r="A106" s="38" t="n"/>
      <c r="B106" s="41" t="n"/>
      <c r="C106" s="41" t="n"/>
      <c r="D106" s="41" t="n"/>
      <c r="E106" s="41" t="n"/>
      <c r="F106" s="41" t="n"/>
      <c r="G106" s="41" t="n"/>
      <c r="H106" s="41" t="n"/>
      <c r="I106" s="41" t="n"/>
      <c r="J106" s="41" t="n"/>
      <c r="K106" s="41" t="n"/>
      <c r="L106" s="40" t="n"/>
      <c r="M106" s="34" t="n"/>
      <c r="N106" s="39" t="n"/>
      <c r="O106" s="39" t="n"/>
      <c r="P106" s="39" t="n"/>
    </row>
    <row r="107" ht="15.75" customHeight="1" s="32">
      <c r="A107" s="38" t="n"/>
      <c r="B107" s="41" t="n"/>
      <c r="C107" s="41" t="n"/>
      <c r="D107" s="41" t="n"/>
      <c r="E107" s="41" t="n"/>
      <c r="F107" s="41" t="n"/>
      <c r="G107" s="41" t="n"/>
      <c r="H107" s="41" t="n"/>
      <c r="I107" s="41" t="n"/>
      <c r="J107" s="41" t="n"/>
      <c r="K107" s="41" t="n"/>
      <c r="L107" s="40" t="n"/>
      <c r="M107" s="34" t="n"/>
      <c r="N107" s="39" t="n"/>
      <c r="O107" s="39" t="n"/>
      <c r="P107" s="39" t="n"/>
    </row>
    <row r="108" ht="15.75" customHeight="1" s="32">
      <c r="A108" s="38" t="n"/>
      <c r="B108" s="41" t="n"/>
      <c r="C108" s="41" t="n"/>
      <c r="D108" s="41" t="n"/>
      <c r="E108" s="41" t="n"/>
      <c r="F108" s="41" t="n"/>
      <c r="G108" s="41" t="n"/>
      <c r="H108" s="41" t="n"/>
      <c r="I108" s="41" t="n"/>
      <c r="J108" s="41" t="n"/>
      <c r="K108" s="41" t="n"/>
      <c r="L108" s="40" t="n"/>
      <c r="M108" s="34" t="n"/>
      <c r="N108" s="39" t="n"/>
      <c r="O108" s="39" t="n"/>
      <c r="P108" s="39" t="n"/>
    </row>
    <row r="109" ht="15.75" customHeight="1" s="32">
      <c r="A109" s="38" t="n"/>
      <c r="B109" s="41" t="n"/>
      <c r="C109" s="41" t="n"/>
      <c r="D109" s="41" t="n"/>
      <c r="E109" s="41" t="n"/>
      <c r="F109" s="41" t="n"/>
      <c r="G109" s="41" t="n"/>
      <c r="H109" s="41" t="n"/>
      <c r="I109" s="41" t="n"/>
      <c r="J109" s="41" t="n"/>
      <c r="K109" s="41" t="n"/>
      <c r="L109" s="40" t="n"/>
      <c r="M109" s="34" t="n"/>
      <c r="N109" s="39" t="n"/>
      <c r="O109" s="39" t="n"/>
      <c r="P109" s="39" t="n"/>
    </row>
    <row r="110" ht="15.75" customHeight="1" s="32">
      <c r="A110" s="38" t="n"/>
      <c r="B110" s="41" t="n"/>
      <c r="C110" s="41" t="n"/>
      <c r="D110" s="41" t="n"/>
      <c r="E110" s="41" t="n"/>
      <c r="F110" s="41" t="n"/>
      <c r="G110" s="41" t="n"/>
      <c r="H110" s="41" t="n"/>
      <c r="I110" s="41" t="n"/>
      <c r="J110" s="41" t="n"/>
      <c r="K110" s="41" t="n"/>
      <c r="L110" s="40" t="n"/>
      <c r="M110" s="34" t="n"/>
      <c r="N110" s="39" t="n"/>
      <c r="O110" s="39" t="n"/>
      <c r="P110" s="39" t="n"/>
    </row>
    <row r="111" ht="15.75" customHeight="1" s="32">
      <c r="A111" s="38" t="n"/>
      <c r="B111" s="41" t="n"/>
      <c r="C111" s="41" t="n"/>
      <c r="D111" s="41" t="n"/>
      <c r="E111" s="41" t="n"/>
      <c r="F111" s="41" t="n"/>
      <c r="G111" s="41" t="n"/>
      <c r="H111" s="41" t="n"/>
      <c r="I111" s="41" t="n"/>
      <c r="J111" s="41" t="n"/>
      <c r="K111" s="41" t="n"/>
      <c r="L111" s="40" t="n"/>
      <c r="M111" s="34" t="n"/>
      <c r="N111" s="39" t="n"/>
      <c r="O111" s="39" t="n"/>
      <c r="P111" s="39" t="n"/>
    </row>
    <row r="112" ht="15.75" customHeight="1" s="32">
      <c r="A112" s="38" t="n"/>
      <c r="B112" s="41" t="n"/>
      <c r="C112" s="41" t="n"/>
      <c r="D112" s="41" t="n"/>
      <c r="E112" s="41" t="n"/>
      <c r="F112" s="41" t="n"/>
      <c r="G112" s="41" t="n"/>
      <c r="H112" s="41" t="n"/>
      <c r="I112" s="41" t="n"/>
      <c r="J112" s="41" t="n"/>
      <c r="K112" s="41" t="n"/>
      <c r="L112" s="40" t="n"/>
      <c r="M112" s="34" t="n"/>
      <c r="N112" s="39" t="n"/>
      <c r="O112" s="39" t="n"/>
      <c r="P112" s="39" t="n"/>
    </row>
    <row r="113" ht="15.75" customHeight="1" s="32">
      <c r="A113" s="36" t="n"/>
      <c r="B113" s="41" t="n"/>
      <c r="C113" s="41" t="n"/>
      <c r="D113" s="41" t="n"/>
      <c r="E113" s="41" t="n"/>
      <c r="F113" s="41" t="n"/>
      <c r="G113" s="41" t="n"/>
      <c r="H113" s="41" t="n"/>
      <c r="I113" s="41" t="n"/>
      <c r="J113" s="41" t="n"/>
      <c r="K113" s="41" t="n"/>
      <c r="L113" s="40" t="n"/>
      <c r="M113" s="34" t="n"/>
      <c r="N113" s="39" t="n"/>
      <c r="O113" s="39" t="n"/>
      <c r="P113" s="39" t="n"/>
    </row>
    <row r="114" ht="15.75" customHeight="1" s="32"/>
    <row r="115" ht="15.75" customHeight="1" s="32"/>
    <row r="116" ht="15.75" customHeight="1" s="32"/>
    <row r="117" ht="15.75" customHeight="1" s="32"/>
    <row r="118" ht="15.75" customHeight="1" s="32"/>
    <row r="119" ht="15.75" customHeight="1" s="32"/>
    <row r="120" ht="15.75" customHeight="1" s="32"/>
    <row r="121" ht="15.75" customHeight="1" s="32"/>
    <row r="122" ht="15.75" customHeight="1" s="32"/>
    <row r="123" ht="15.75" customHeight="1" s="32"/>
    <row r="124" ht="15.75" customHeight="1" s="32"/>
    <row r="125" ht="15.75" customHeight="1" s="32"/>
    <row r="126" ht="15.75" customHeight="1" s="32"/>
    <row r="127" ht="15.75" customHeight="1" s="32"/>
    <row r="128" ht="15.75" customHeight="1" s="32"/>
    <row r="129" ht="15.75" customHeight="1" s="32"/>
    <row r="130" ht="15.75" customHeight="1" s="32"/>
    <row r="131" ht="15.75" customHeight="1" s="32"/>
    <row r="132" ht="15.75" customHeight="1" s="32"/>
    <row r="133" ht="15.75" customHeight="1" s="32"/>
    <row r="134" ht="15.75" customHeight="1" s="32"/>
    <row r="135" ht="15.75" customHeight="1" s="32"/>
    <row r="136" ht="15.75" customHeight="1" s="32"/>
    <row r="137" ht="15.75" customHeight="1" s="32"/>
    <row r="138" ht="15.75" customHeight="1" s="32"/>
    <row r="139" ht="15.75" customHeight="1" s="32"/>
    <row r="140" ht="15.75" customHeight="1" s="32"/>
    <row r="141" ht="15.75" customHeight="1" s="32"/>
    <row r="142" ht="15.75" customHeight="1" s="32"/>
    <row r="143" ht="15.75" customHeight="1" s="32"/>
    <row r="144" ht="15.75" customHeight="1" s="32"/>
    <row r="145" ht="15.75" customHeight="1" s="32"/>
    <row r="146" ht="15.75" customHeight="1" s="32"/>
    <row r="147" ht="15.75" customHeight="1" s="32"/>
    <row r="148" ht="15.75" customHeight="1" s="32"/>
    <row r="149" ht="15.75" customHeight="1" s="32"/>
    <row r="150" ht="15.75" customHeight="1" s="32"/>
    <row r="151" ht="15.75" customHeight="1" s="32"/>
    <row r="152" ht="15.75" customHeight="1" s="32"/>
    <row r="153" ht="15.75" customHeight="1" s="32"/>
    <row r="154" ht="15.75" customHeight="1" s="32"/>
    <row r="155" ht="15.75" customHeight="1" s="32"/>
    <row r="156" ht="15.75" customHeight="1" s="32"/>
    <row r="157" ht="15.75" customHeight="1" s="32"/>
    <row r="158" ht="15.75" customHeight="1" s="32"/>
    <row r="159" ht="15.75" customHeight="1" s="32"/>
    <row r="160" ht="15.75" customHeight="1" s="32"/>
    <row r="161" ht="15.75" customHeight="1" s="32"/>
    <row r="162" ht="15.75" customHeight="1" s="32"/>
    <row r="163" ht="15.75" customHeight="1" s="32"/>
    <row r="164" ht="15.75" customHeight="1" s="32"/>
    <row r="165" ht="15.75" customHeight="1" s="32"/>
    <row r="166" ht="15.75" customHeight="1" s="32"/>
    <row r="167" ht="15.75" customHeight="1" s="32"/>
    <row r="168" ht="15.75" customHeight="1" s="32"/>
    <row r="169" ht="15.75" customHeight="1" s="32"/>
    <row r="170" ht="15.75" customHeight="1" s="32"/>
    <row r="171" ht="15.75" customHeight="1" s="32"/>
    <row r="172" ht="15.75" customHeight="1" s="32"/>
    <row r="173" ht="15.75" customHeight="1" s="32"/>
    <row r="174" ht="15.75" customHeight="1" s="32"/>
    <row r="175" ht="15.75" customHeight="1" s="32"/>
    <row r="176" ht="15.75" customHeight="1" s="32"/>
    <row r="177" ht="15.75" customHeight="1" s="32"/>
    <row r="178" ht="15.75" customHeight="1" s="32"/>
    <row r="179" ht="15.75" customHeight="1" s="32"/>
    <row r="180" ht="15.75" customHeight="1" s="32"/>
    <row r="181" ht="15.75" customHeight="1" s="32"/>
    <row r="182" ht="15.75" customHeight="1" s="32"/>
    <row r="183" ht="15.75" customHeight="1" s="32"/>
    <row r="184" ht="15.75" customHeight="1" s="32"/>
    <row r="185" ht="15.75" customHeight="1" s="32"/>
    <row r="186" ht="15.75" customHeight="1" s="32"/>
    <row r="187" ht="15.75" customHeight="1" s="32"/>
    <row r="188" ht="15.75" customHeight="1" s="32"/>
    <row r="189" ht="15.75" customHeight="1" s="32"/>
    <row r="190" ht="15.75" customHeight="1" s="32"/>
    <row r="191" ht="15.75" customHeight="1" s="32"/>
    <row r="192" ht="15.75" customHeight="1" s="32"/>
    <row r="193" ht="15.75" customHeight="1" s="32"/>
    <row r="194" ht="15.75" customHeight="1" s="32"/>
    <row r="195" ht="15.75" customHeight="1" s="32"/>
    <row r="196" ht="15.75" customHeight="1" s="32"/>
    <row r="197" ht="15.75" customHeight="1" s="32"/>
    <row r="198" ht="15.75" customHeight="1" s="32"/>
    <row r="199" ht="15.75" customHeight="1" s="32"/>
    <row r="200" ht="15.75" customHeight="1" s="32"/>
    <row r="201" ht="15.75" customHeight="1" s="32"/>
    <row r="202" ht="15.75" customHeight="1" s="32"/>
    <row r="203" ht="15.75" customHeight="1" s="32"/>
    <row r="204" ht="15.75" customHeight="1" s="32"/>
    <row r="205" ht="15.75" customHeight="1" s="32"/>
    <row r="206" ht="15.75" customHeight="1" s="32"/>
    <row r="207" ht="15.75" customHeight="1" s="32"/>
    <row r="208" ht="15.75" customHeight="1" s="32"/>
    <row r="209" ht="15.75" customHeight="1" s="32"/>
    <row r="210" ht="15.75" customHeight="1" s="32"/>
    <row r="211" ht="15.75" customHeight="1" s="32"/>
    <row r="212" ht="15.75" customHeight="1" s="32"/>
    <row r="213" ht="15.75" customHeight="1" s="32"/>
    <row r="214" ht="15.75" customHeight="1" s="32"/>
    <row r="215" ht="15.75" customHeight="1" s="32"/>
    <row r="216" ht="15.75" customHeight="1" s="32"/>
    <row r="217" ht="15.75" customHeight="1" s="32"/>
    <row r="218" ht="15.75" customHeight="1" s="32"/>
    <row r="219" ht="15.75" customHeight="1" s="32"/>
    <row r="220" ht="15.75" customHeight="1" s="32"/>
    <row r="221" ht="15.75" customHeight="1" s="32"/>
    <row r="222" ht="15.75" customHeight="1" s="32"/>
    <row r="223" ht="15.75" customHeight="1" s="32"/>
    <row r="224" ht="15.75" customHeight="1" s="32"/>
    <row r="225" ht="15.75" customHeight="1" s="32"/>
    <row r="226" ht="15.75" customHeight="1" s="32"/>
    <row r="227" ht="15.75" customHeight="1" s="32"/>
    <row r="228" ht="15.75" customHeight="1" s="32"/>
    <row r="229" ht="15.75" customHeight="1" s="32"/>
    <row r="230" ht="15.75" customHeight="1" s="32"/>
    <row r="231" ht="15.75" customHeight="1" s="32"/>
    <row r="232" ht="15.75" customHeight="1" s="32"/>
    <row r="233" ht="15.75" customHeight="1" s="32"/>
    <row r="234" ht="15.75" customHeight="1" s="32"/>
    <row r="235" ht="15.75" customHeight="1" s="32"/>
    <row r="236" ht="15.75" customHeight="1" s="32"/>
    <row r="237" ht="15.75" customHeight="1" s="32"/>
    <row r="238" ht="15.75" customHeight="1" s="32"/>
    <row r="239" ht="15.75" customHeight="1" s="32"/>
    <row r="240" ht="15.75" customHeight="1" s="32"/>
    <row r="241" ht="15.75" customHeight="1" s="32"/>
    <row r="242" ht="15.75" customHeight="1" s="32"/>
    <row r="243" ht="15.75" customHeight="1" s="32"/>
    <row r="244" ht="15.75" customHeight="1" s="32"/>
    <row r="245" ht="15.75" customHeight="1" s="32"/>
    <row r="246" ht="15.75" customHeight="1" s="32"/>
    <row r="247" ht="15.75" customHeight="1" s="32"/>
    <row r="248" ht="15.75" customHeight="1" s="32"/>
    <row r="249" ht="15.75" customHeight="1" s="32"/>
    <row r="250" ht="15.75" customHeight="1" s="32"/>
    <row r="251" ht="15.75" customHeight="1" s="32"/>
    <row r="252" ht="15.75" customHeight="1" s="32"/>
    <row r="253" ht="15.75" customHeight="1" s="32"/>
    <row r="254" ht="15.75" customHeight="1" s="32"/>
    <row r="255" ht="15.75" customHeight="1" s="32"/>
    <row r="256" ht="15.75" customHeight="1" s="32"/>
    <row r="257" ht="15.75" customHeight="1" s="32"/>
    <row r="258" ht="15.75" customHeight="1" s="32"/>
    <row r="259" ht="15.75" customHeight="1" s="32"/>
    <row r="260" ht="15.75" customHeight="1" s="32"/>
    <row r="261" ht="15.75" customHeight="1" s="32"/>
    <row r="262" ht="15.75" customHeight="1" s="32"/>
    <row r="263" ht="15.75" customHeight="1" s="32"/>
    <row r="264" ht="15.75" customHeight="1" s="32"/>
    <row r="265" ht="15.75" customHeight="1" s="32"/>
    <row r="266" ht="15.75" customHeight="1" s="32"/>
    <row r="267" ht="15.75" customHeight="1" s="32"/>
    <row r="268" ht="15.75" customHeight="1" s="32"/>
    <row r="269" ht="15.75" customHeight="1" s="32"/>
    <row r="270" ht="15.75" customHeight="1" s="32"/>
    <row r="271" ht="15.75" customHeight="1" s="32"/>
    <row r="272" ht="15.75" customHeight="1" s="32"/>
    <row r="273" ht="15.75" customHeight="1" s="32"/>
    <row r="274" ht="15.75" customHeight="1" s="32"/>
    <row r="275" ht="15.75" customHeight="1" s="32"/>
    <row r="276" ht="15.75" customHeight="1" s="32"/>
    <row r="277" ht="15.75" customHeight="1" s="32"/>
    <row r="278" ht="15.75" customHeight="1" s="32"/>
    <row r="279" ht="15.75" customHeight="1" s="32"/>
    <row r="280" ht="15.75" customHeight="1" s="32"/>
    <row r="281" ht="15.75" customHeight="1" s="32"/>
    <row r="282" ht="15.75" customHeight="1" s="32"/>
    <row r="283" ht="15.75" customHeight="1" s="32"/>
    <row r="284" ht="15.75" customHeight="1" s="32"/>
    <row r="285" ht="15.75" customHeight="1" s="32"/>
    <row r="286" ht="15.75" customHeight="1" s="32"/>
    <row r="287" ht="15.75" customHeight="1" s="32"/>
    <row r="288" ht="15.75" customHeight="1" s="32"/>
    <row r="289" ht="15.75" customHeight="1" s="32"/>
    <row r="290" ht="15.75" customHeight="1" s="32"/>
    <row r="291" ht="15.75" customHeight="1" s="32"/>
    <row r="292" ht="15.75" customHeight="1" s="32"/>
    <row r="293" ht="15.75" customHeight="1" s="32"/>
    <row r="294" ht="15.75" customHeight="1" s="32"/>
    <row r="295" ht="15.75" customHeight="1" s="32"/>
    <row r="296" ht="15.75" customHeight="1" s="32"/>
    <row r="297" ht="15.75" customHeight="1" s="32"/>
    <row r="298" ht="15.75" customHeight="1" s="32"/>
    <row r="299" ht="15.75" customHeight="1" s="32"/>
    <row r="300" ht="15.75" customHeight="1" s="32"/>
    <row r="301" ht="15.75" customHeight="1" s="32"/>
    <row r="302" ht="15.75" customHeight="1" s="32"/>
    <row r="303" ht="15.75" customHeight="1" s="32"/>
    <row r="304" ht="15.75" customHeight="1" s="32"/>
    <row r="305" ht="15.75" customHeight="1" s="32"/>
    <row r="306" ht="15.75" customHeight="1" s="32"/>
    <row r="307" ht="15.75" customHeight="1" s="32"/>
    <row r="308" ht="15.75" customHeight="1" s="32"/>
    <row r="309" ht="15.75" customHeight="1" s="32"/>
    <row r="310" ht="15.75" customHeight="1" s="32"/>
    <row r="311" ht="15.75" customHeight="1" s="32"/>
    <row r="312" ht="15.75" customHeight="1" s="32"/>
    <row r="313" ht="15.75" customHeight="1" s="32"/>
    <row r="314" ht="15.75" customHeight="1" s="32"/>
    <row r="315" ht="15.75" customHeight="1" s="32"/>
    <row r="316" ht="15.75" customHeight="1" s="32"/>
    <row r="317" ht="15.75" customHeight="1" s="32"/>
    <row r="318" ht="15.75" customHeight="1" s="32"/>
    <row r="319" ht="15.75" customHeight="1" s="32"/>
    <row r="320" ht="15.75" customHeight="1" s="32"/>
    <row r="321" ht="15.75" customHeight="1" s="32"/>
    <row r="322" ht="15.75" customHeight="1" s="32"/>
    <row r="323" ht="15.75" customHeight="1" s="32"/>
    <row r="324" ht="15.75" customHeight="1" s="32"/>
    <row r="325" ht="15.75" customHeight="1" s="32"/>
    <row r="326" ht="15.75" customHeight="1" s="32"/>
    <row r="327" ht="15.75" customHeight="1" s="32"/>
    <row r="328" ht="15.75" customHeight="1" s="32"/>
    <row r="329" ht="15.75" customHeight="1" s="32"/>
    <row r="330" ht="15.75" customHeight="1" s="32"/>
    <row r="331" ht="15.75" customHeight="1" s="32"/>
    <row r="332" ht="15.75" customHeight="1" s="32"/>
    <row r="333" ht="15.75" customHeight="1" s="32"/>
    <row r="334" ht="15.75" customHeight="1" s="32"/>
    <row r="335" ht="15.75" customHeight="1" s="32"/>
    <row r="336" ht="15.75" customHeight="1" s="32"/>
    <row r="337" ht="15.75" customHeight="1" s="32"/>
    <row r="338" ht="15.75" customHeight="1" s="32"/>
    <row r="339" ht="15.75" customHeight="1" s="32"/>
    <row r="340" ht="15.75" customHeight="1" s="32"/>
    <row r="341" ht="15.75" customHeight="1" s="32"/>
    <row r="342" ht="15.75" customHeight="1" s="32"/>
    <row r="343" ht="15.75" customHeight="1" s="32"/>
    <row r="344" ht="15.75" customHeight="1" s="32"/>
    <row r="345" ht="15.75" customHeight="1" s="32"/>
    <row r="346" ht="15.75" customHeight="1" s="32"/>
    <row r="347" ht="15.75" customHeight="1" s="32"/>
    <row r="348" ht="15.75" customHeight="1" s="32"/>
    <row r="349" ht="15.75" customHeight="1" s="32"/>
    <row r="350" ht="15.75" customHeight="1" s="32"/>
    <row r="351" ht="15.75" customHeight="1" s="32"/>
    <row r="352" ht="15.75" customHeight="1" s="32"/>
    <row r="353" ht="15.75" customHeight="1" s="32"/>
    <row r="354" ht="15.75" customHeight="1" s="32"/>
    <row r="355" ht="15.75" customHeight="1" s="32"/>
    <row r="356" ht="15.75" customHeight="1" s="32"/>
    <row r="357" ht="15.75" customHeight="1" s="32"/>
    <row r="358" ht="15.75" customHeight="1" s="32"/>
    <row r="359" ht="15.75" customHeight="1" s="32"/>
    <row r="360" ht="15.75" customHeight="1" s="32"/>
    <row r="361" ht="15.75" customHeight="1" s="32"/>
    <row r="362" ht="15.75" customHeight="1" s="32"/>
    <row r="363" ht="15.75" customHeight="1" s="32"/>
    <row r="364" ht="15.75" customHeight="1" s="32"/>
    <row r="365" ht="15.75" customHeight="1" s="32"/>
    <row r="366" ht="15.75" customHeight="1" s="32"/>
    <row r="367" ht="15.75" customHeight="1" s="32"/>
    <row r="368" ht="15.75" customHeight="1" s="32"/>
    <row r="369" ht="15.75" customHeight="1" s="32"/>
    <row r="370" ht="15.75" customHeight="1" s="32"/>
    <row r="371" ht="15.75" customHeight="1" s="32"/>
    <row r="372" ht="15.75" customHeight="1" s="32"/>
    <row r="373" ht="15.75" customHeight="1" s="32"/>
    <row r="374" ht="15.75" customHeight="1" s="32"/>
    <row r="375" ht="15.75" customHeight="1" s="32"/>
    <row r="376" ht="15.75" customHeight="1" s="32"/>
    <row r="377" ht="15.75" customHeight="1" s="32"/>
    <row r="378" ht="15.75" customHeight="1" s="32"/>
    <row r="379" ht="15.75" customHeight="1" s="32"/>
    <row r="380" ht="15.75" customHeight="1" s="32"/>
    <row r="381" ht="15.75" customHeight="1" s="32"/>
    <row r="382" ht="15.75" customHeight="1" s="32"/>
    <row r="383" ht="15.75" customHeight="1" s="32"/>
    <row r="384" ht="15.75" customHeight="1" s="32"/>
    <row r="385" ht="15.75" customHeight="1" s="32"/>
    <row r="386" ht="15.75" customHeight="1" s="32"/>
    <row r="387" ht="15.75" customHeight="1" s="32"/>
    <row r="388" ht="15.75" customHeight="1" s="32"/>
    <row r="389" ht="15.75" customHeight="1" s="32"/>
    <row r="390" ht="15.75" customHeight="1" s="32"/>
    <row r="391" ht="15.75" customHeight="1" s="32"/>
    <row r="392" ht="15.75" customHeight="1" s="32"/>
    <row r="393" ht="15.75" customHeight="1" s="32"/>
    <row r="394" ht="15.75" customHeight="1" s="32"/>
    <row r="395" ht="15.75" customHeight="1" s="32"/>
    <row r="396" ht="15.75" customHeight="1" s="32"/>
    <row r="397" ht="15.75" customHeight="1" s="32"/>
    <row r="398" ht="15.75" customHeight="1" s="32"/>
    <row r="399" ht="15.75" customHeight="1" s="32"/>
    <row r="400" ht="15.75" customHeight="1" s="32"/>
    <row r="401" ht="15.75" customHeight="1" s="32"/>
    <row r="402" ht="15.75" customHeight="1" s="32"/>
    <row r="403" ht="15.75" customHeight="1" s="32"/>
    <row r="404" ht="15.75" customHeight="1" s="32"/>
    <row r="405" ht="15.75" customHeight="1" s="32"/>
    <row r="406" ht="15.75" customHeight="1" s="32"/>
    <row r="407" ht="15.75" customHeight="1" s="32"/>
    <row r="408" ht="15.75" customHeight="1" s="32"/>
    <row r="409" ht="15.75" customHeight="1" s="32"/>
    <row r="410" ht="15.75" customHeight="1" s="32"/>
    <row r="411" ht="15.75" customHeight="1" s="32"/>
    <row r="412" ht="15.75" customHeight="1" s="32"/>
    <row r="413" ht="15.75" customHeight="1" s="32"/>
    <row r="414" ht="15.75" customHeight="1" s="32"/>
    <row r="415" ht="15.75" customHeight="1" s="32"/>
    <row r="416" ht="15.75" customHeight="1" s="32"/>
    <row r="417" ht="15.75" customHeight="1" s="32"/>
    <row r="418" ht="15.75" customHeight="1" s="32"/>
    <row r="419" ht="15.75" customHeight="1" s="32"/>
    <row r="420" ht="15.75" customHeight="1" s="32"/>
    <row r="421" ht="15.75" customHeight="1" s="32"/>
    <row r="422" ht="15.75" customHeight="1" s="32"/>
    <row r="423" ht="15.75" customHeight="1" s="32"/>
    <row r="424" ht="15.75" customHeight="1" s="32"/>
    <row r="425" ht="15.75" customHeight="1" s="32"/>
    <row r="426" ht="15.75" customHeight="1" s="32"/>
    <row r="427" ht="15.75" customHeight="1" s="32"/>
    <row r="428" ht="15.75" customHeight="1" s="32"/>
    <row r="429" ht="15.75" customHeight="1" s="32"/>
    <row r="430" ht="15.75" customHeight="1" s="32"/>
    <row r="431" ht="15.75" customHeight="1" s="32"/>
    <row r="432" ht="15.75" customHeight="1" s="32"/>
    <row r="433" ht="15.75" customHeight="1" s="32"/>
    <row r="434" ht="15.75" customHeight="1" s="32"/>
    <row r="435" ht="15.75" customHeight="1" s="32"/>
    <row r="436" ht="15.75" customHeight="1" s="32"/>
    <row r="437" ht="15.75" customHeight="1" s="32"/>
    <row r="438" ht="15.75" customHeight="1" s="32"/>
    <row r="439" ht="15.75" customHeight="1" s="32"/>
    <row r="440" ht="15.75" customHeight="1" s="32"/>
    <row r="441" ht="15.75" customHeight="1" s="32"/>
    <row r="442" ht="15.75" customHeight="1" s="32"/>
    <row r="443" ht="15.75" customHeight="1" s="32"/>
    <row r="444" ht="15.75" customHeight="1" s="32"/>
    <row r="445" ht="15.75" customHeight="1" s="32"/>
    <row r="446" ht="15.75" customHeight="1" s="32"/>
    <row r="447" ht="15.75" customHeight="1" s="32"/>
    <row r="448" ht="15.75" customHeight="1" s="32"/>
    <row r="449" ht="15.75" customHeight="1" s="32"/>
    <row r="450" ht="15.75" customHeight="1" s="32"/>
    <row r="451" ht="15.75" customHeight="1" s="32"/>
    <row r="452" ht="15.75" customHeight="1" s="32"/>
    <row r="453" ht="15.75" customHeight="1" s="32"/>
    <row r="454" ht="15.75" customHeight="1" s="32"/>
    <row r="455" ht="15.75" customHeight="1" s="32"/>
    <row r="456" ht="15.75" customHeight="1" s="32"/>
    <row r="457" ht="15.75" customHeight="1" s="32"/>
    <row r="458" ht="15.75" customHeight="1" s="32"/>
    <row r="459" ht="15.75" customHeight="1" s="32"/>
    <row r="460" ht="15.75" customHeight="1" s="32"/>
    <row r="461" ht="15.75" customHeight="1" s="32"/>
    <row r="462" ht="15.75" customHeight="1" s="32"/>
    <row r="463" ht="15.75" customHeight="1" s="32"/>
    <row r="464" ht="15.75" customHeight="1" s="32"/>
    <row r="465" ht="15.75" customHeight="1" s="32"/>
    <row r="466" ht="15.75" customHeight="1" s="32"/>
    <row r="467" ht="15.75" customHeight="1" s="32"/>
    <row r="468" ht="15.75" customHeight="1" s="32"/>
    <row r="469" ht="15.75" customHeight="1" s="32"/>
    <row r="470" ht="15.75" customHeight="1" s="32"/>
    <row r="471" ht="15.75" customHeight="1" s="32"/>
    <row r="472" ht="15.75" customHeight="1" s="32"/>
    <row r="473" ht="15.75" customHeight="1" s="32"/>
    <row r="474" ht="15.75" customHeight="1" s="32"/>
    <row r="475" ht="15.75" customHeight="1" s="32"/>
    <row r="476" ht="15.75" customHeight="1" s="32"/>
    <row r="477" ht="15.75" customHeight="1" s="32"/>
    <row r="478" ht="15.75" customHeight="1" s="32"/>
    <row r="479" ht="15.75" customHeight="1" s="32"/>
    <row r="480" ht="15.75" customHeight="1" s="32"/>
    <row r="481" ht="15.75" customHeight="1" s="32"/>
    <row r="482" ht="15.75" customHeight="1" s="32"/>
    <row r="483" ht="15.75" customHeight="1" s="32"/>
    <row r="484" ht="15.75" customHeight="1" s="32"/>
    <row r="485" ht="15.75" customHeight="1" s="32"/>
    <row r="486" ht="15.75" customHeight="1" s="32"/>
    <row r="487" ht="15.75" customHeight="1" s="32"/>
    <row r="488" ht="15.75" customHeight="1" s="32"/>
    <row r="489" ht="15.75" customHeight="1" s="32"/>
    <row r="490" ht="15.75" customHeight="1" s="32"/>
    <row r="491" ht="15.75" customHeight="1" s="32"/>
    <row r="492" ht="15.75" customHeight="1" s="32"/>
    <row r="493" ht="15.75" customHeight="1" s="32"/>
    <row r="494" ht="15.75" customHeight="1" s="32"/>
    <row r="495" ht="15.75" customHeight="1" s="32"/>
    <row r="496" ht="15.75" customHeight="1" s="32"/>
    <row r="497" ht="15.75" customHeight="1" s="32"/>
    <row r="498" ht="15.75" customHeight="1" s="32"/>
    <row r="499" ht="15.75" customHeight="1" s="32"/>
    <row r="500" ht="15.75" customHeight="1" s="32"/>
    <row r="501" ht="15.75" customHeight="1" s="32"/>
    <row r="502" ht="15.75" customHeight="1" s="32"/>
    <row r="503" ht="15.75" customHeight="1" s="32"/>
    <row r="504" ht="15.75" customHeight="1" s="32"/>
    <row r="505" ht="15.75" customHeight="1" s="32"/>
    <row r="506" ht="15.75" customHeight="1" s="32"/>
    <row r="507" ht="15.75" customHeight="1" s="32"/>
    <row r="508" ht="15.75" customHeight="1" s="32"/>
    <row r="509" ht="15.75" customHeight="1" s="32"/>
    <row r="510" ht="15.75" customHeight="1" s="32"/>
    <row r="511" ht="15.75" customHeight="1" s="32"/>
    <row r="512" ht="15.75" customHeight="1" s="32"/>
    <row r="513" ht="15.75" customHeight="1" s="32"/>
    <row r="514" ht="15.75" customHeight="1" s="32"/>
    <row r="515" ht="15.75" customHeight="1" s="32"/>
    <row r="516" ht="15.75" customHeight="1" s="32"/>
    <row r="517" ht="15.75" customHeight="1" s="32"/>
    <row r="518" ht="15.75" customHeight="1" s="32"/>
    <row r="519" ht="15.75" customHeight="1" s="32"/>
    <row r="520" ht="15.75" customHeight="1" s="32"/>
    <row r="521" ht="15.75" customHeight="1" s="32"/>
    <row r="522" ht="15.75" customHeight="1" s="32"/>
    <row r="523" ht="15.75" customHeight="1" s="32"/>
    <row r="524" ht="15.75" customHeight="1" s="32"/>
    <row r="525" ht="15.75" customHeight="1" s="32"/>
    <row r="526" ht="15.75" customHeight="1" s="32"/>
    <row r="527" ht="15.75" customHeight="1" s="32"/>
    <row r="528" ht="15.75" customHeight="1" s="32"/>
    <row r="529" ht="15.75" customHeight="1" s="32"/>
    <row r="530" ht="15.75" customHeight="1" s="32"/>
    <row r="531" ht="15.75" customHeight="1" s="32"/>
    <row r="532" ht="15.75" customHeight="1" s="32"/>
    <row r="533" ht="15.75" customHeight="1" s="32"/>
    <row r="534" ht="15.75" customHeight="1" s="32"/>
    <row r="535" ht="15.75" customHeight="1" s="32"/>
    <row r="536" ht="15.75" customHeight="1" s="32"/>
    <row r="537" ht="15.75" customHeight="1" s="32"/>
    <row r="538" ht="15.75" customHeight="1" s="32"/>
    <row r="539" ht="15.75" customHeight="1" s="32"/>
    <row r="540" ht="15.75" customHeight="1" s="32"/>
    <row r="541" ht="15.75" customHeight="1" s="32"/>
    <row r="542" ht="15.75" customHeight="1" s="32"/>
    <row r="543" ht="15.75" customHeight="1" s="32"/>
    <row r="544" ht="15.75" customHeight="1" s="32"/>
    <row r="545" ht="15.75" customHeight="1" s="32"/>
    <row r="546" ht="15.75" customHeight="1" s="32"/>
    <row r="547" ht="15.75" customHeight="1" s="32"/>
    <row r="548" ht="15.75" customHeight="1" s="32"/>
    <row r="549" ht="15.75" customHeight="1" s="32"/>
    <row r="550" ht="15.75" customHeight="1" s="32"/>
    <row r="551" ht="15.75" customHeight="1" s="32"/>
    <row r="552" ht="15.75" customHeight="1" s="32"/>
    <row r="553" ht="15.75" customHeight="1" s="32"/>
    <row r="554" ht="15.75" customHeight="1" s="32"/>
    <row r="555" ht="15.75" customHeight="1" s="32"/>
    <row r="556" ht="15.75" customHeight="1" s="32"/>
    <row r="557" ht="15.75" customHeight="1" s="32"/>
    <row r="558" ht="15.75" customHeight="1" s="32"/>
    <row r="559" ht="15.75" customHeight="1" s="32"/>
    <row r="560" ht="15.75" customHeight="1" s="32"/>
    <row r="561" ht="15.75" customHeight="1" s="32"/>
    <row r="562" ht="15.75" customHeight="1" s="32"/>
    <row r="563" ht="15.75" customHeight="1" s="32"/>
    <row r="564" ht="15.75" customHeight="1" s="32"/>
    <row r="565" ht="15.75" customHeight="1" s="32"/>
    <row r="566" ht="15.75" customHeight="1" s="32"/>
    <row r="567" ht="15.75" customHeight="1" s="32"/>
    <row r="568" ht="15.75" customHeight="1" s="32"/>
    <row r="569" ht="15.75" customHeight="1" s="32"/>
    <row r="570" ht="15.75" customHeight="1" s="32"/>
    <row r="571" ht="15.75" customHeight="1" s="32"/>
    <row r="572" ht="15.75" customHeight="1" s="32"/>
    <row r="573" ht="15.75" customHeight="1" s="32"/>
    <row r="574" ht="15.75" customHeight="1" s="32"/>
    <row r="575" ht="15.75" customHeight="1" s="32"/>
    <row r="576" ht="15.75" customHeight="1" s="32"/>
    <row r="577" ht="15.75" customHeight="1" s="32"/>
    <row r="578" ht="15.75" customHeight="1" s="32"/>
    <row r="579" ht="15.75" customHeight="1" s="32"/>
    <row r="580" ht="15.75" customHeight="1" s="32"/>
    <row r="581" ht="15.75" customHeight="1" s="32"/>
    <row r="582" ht="15.75" customHeight="1" s="32"/>
    <row r="583" ht="15.75" customHeight="1" s="32"/>
    <row r="584" ht="15.75" customHeight="1" s="32"/>
    <row r="585" ht="15.75" customHeight="1" s="32"/>
    <row r="586" ht="15.75" customHeight="1" s="32"/>
    <row r="587" ht="15.75" customHeight="1" s="32"/>
    <row r="588" ht="15.75" customHeight="1" s="32"/>
    <row r="589" ht="15.75" customHeight="1" s="32"/>
    <row r="590" ht="15.75" customHeight="1" s="32"/>
    <row r="591" ht="15.75" customHeight="1" s="32"/>
    <row r="592" ht="15.75" customHeight="1" s="32"/>
    <row r="593" ht="15.75" customHeight="1" s="32"/>
    <row r="594" ht="15.75" customHeight="1" s="32"/>
    <row r="595" ht="15.75" customHeight="1" s="32"/>
    <row r="596" ht="15.75" customHeight="1" s="32"/>
    <row r="597" ht="15.75" customHeight="1" s="32"/>
    <row r="598" ht="15.75" customHeight="1" s="32"/>
    <row r="599" ht="15.75" customHeight="1" s="32"/>
    <row r="600" ht="15.75" customHeight="1" s="32"/>
    <row r="601" ht="15.75" customHeight="1" s="32"/>
    <row r="602" ht="15.75" customHeight="1" s="32"/>
    <row r="603" ht="15.75" customHeight="1" s="32"/>
    <row r="604" ht="15.75" customHeight="1" s="32"/>
    <row r="605" ht="15.75" customHeight="1" s="32"/>
    <row r="606" ht="15.75" customHeight="1" s="32"/>
    <row r="607" ht="15.75" customHeight="1" s="32"/>
    <row r="608" ht="15.75" customHeight="1" s="32"/>
    <row r="609" ht="15.75" customHeight="1" s="32"/>
    <row r="610" ht="15.75" customHeight="1" s="32"/>
    <row r="611" ht="15.75" customHeight="1" s="32"/>
    <row r="612" ht="15.75" customHeight="1" s="32"/>
    <row r="613" ht="15.75" customHeight="1" s="32"/>
    <row r="614" ht="15.75" customHeight="1" s="32"/>
    <row r="615" ht="15.75" customHeight="1" s="32"/>
    <row r="616" ht="15.75" customHeight="1" s="32"/>
    <row r="617" ht="15.75" customHeight="1" s="32"/>
    <row r="618" ht="15.75" customHeight="1" s="32"/>
    <row r="619" ht="15.75" customHeight="1" s="32"/>
    <row r="620" ht="15.75" customHeight="1" s="32"/>
    <row r="621" ht="15.75" customHeight="1" s="32"/>
    <row r="622" ht="15.75" customHeight="1" s="32"/>
    <row r="623" ht="15.75" customHeight="1" s="32"/>
    <row r="624" ht="15.75" customHeight="1" s="32"/>
    <row r="625" ht="15.75" customHeight="1" s="32"/>
    <row r="626" ht="15.75" customHeight="1" s="32"/>
    <row r="627" ht="15.75" customHeight="1" s="32"/>
    <row r="628" ht="15.75" customHeight="1" s="32"/>
    <row r="629" ht="15.75" customHeight="1" s="32"/>
    <row r="630" ht="15.75" customHeight="1" s="32"/>
    <row r="631" ht="15.75" customHeight="1" s="32"/>
    <row r="632" ht="15.75" customHeight="1" s="32"/>
    <row r="633" ht="15.75" customHeight="1" s="32"/>
    <row r="634" ht="15.75" customHeight="1" s="32"/>
    <row r="635" ht="15.75" customHeight="1" s="32"/>
    <row r="636" ht="15.75" customHeight="1" s="32"/>
    <row r="637" ht="15.75" customHeight="1" s="32"/>
    <row r="638" ht="15.75" customHeight="1" s="32"/>
    <row r="639" ht="15.75" customHeight="1" s="32"/>
    <row r="640" ht="15.75" customHeight="1" s="32"/>
    <row r="641" ht="15.75" customHeight="1" s="32"/>
    <row r="642" ht="15.75" customHeight="1" s="32"/>
    <row r="643" ht="15.75" customHeight="1" s="32"/>
    <row r="644" ht="15.75" customHeight="1" s="32"/>
    <row r="645" ht="15.75" customHeight="1" s="32"/>
    <row r="646" ht="15.75" customHeight="1" s="32"/>
    <row r="647" ht="15.75" customHeight="1" s="32"/>
    <row r="648" ht="15.75" customHeight="1" s="32"/>
    <row r="649" ht="15.75" customHeight="1" s="32"/>
    <row r="650" ht="15.75" customHeight="1" s="32"/>
    <row r="651" ht="15.75" customHeight="1" s="32"/>
    <row r="652" ht="15.75" customHeight="1" s="32"/>
    <row r="653" ht="15.75" customHeight="1" s="32"/>
    <row r="654" ht="15.75" customHeight="1" s="32"/>
    <row r="655" ht="15.75" customHeight="1" s="32"/>
    <row r="656" ht="15.75" customHeight="1" s="32"/>
    <row r="657" ht="15.75" customHeight="1" s="32"/>
    <row r="658" ht="15.75" customHeight="1" s="32"/>
    <row r="659" ht="15.75" customHeight="1" s="32"/>
    <row r="660" ht="15.75" customHeight="1" s="32"/>
    <row r="661" ht="15.75" customHeight="1" s="32"/>
    <row r="662" ht="15.75" customHeight="1" s="32"/>
    <row r="663" ht="15.75" customHeight="1" s="32"/>
    <row r="664" ht="15.75" customHeight="1" s="32"/>
    <row r="665" ht="15.75" customHeight="1" s="32"/>
    <row r="666" ht="15.75" customHeight="1" s="32"/>
    <row r="667" ht="15.75" customHeight="1" s="32"/>
    <row r="668" ht="15.75" customHeight="1" s="32"/>
    <row r="669" ht="15.75" customHeight="1" s="32"/>
    <row r="670" ht="15.75" customHeight="1" s="32"/>
    <row r="671" ht="15.75" customHeight="1" s="32"/>
    <row r="672" ht="15.75" customHeight="1" s="32"/>
    <row r="673" ht="15.75" customHeight="1" s="32"/>
    <row r="674" ht="15.75" customHeight="1" s="32"/>
    <row r="675" ht="15.75" customHeight="1" s="32"/>
    <row r="676" ht="15.75" customHeight="1" s="32"/>
    <row r="677" ht="15.75" customHeight="1" s="32"/>
    <row r="678" ht="15.75" customHeight="1" s="32"/>
    <row r="679" ht="15.75" customHeight="1" s="32"/>
    <row r="680" ht="15.75" customHeight="1" s="32"/>
    <row r="681" ht="15.75" customHeight="1" s="32"/>
    <row r="682" ht="15.75" customHeight="1" s="32"/>
    <row r="683" ht="15.75" customHeight="1" s="32"/>
    <row r="684" ht="15.75" customHeight="1" s="32"/>
    <row r="685" ht="15.75" customHeight="1" s="32"/>
    <row r="686" ht="15.75" customHeight="1" s="32"/>
    <row r="687" ht="15.75" customHeight="1" s="32"/>
    <row r="688" ht="15.75" customHeight="1" s="32"/>
    <row r="689" ht="15.75" customHeight="1" s="32"/>
    <row r="690" ht="15.75" customHeight="1" s="32"/>
    <row r="691" ht="15.75" customHeight="1" s="32"/>
    <row r="692" ht="15.75" customHeight="1" s="32"/>
    <row r="693" ht="15.75" customHeight="1" s="32"/>
    <row r="694" ht="15.75" customHeight="1" s="32"/>
    <row r="695" ht="15.75" customHeight="1" s="32"/>
    <row r="696" ht="15.75" customHeight="1" s="32"/>
    <row r="697" ht="15.75" customHeight="1" s="32"/>
    <row r="698" ht="15.75" customHeight="1" s="32"/>
    <row r="699" ht="15.75" customHeight="1" s="32"/>
    <row r="700" ht="15.75" customHeight="1" s="32"/>
    <row r="701" ht="15.75" customHeight="1" s="32"/>
    <row r="702" ht="15.75" customHeight="1" s="32"/>
    <row r="703" ht="15.75" customHeight="1" s="32"/>
    <row r="704" ht="15.75" customHeight="1" s="32"/>
    <row r="705" ht="15.75" customHeight="1" s="32"/>
    <row r="706" ht="15.75" customHeight="1" s="32"/>
    <row r="707" ht="15.75" customHeight="1" s="32"/>
    <row r="708" ht="15.75" customHeight="1" s="32"/>
    <row r="709" ht="15.75" customHeight="1" s="32"/>
    <row r="710" ht="15.75" customHeight="1" s="32"/>
    <row r="711" ht="15.75" customHeight="1" s="32"/>
    <row r="712" ht="15.75" customHeight="1" s="32"/>
    <row r="713" ht="15.75" customHeight="1" s="32"/>
    <row r="714" ht="15.75" customHeight="1" s="32"/>
    <row r="715" ht="15.75" customHeight="1" s="32"/>
    <row r="716" ht="15.75" customHeight="1" s="32"/>
    <row r="717" ht="15.75" customHeight="1" s="32"/>
    <row r="718" ht="15.75" customHeight="1" s="32"/>
    <row r="719" ht="15.75" customHeight="1" s="32"/>
    <row r="720" ht="15.75" customHeight="1" s="32"/>
    <row r="721" ht="15.75" customHeight="1" s="32"/>
    <row r="722" ht="15.75" customHeight="1" s="32"/>
    <row r="723" ht="15.75" customHeight="1" s="32"/>
    <row r="724" ht="15.75" customHeight="1" s="32"/>
    <row r="725" ht="15.75" customHeight="1" s="32"/>
    <row r="726" ht="15.75" customHeight="1" s="32"/>
    <row r="727" ht="15.75" customHeight="1" s="32"/>
    <row r="728" ht="15.75" customHeight="1" s="32"/>
    <row r="729" ht="15.75" customHeight="1" s="32"/>
    <row r="730" ht="15.75" customHeight="1" s="32"/>
    <row r="731" ht="15.75" customHeight="1" s="32"/>
    <row r="732" ht="15.75" customHeight="1" s="32"/>
    <row r="733" ht="15.75" customHeight="1" s="32"/>
    <row r="734" ht="15.75" customHeight="1" s="32"/>
    <row r="735" ht="15.75" customHeight="1" s="32"/>
    <row r="736" ht="15.75" customHeight="1" s="32"/>
    <row r="737" ht="15.75" customHeight="1" s="32"/>
    <row r="738" ht="15.75" customHeight="1" s="32"/>
    <row r="739" ht="15.75" customHeight="1" s="32"/>
    <row r="740" ht="15.75" customHeight="1" s="32"/>
    <row r="741" ht="15.75" customHeight="1" s="32"/>
    <row r="742" ht="15.75" customHeight="1" s="32"/>
    <row r="743" ht="15.75" customHeight="1" s="32"/>
    <row r="744" ht="15.75" customHeight="1" s="32"/>
    <row r="745" ht="15.75" customHeight="1" s="32"/>
    <row r="746" ht="15.75" customHeight="1" s="32"/>
    <row r="747" ht="15.75" customHeight="1" s="32"/>
    <row r="748" ht="15.75" customHeight="1" s="32"/>
    <row r="749" ht="15.75" customHeight="1" s="32"/>
    <row r="750" ht="15.75" customHeight="1" s="32"/>
    <row r="751" ht="15.75" customHeight="1" s="32"/>
    <row r="752" ht="15.75" customHeight="1" s="32"/>
    <row r="753" ht="15.75" customHeight="1" s="32"/>
    <row r="754" ht="15.75" customHeight="1" s="32"/>
    <row r="755" ht="15.75" customHeight="1" s="32"/>
    <row r="756" ht="15.75" customHeight="1" s="32"/>
    <row r="757" ht="15.75" customHeight="1" s="32"/>
    <row r="758" ht="15.75" customHeight="1" s="32"/>
    <row r="759" ht="15.75" customHeight="1" s="32"/>
    <row r="760" ht="15.75" customHeight="1" s="32"/>
    <row r="761" ht="15.75" customHeight="1" s="32"/>
    <row r="762" ht="15.75" customHeight="1" s="32"/>
    <row r="763" ht="15.75" customHeight="1" s="32"/>
    <row r="764" ht="15.75" customHeight="1" s="32"/>
    <row r="765" ht="15.75" customHeight="1" s="32"/>
    <row r="766" ht="15.75" customHeight="1" s="32"/>
    <row r="767" ht="15.75" customHeight="1" s="32"/>
    <row r="768" ht="15.75" customHeight="1" s="32"/>
    <row r="769" ht="15.75" customHeight="1" s="32"/>
    <row r="770" ht="15.75" customHeight="1" s="32"/>
    <row r="771" ht="15.75" customHeight="1" s="32"/>
    <row r="772" ht="15.75" customHeight="1" s="32"/>
    <row r="773" ht="15.75" customHeight="1" s="32"/>
    <row r="774" ht="15.75" customHeight="1" s="32"/>
    <row r="775" ht="15.75" customHeight="1" s="32"/>
    <row r="776" ht="15.75" customHeight="1" s="32"/>
    <row r="777" ht="15.75" customHeight="1" s="32"/>
    <row r="778" ht="15.75" customHeight="1" s="32"/>
    <row r="779" ht="15.75" customHeight="1" s="32"/>
    <row r="780" ht="15.75" customHeight="1" s="32"/>
    <row r="781" ht="15.75" customHeight="1" s="32"/>
    <row r="782" ht="15.75" customHeight="1" s="32"/>
    <row r="783" ht="15.75" customHeight="1" s="32"/>
    <row r="784" ht="15.75" customHeight="1" s="32"/>
    <row r="785" ht="15.75" customHeight="1" s="32"/>
    <row r="786" ht="15.75" customHeight="1" s="32"/>
    <row r="787" ht="15.75" customHeight="1" s="32"/>
    <row r="788" ht="15.75" customHeight="1" s="32"/>
    <row r="789" ht="15.75" customHeight="1" s="32"/>
    <row r="790" ht="15.75" customHeight="1" s="32"/>
    <row r="791" ht="15.75" customHeight="1" s="32"/>
    <row r="792" ht="15.75" customHeight="1" s="32"/>
    <row r="793" ht="15.75" customHeight="1" s="32"/>
    <row r="794" ht="15.75" customHeight="1" s="32"/>
    <row r="795" ht="15.75" customHeight="1" s="32"/>
    <row r="796" ht="15.75" customHeight="1" s="32"/>
    <row r="797" ht="15.75" customHeight="1" s="32"/>
    <row r="798" ht="15.75" customHeight="1" s="32"/>
    <row r="799" ht="15.75" customHeight="1" s="32"/>
    <row r="800" ht="15.75" customHeight="1" s="32"/>
    <row r="801" ht="15.75" customHeight="1" s="32"/>
    <row r="802" ht="15.75" customHeight="1" s="32"/>
    <row r="803" ht="15.75" customHeight="1" s="32"/>
    <row r="804" ht="15.75" customHeight="1" s="32"/>
    <row r="805" ht="15.75" customHeight="1" s="32"/>
    <row r="806" ht="15.75" customHeight="1" s="32"/>
    <row r="807" ht="15.75" customHeight="1" s="32"/>
    <row r="808" ht="15.75" customHeight="1" s="32"/>
    <row r="809" ht="15.75" customHeight="1" s="32"/>
    <row r="810" ht="15.75" customHeight="1" s="32"/>
    <row r="811" ht="15.75" customHeight="1" s="32"/>
    <row r="812" ht="15.75" customHeight="1" s="32"/>
    <row r="813" ht="15.75" customHeight="1" s="32"/>
    <row r="814" ht="15.75" customHeight="1" s="32"/>
    <row r="815" ht="15.75" customHeight="1" s="32"/>
    <row r="816" ht="15.75" customHeight="1" s="32"/>
    <row r="817" ht="15.75" customHeight="1" s="32"/>
    <row r="818" ht="15.75" customHeight="1" s="32"/>
    <row r="819" ht="15.75" customHeight="1" s="32"/>
    <row r="820" ht="15.75" customHeight="1" s="32"/>
    <row r="821" ht="15.75" customHeight="1" s="32"/>
    <row r="822" ht="15.75" customHeight="1" s="32"/>
    <row r="823" ht="15.75" customHeight="1" s="32"/>
    <row r="824" ht="15.75" customHeight="1" s="32"/>
    <row r="825" ht="15.75" customHeight="1" s="32"/>
    <row r="826" ht="15.75" customHeight="1" s="32"/>
    <row r="827" ht="15.75" customHeight="1" s="32"/>
    <row r="828" ht="15.75" customHeight="1" s="32"/>
    <row r="829" ht="15.75" customHeight="1" s="32"/>
    <row r="830" ht="15.75" customHeight="1" s="32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2:P1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5" activeCellId="0" sqref="B5"/>
    </sheetView>
  </sheetViews>
  <sheetFormatPr baseColWidth="8" defaultColWidth="14.515625" defaultRowHeight="15" zeroHeight="0" outlineLevelRow="0"/>
  <cols>
    <col width="14.5" customWidth="1" style="31" min="1" max="1024"/>
  </cols>
  <sheetData>
    <row r="1" ht="15.75" customHeight="1" s="32"/>
    <row r="2" ht="15.75" customHeight="1" s="32">
      <c r="B2" s="33" t="inlineStr">
        <is>
          <t>64 Nodes - 1024 ranks</t>
        </is>
      </c>
      <c r="P2" s="34" t="n"/>
    </row>
    <row r="3" ht="15.75" customHeight="1" s="32">
      <c r="A3" s="35" t="inlineStr">
        <is>
          <t>Message 
Size</t>
        </is>
      </c>
      <c r="B3" s="36" t="n">
        <v>1</v>
      </c>
      <c r="C3" s="31" t="n">
        <v>2</v>
      </c>
      <c r="D3" s="31" t="n">
        <v>3</v>
      </c>
      <c r="E3" s="36" t="n">
        <v>4</v>
      </c>
      <c r="F3" s="31" t="n">
        <v>5</v>
      </c>
      <c r="G3" s="31" t="n">
        <v>6</v>
      </c>
      <c r="H3" s="36" t="n">
        <v>7</v>
      </c>
      <c r="I3" s="31" t="n">
        <v>8</v>
      </c>
      <c r="J3" s="31" t="n">
        <v>9</v>
      </c>
      <c r="K3" s="36" t="n">
        <v>10</v>
      </c>
      <c r="L3" s="36" t="n">
        <v>11</v>
      </c>
      <c r="M3" s="34" t="n"/>
      <c r="N3" s="34" t="n"/>
      <c r="O3" s="34" t="n"/>
      <c r="P3" s="34" t="n"/>
    </row>
    <row r="4" ht="15.75" customHeight="1" s="32">
      <c r="B4" s="34" t="inlineStr">
        <is>
          <t>Latency (us)</t>
        </is>
      </c>
      <c r="C4" s="34" t="inlineStr">
        <is>
          <t>Latency (us)</t>
        </is>
      </c>
      <c r="D4" s="34" t="inlineStr">
        <is>
          <t>Latency (us)</t>
        </is>
      </c>
      <c r="E4" s="34" t="inlineStr">
        <is>
          <t>Latency (us)</t>
        </is>
      </c>
      <c r="F4" s="34" t="inlineStr">
        <is>
          <t>Latency (us)</t>
        </is>
      </c>
      <c r="G4" s="34" t="inlineStr">
        <is>
          <t>Latency (us)</t>
        </is>
      </c>
      <c r="H4" s="34" t="inlineStr">
        <is>
          <t>Latency (us)</t>
        </is>
      </c>
      <c r="I4" s="34" t="inlineStr">
        <is>
          <t>Latency (us)</t>
        </is>
      </c>
      <c r="J4" s="34" t="inlineStr">
        <is>
          <t>Latency (us)</t>
        </is>
      </c>
      <c r="K4" s="34" t="inlineStr">
        <is>
          <t>Latency (us)</t>
        </is>
      </c>
      <c r="L4" s="34" t="inlineStr">
        <is>
          <t>Latency (us)</t>
        </is>
      </c>
      <c r="M4" s="34" t="n"/>
      <c r="N4" s="37" t="inlineStr">
        <is>
          <t>Mean</t>
        </is>
      </c>
      <c r="O4" s="37" t="inlineStr">
        <is>
          <t>STD</t>
        </is>
      </c>
      <c r="P4" s="37" t="inlineStr">
        <is>
          <t>COV (%)</t>
        </is>
      </c>
    </row>
    <row r="5" ht="15.75" customHeight="1" s="32">
      <c r="A5" s="38" t="n">
        <v>1</v>
      </c>
      <c r="B5" s="34" t="n">
        <v>327.82</v>
      </c>
      <c r="C5" s="34" t="n">
        <v>343.23</v>
      </c>
      <c r="D5" s="34" t="n">
        <v>334.6</v>
      </c>
      <c r="E5" s="34" t="n">
        <v>335.67</v>
      </c>
      <c r="F5" s="34" t="n">
        <v>1491.55</v>
      </c>
      <c r="G5" s="34" t="n">
        <v>332.45</v>
      </c>
      <c r="H5" s="34" t="n">
        <v>337.51</v>
      </c>
      <c r="I5" s="34" t="n">
        <v>331.75</v>
      </c>
      <c r="J5" s="34" t="n">
        <v>336.28</v>
      </c>
      <c r="K5" s="34" t="n"/>
      <c r="L5" s="34" t="n"/>
      <c r="M5" s="34" t="n"/>
      <c r="N5" s="39">
        <f>AVERAGE(B5:K5)</f>
        <v/>
      </c>
      <c r="O5" s="39">
        <f>STDEV(B5:K5)</f>
        <v/>
      </c>
      <c r="P5" s="39">
        <f>100*O5/N5</f>
        <v/>
      </c>
    </row>
    <row r="6" ht="15.75" customHeight="1" s="32">
      <c r="A6" s="38" t="n">
        <v>2</v>
      </c>
      <c r="B6" s="34" t="n">
        <v>331.92</v>
      </c>
      <c r="C6" s="34" t="n">
        <v>419.12</v>
      </c>
      <c r="D6" s="34" t="n">
        <v>354.29</v>
      </c>
      <c r="E6" s="34" t="n">
        <v>340.82</v>
      </c>
      <c r="F6" s="34" t="n">
        <v>354.89</v>
      </c>
      <c r="G6" s="34" t="n">
        <v>349.31</v>
      </c>
      <c r="H6" s="34" t="n">
        <v>399.84</v>
      </c>
      <c r="I6" s="34" t="n">
        <v>343.93</v>
      </c>
      <c r="J6" s="34" t="n">
        <v>346.36</v>
      </c>
      <c r="K6" s="34" t="n"/>
      <c r="L6" s="34" t="n"/>
      <c r="M6" s="34" t="n"/>
      <c r="N6" s="39">
        <f>AVERAGE(B6:K6)</f>
        <v/>
      </c>
      <c r="O6" s="39">
        <f>STDEV(B6:K6)</f>
        <v/>
      </c>
      <c r="P6" s="39">
        <f>100*O6/N6</f>
        <v/>
      </c>
    </row>
    <row r="7" ht="15.75" customHeight="1" s="32">
      <c r="A7" s="38" t="n">
        <v>4</v>
      </c>
      <c r="B7" s="34" t="n">
        <v>354.12</v>
      </c>
      <c r="C7" s="34" t="n">
        <v>351.75</v>
      </c>
      <c r="D7" s="34" t="n">
        <v>364.47</v>
      </c>
      <c r="E7" s="34" t="n">
        <v>355.11</v>
      </c>
      <c r="F7" s="34" t="n">
        <v>376.34</v>
      </c>
      <c r="G7" s="34" t="n">
        <v>483.79</v>
      </c>
      <c r="H7" s="34" t="n">
        <v>361.56</v>
      </c>
      <c r="I7" s="34" t="n">
        <v>358.62</v>
      </c>
      <c r="J7" s="34" t="n">
        <v>355.34</v>
      </c>
      <c r="K7" s="34" t="n"/>
      <c r="L7" s="34" t="n"/>
      <c r="M7" s="34" t="n"/>
      <c r="N7" s="39">
        <f>AVERAGE(B7:K7)</f>
        <v/>
      </c>
      <c r="O7" s="39">
        <f>STDEV(B7:K7)</f>
        <v/>
      </c>
      <c r="P7" s="39">
        <f>100*O7/N7</f>
        <v/>
      </c>
    </row>
    <row r="8" ht="15.75" customHeight="1" s="32">
      <c r="A8" s="38" t="n">
        <v>8</v>
      </c>
      <c r="B8" s="34" t="n">
        <v>371.32</v>
      </c>
      <c r="C8" s="34" t="n">
        <v>372.1</v>
      </c>
      <c r="D8" s="34" t="n">
        <v>369.56</v>
      </c>
      <c r="E8" s="34" t="n">
        <v>371.34</v>
      </c>
      <c r="F8" s="34" t="n">
        <v>372.99</v>
      </c>
      <c r="G8" s="34" t="n">
        <v>394.07</v>
      </c>
      <c r="H8" s="34" t="n">
        <v>400.57</v>
      </c>
      <c r="I8" s="34" t="n">
        <v>375.65</v>
      </c>
      <c r="J8" s="34" t="n">
        <v>416.07</v>
      </c>
      <c r="K8" s="34" t="n"/>
      <c r="L8" s="34" t="n"/>
      <c r="M8" s="34" t="n"/>
      <c r="N8" s="39">
        <f>AVERAGE(B8:K8)</f>
        <v/>
      </c>
      <c r="O8" s="39">
        <f>STDEV(B8:K8)</f>
        <v/>
      </c>
      <c r="P8" s="39">
        <f>100*O8/N8</f>
        <v/>
      </c>
    </row>
    <row r="9" ht="15.75" customHeight="1" s="32">
      <c r="A9" s="38" t="n">
        <v>16</v>
      </c>
      <c r="B9" s="34" t="n">
        <v>338.98</v>
      </c>
      <c r="C9" s="34" t="n">
        <v>342.54</v>
      </c>
      <c r="D9" s="34" t="n">
        <v>342</v>
      </c>
      <c r="E9" s="34" t="n">
        <v>342.36</v>
      </c>
      <c r="F9" s="34" t="n">
        <v>340.67</v>
      </c>
      <c r="G9" s="34" t="n">
        <v>346.13</v>
      </c>
      <c r="H9" s="34" t="n">
        <v>351.65</v>
      </c>
      <c r="I9" s="34" t="n">
        <v>345.15</v>
      </c>
      <c r="J9" s="34" t="n">
        <v>349.66</v>
      </c>
      <c r="K9" s="34" t="n"/>
      <c r="L9" s="34" t="n"/>
      <c r="M9" s="34" t="n"/>
      <c r="N9" s="39">
        <f>AVERAGE(B9:K9)</f>
        <v/>
      </c>
      <c r="O9" s="39">
        <f>STDEV(B9:K9)</f>
        <v/>
      </c>
      <c r="P9" s="39">
        <f>100*O9/N9</f>
        <v/>
      </c>
    </row>
    <row r="10" ht="15.75" customHeight="1" s="32">
      <c r="A10" s="38" t="n">
        <v>32</v>
      </c>
      <c r="B10" s="34" t="n">
        <v>369.89</v>
      </c>
      <c r="C10" s="34" t="n">
        <v>370.22</v>
      </c>
      <c r="D10" s="34" t="n">
        <v>374.13</v>
      </c>
      <c r="E10" s="34" t="n">
        <v>374.57</v>
      </c>
      <c r="F10" s="34" t="n">
        <v>390.97</v>
      </c>
      <c r="G10" s="34" t="n">
        <v>374.76</v>
      </c>
      <c r="H10" s="34" t="n">
        <v>369.44</v>
      </c>
      <c r="I10" s="34" t="n">
        <v>401.14</v>
      </c>
      <c r="J10" s="34" t="n">
        <v>431.1</v>
      </c>
      <c r="K10" s="34" t="n"/>
      <c r="L10" s="34" t="n"/>
      <c r="M10" s="34" t="n"/>
      <c r="N10" s="39">
        <f>AVERAGE(B10:K10)</f>
        <v/>
      </c>
      <c r="O10" s="39">
        <f>STDEV(B10:K10)</f>
        <v/>
      </c>
      <c r="P10" s="39">
        <f>100*O10/N10</f>
        <v/>
      </c>
    </row>
    <row r="11" ht="15.75" customHeight="1" s="32">
      <c r="A11" s="38" t="n">
        <v>64</v>
      </c>
      <c r="B11" s="34" t="n">
        <v>443.61</v>
      </c>
      <c r="C11" s="34" t="n">
        <v>436.58</v>
      </c>
      <c r="D11" s="34" t="n">
        <v>466.25</v>
      </c>
      <c r="E11" s="34" t="n">
        <v>414.56</v>
      </c>
      <c r="F11" s="34" t="n">
        <v>593.52</v>
      </c>
      <c r="G11" s="34" t="n">
        <v>428.86</v>
      </c>
      <c r="H11" s="34" t="n">
        <v>509.14</v>
      </c>
      <c r="I11" s="34" t="n">
        <v>423.3</v>
      </c>
      <c r="J11" s="34" t="n">
        <v>439.28</v>
      </c>
      <c r="K11" s="34" t="n"/>
      <c r="L11" s="34" t="n"/>
      <c r="M11" s="34" t="n"/>
      <c r="N11" s="39">
        <f>AVERAGE(B11:K11)</f>
        <v/>
      </c>
      <c r="O11" s="39">
        <f>STDEV(B11:K11)</f>
        <v/>
      </c>
      <c r="P11" s="39">
        <f>100*O11/N11</f>
        <v/>
      </c>
    </row>
    <row r="12" ht="15.75" customHeight="1" s="32">
      <c r="A12" s="38" t="n">
        <v>128</v>
      </c>
      <c r="B12" s="34" t="n">
        <v>517.66</v>
      </c>
      <c r="C12" s="34" t="n">
        <v>521.9400000000001</v>
      </c>
      <c r="D12" s="34" t="n">
        <v>519.0700000000001</v>
      </c>
      <c r="E12" s="34" t="n">
        <v>518.0599999999999</v>
      </c>
      <c r="F12" s="34" t="n">
        <v>509.65</v>
      </c>
      <c r="G12" s="34" t="n">
        <v>519.45</v>
      </c>
      <c r="H12" s="34" t="n">
        <v>598.21</v>
      </c>
      <c r="I12" s="34" t="n">
        <v>535.79</v>
      </c>
      <c r="J12" s="34" t="n">
        <v>948.35</v>
      </c>
      <c r="K12" s="34" t="n"/>
      <c r="L12" s="34" t="n"/>
      <c r="M12" s="34" t="n"/>
      <c r="N12" s="39">
        <f>AVERAGE(B12:K12)</f>
        <v/>
      </c>
      <c r="O12" s="39">
        <f>STDEV(B12:K12)</f>
        <v/>
      </c>
      <c r="P12" s="39">
        <f>100*O12/N12</f>
        <v/>
      </c>
    </row>
    <row r="13" ht="15.75" customHeight="1" s="32">
      <c r="A13" s="38" t="n">
        <v>256</v>
      </c>
      <c r="B13" s="40" t="n">
        <v>640.86</v>
      </c>
      <c r="C13" s="40" t="n">
        <v>648.8099999999999</v>
      </c>
      <c r="D13" s="40" t="n">
        <v>646.9400000000001</v>
      </c>
      <c r="E13" s="40" t="n">
        <v>651.37</v>
      </c>
      <c r="F13" s="40" t="n">
        <v>650.15</v>
      </c>
      <c r="G13" s="40" t="n">
        <v>651.6799999999999</v>
      </c>
      <c r="H13" s="40" t="n">
        <v>659.4299999999999</v>
      </c>
      <c r="I13" s="40" t="n">
        <v>663.87</v>
      </c>
      <c r="J13" s="40" t="n">
        <v>666.28</v>
      </c>
      <c r="K13" s="40" t="n"/>
      <c r="L13" s="40" t="n"/>
      <c r="M13" s="34" t="n"/>
      <c r="N13" s="39">
        <f>AVERAGE(B13:K13)</f>
        <v/>
      </c>
      <c r="O13" s="39">
        <f>STDEV(B13:K13)</f>
        <v/>
      </c>
      <c r="P13" s="39">
        <f>100*O13/N13</f>
        <v/>
      </c>
    </row>
    <row r="14" ht="15.75" customHeight="1" s="32">
      <c r="A14" s="38" t="n">
        <v>512</v>
      </c>
      <c r="B14" s="40" t="n">
        <v>996.87</v>
      </c>
      <c r="C14" s="40" t="n">
        <v>948</v>
      </c>
      <c r="D14" s="40" t="n">
        <v>948.49</v>
      </c>
      <c r="E14" s="40" t="n">
        <v>957.83</v>
      </c>
      <c r="F14" s="40" t="n">
        <v>947.97</v>
      </c>
      <c r="G14" s="40" t="n">
        <v>950.05</v>
      </c>
      <c r="H14" s="40" t="n">
        <v>966.29</v>
      </c>
      <c r="I14" s="40" t="n">
        <v>953.01</v>
      </c>
      <c r="J14" s="40" t="n">
        <v>1031.87</v>
      </c>
      <c r="K14" s="40" t="n"/>
      <c r="L14" s="40" t="n"/>
      <c r="M14" s="34" t="n"/>
      <c r="N14" s="39">
        <f>AVERAGE(B14:K14)</f>
        <v/>
      </c>
      <c r="O14" s="39">
        <f>STDEV(B14:K14)</f>
        <v/>
      </c>
      <c r="P14" s="39">
        <f>100*O14/N14</f>
        <v/>
      </c>
    </row>
    <row r="15" ht="15.75" customHeight="1" s="32">
      <c r="A15" s="38" t="inlineStr">
        <is>
          <t>1K</t>
        </is>
      </c>
      <c r="B15" s="40" t="n">
        <v>1954.01</v>
      </c>
      <c r="C15" s="40" t="n">
        <v>1968.71</v>
      </c>
      <c r="D15" s="40" t="n">
        <v>2581.82</v>
      </c>
      <c r="E15" s="40" t="n">
        <v>1984.33</v>
      </c>
      <c r="F15" s="40" t="n">
        <v>2091.51</v>
      </c>
      <c r="G15" s="40" t="n">
        <v>1967.89</v>
      </c>
      <c r="H15" s="40" t="n">
        <v>1972.26</v>
      </c>
      <c r="I15" s="40" t="n">
        <v>2152.14</v>
      </c>
      <c r="J15" s="40" t="n">
        <v>2362.47</v>
      </c>
      <c r="K15" s="40" t="n"/>
      <c r="L15" s="40" t="n"/>
      <c r="M15" s="34" t="n"/>
      <c r="N15" s="39">
        <f>AVERAGE(B15:K15)</f>
        <v/>
      </c>
      <c r="O15" s="39">
        <f>STDEV(B15:K15)</f>
        <v/>
      </c>
      <c r="P15" s="39">
        <f>100*O15/N15</f>
        <v/>
      </c>
    </row>
    <row r="16" ht="15.75" customHeight="1" s="32">
      <c r="A16" s="38" t="inlineStr">
        <is>
          <t>2K</t>
        </is>
      </c>
      <c r="B16" s="40" t="n">
        <v>4832.09</v>
      </c>
      <c r="C16" s="40" t="n">
        <v>4620.23</v>
      </c>
      <c r="D16" s="40" t="n">
        <v>4657.02</v>
      </c>
      <c r="E16" s="40" t="n">
        <v>4877.31</v>
      </c>
      <c r="F16" s="40" t="n">
        <v>4806.76</v>
      </c>
      <c r="G16" s="40" t="n">
        <v>4644.56</v>
      </c>
      <c r="H16" s="40" t="n">
        <v>4635.67</v>
      </c>
      <c r="I16" s="40" t="n">
        <v>5186.27</v>
      </c>
      <c r="J16" s="40" t="n">
        <v>4853.94</v>
      </c>
      <c r="K16" s="40" t="n"/>
      <c r="L16" s="40" t="n"/>
      <c r="M16" s="34" t="n"/>
      <c r="N16" s="39">
        <f>AVERAGE(B16:K16)</f>
        <v/>
      </c>
      <c r="O16" s="39">
        <f>STDEV(B16:K16)</f>
        <v/>
      </c>
      <c r="P16" s="39">
        <f>100*O16/N16</f>
        <v/>
      </c>
    </row>
    <row r="17" ht="15.75" customHeight="1" s="32">
      <c r="A17" s="38" t="inlineStr">
        <is>
          <t>4K</t>
        </is>
      </c>
      <c r="B17" s="40" t="n">
        <v>9478.889999999999</v>
      </c>
      <c r="C17" s="40" t="n">
        <v>9791.77</v>
      </c>
      <c r="D17" s="40" t="n">
        <v>9525.24</v>
      </c>
      <c r="E17" s="40" t="n">
        <v>9463.709999999999</v>
      </c>
      <c r="F17" s="40" t="n">
        <v>9920.280000000001</v>
      </c>
      <c r="G17" s="40" t="n">
        <v>9477.120000000001</v>
      </c>
      <c r="H17" s="40" t="n">
        <v>9514.08</v>
      </c>
      <c r="I17" s="40" t="n">
        <v>10427.59</v>
      </c>
      <c r="J17" s="40" t="n">
        <v>10066.55</v>
      </c>
      <c r="K17" s="40" t="n"/>
      <c r="L17" s="40" t="n"/>
      <c r="M17" s="34" t="n"/>
      <c r="N17" s="39">
        <f>AVERAGE(B17:K17)</f>
        <v/>
      </c>
      <c r="O17" s="39">
        <f>STDEV(B17:K17)</f>
        <v/>
      </c>
      <c r="P17" s="39">
        <f>100*O17/N17</f>
        <v/>
      </c>
    </row>
    <row r="18" ht="15.75" customHeight="1" s="32">
      <c r="A18" s="38" t="inlineStr">
        <is>
          <t>8K</t>
        </is>
      </c>
      <c r="B18" s="40" t="n">
        <v>14678.6</v>
      </c>
      <c r="C18" s="40" t="n">
        <v>15237.67</v>
      </c>
      <c r="D18" s="40" t="n">
        <v>15296.84</v>
      </c>
      <c r="E18" s="40" t="n">
        <v>14410.33</v>
      </c>
      <c r="F18" s="40" t="n">
        <v>15276.9</v>
      </c>
      <c r="G18" s="40" t="n">
        <v>14707.88</v>
      </c>
      <c r="H18" s="40" t="n">
        <v>16561.38</v>
      </c>
      <c r="I18" s="40" t="n">
        <v>22159.1</v>
      </c>
      <c r="J18" s="40" t="n">
        <v>14937.33</v>
      </c>
      <c r="K18" s="40" t="n"/>
      <c r="L18" s="40" t="n"/>
      <c r="M18" s="34" t="n"/>
      <c r="N18" s="39">
        <f>AVERAGE(B18:K18)</f>
        <v/>
      </c>
      <c r="O18" s="39">
        <f>STDEV(B18:K18)</f>
        <v/>
      </c>
      <c r="P18" s="39">
        <f>100*O18/N18</f>
        <v/>
      </c>
    </row>
    <row r="19" ht="15.75" customHeight="1" s="32">
      <c r="A19" s="38" t="inlineStr">
        <is>
          <t>16K</t>
        </is>
      </c>
      <c r="B19" s="40" t="n">
        <v>30880.76</v>
      </c>
      <c r="C19" s="40" t="n">
        <v>32004.37</v>
      </c>
      <c r="D19" s="40" t="n">
        <v>32537.8</v>
      </c>
      <c r="E19" s="40" t="n">
        <v>30564.59</v>
      </c>
      <c r="F19" s="40" t="n">
        <v>31025.01</v>
      </c>
      <c r="G19" s="40" t="n">
        <v>30479.03</v>
      </c>
      <c r="H19" s="40" t="n">
        <v>30802.52</v>
      </c>
      <c r="I19" s="40" t="n">
        <v>30645.16</v>
      </c>
      <c r="J19" s="40" t="n">
        <v>30980.98</v>
      </c>
      <c r="K19" s="40" t="n"/>
      <c r="L19" s="40" t="n"/>
      <c r="M19" s="34" t="n"/>
      <c r="N19" s="39">
        <f>AVERAGE(B19:K19)</f>
        <v/>
      </c>
      <c r="O19" s="39">
        <f>STDEV(B19:K19)</f>
        <v/>
      </c>
      <c r="P19" s="39">
        <f>100*O19/N19</f>
        <v/>
      </c>
    </row>
    <row r="20" ht="15.75" customHeight="1" s="32">
      <c r="A20" s="38" t="inlineStr">
        <is>
          <t>32K</t>
        </is>
      </c>
      <c r="B20" s="40" t="n">
        <v>148415.91</v>
      </c>
      <c r="C20" s="40" t="n">
        <v>155633.47</v>
      </c>
      <c r="D20" s="40" t="n">
        <v>153159.67</v>
      </c>
      <c r="E20" s="40" t="n">
        <v>151116.66</v>
      </c>
      <c r="F20" s="40" t="n">
        <v>149261.35</v>
      </c>
      <c r="G20" s="40" t="n">
        <v>153584.63</v>
      </c>
      <c r="H20" s="40" t="n">
        <v>149903.63</v>
      </c>
      <c r="I20" s="40" t="n">
        <v>147458.98</v>
      </c>
      <c r="J20" s="40" t="n">
        <v>149222.8</v>
      </c>
      <c r="K20" s="40" t="n"/>
      <c r="L20" s="40" t="n"/>
      <c r="M20" s="34" t="n"/>
      <c r="N20" s="39">
        <f>AVERAGE(B20:K20)</f>
        <v/>
      </c>
      <c r="O20" s="39">
        <f>STDEV(B20:K20)</f>
        <v/>
      </c>
      <c r="P20" s="39">
        <f>100*O20/N20</f>
        <v/>
      </c>
    </row>
    <row r="21" ht="15.75" customHeight="1" s="32">
      <c r="A21" s="38" t="inlineStr">
        <is>
          <t>64K</t>
        </is>
      </c>
      <c r="B21" s="40" t="n">
        <v>303792.43</v>
      </c>
      <c r="C21" s="40" t="n">
        <v>302095.92</v>
      </c>
      <c r="D21" s="40" t="n">
        <v>306929.76</v>
      </c>
      <c r="E21" s="40" t="n">
        <v>306592.88</v>
      </c>
      <c r="F21" s="40" t="n">
        <v>301410.46</v>
      </c>
      <c r="G21" s="40" t="n">
        <v>302811.29</v>
      </c>
      <c r="H21" s="40" t="n">
        <v>299795.36</v>
      </c>
      <c r="I21" s="40" t="n">
        <v>300160.87</v>
      </c>
      <c r="J21" s="40" t="n">
        <v>300655.68</v>
      </c>
      <c r="K21" s="40" t="n"/>
      <c r="L21" s="40" t="n"/>
      <c r="M21" s="34" t="n"/>
      <c r="N21" s="39">
        <f>AVERAGE(B21:K21)</f>
        <v/>
      </c>
      <c r="O21" s="39">
        <f>STDEV(B21:K21)</f>
        <v/>
      </c>
      <c r="P21" s="39">
        <f>100*O21/N21</f>
        <v/>
      </c>
    </row>
    <row r="22" ht="15.75" customHeight="1" s="32">
      <c r="A22" s="38" t="inlineStr">
        <is>
          <t>128K</t>
        </is>
      </c>
      <c r="B22" s="40" t="n">
        <v>642037.6899999999</v>
      </c>
      <c r="C22" s="40" t="n">
        <v>645783.17</v>
      </c>
      <c r="D22" s="40" t="n">
        <v>635583.5600000001</v>
      </c>
      <c r="E22" s="40" t="n">
        <v>643058.4300000001</v>
      </c>
      <c r="F22" s="40" t="n">
        <v>633597.35</v>
      </c>
      <c r="G22" s="40" t="n">
        <v>637095.4300000001</v>
      </c>
      <c r="H22" s="40" t="n">
        <v>632450.42</v>
      </c>
      <c r="I22" s="40" t="n">
        <v>637465.05</v>
      </c>
      <c r="J22" s="40" t="n">
        <v>642826.89</v>
      </c>
      <c r="K22" s="40" t="n"/>
      <c r="L22" s="40" t="n"/>
      <c r="M22" s="34" t="n"/>
      <c r="N22" s="39">
        <f>AVERAGE(B22:K22)</f>
        <v/>
      </c>
      <c r="O22" s="39">
        <f>STDEV(B22:K22)</f>
        <v/>
      </c>
      <c r="P22" s="39">
        <f>100*O22/N22</f>
        <v/>
      </c>
    </row>
    <row r="23" ht="15.75" customHeight="1" s="32">
      <c r="A23" s="38" t="inlineStr">
        <is>
          <t>256K</t>
        </is>
      </c>
      <c r="B23" s="40" t="n">
        <v>1366501.58</v>
      </c>
      <c r="C23" s="40" t="n">
        <v>1374474.89</v>
      </c>
      <c r="D23" s="40" t="n">
        <v>1368672.94</v>
      </c>
      <c r="E23" s="40" t="n">
        <v>1368949.7</v>
      </c>
      <c r="F23" s="40" t="n">
        <v>1364533.8</v>
      </c>
      <c r="G23" s="40" t="n">
        <v>1369667.09</v>
      </c>
      <c r="H23" s="40" t="n">
        <v>1364333.94</v>
      </c>
      <c r="I23" s="40" t="n">
        <v>1367734.05</v>
      </c>
      <c r="J23" s="40" t="n">
        <v>1375499.45</v>
      </c>
      <c r="K23" s="40" t="n"/>
      <c r="L23" s="40" t="n"/>
      <c r="M23" s="34" t="n"/>
      <c r="N23" s="39">
        <f>AVERAGE(B23:K23)</f>
        <v/>
      </c>
      <c r="O23" s="39">
        <f>STDEV(B23:K23)</f>
        <v/>
      </c>
      <c r="P23" s="39">
        <f>100*O23/N23</f>
        <v/>
      </c>
    </row>
    <row r="24" ht="15.75" customHeight="1" s="32">
      <c r="A24" s="38" t="inlineStr">
        <is>
          <t>512K</t>
        </is>
      </c>
      <c r="B24" s="40" t="n">
        <v>2767933.49</v>
      </c>
      <c r="C24" s="40" t="n">
        <v>2759858.92</v>
      </c>
      <c r="D24" s="40" t="n">
        <v>2771973.71</v>
      </c>
      <c r="E24" s="40" t="n">
        <v>2783058.59</v>
      </c>
      <c r="F24" s="40" t="n">
        <v>2764536.39</v>
      </c>
      <c r="G24" s="40" t="n">
        <v>2776148.97</v>
      </c>
      <c r="H24" s="40" t="n">
        <v>2760688.52</v>
      </c>
      <c r="I24" s="40" t="n">
        <v>2837723.52</v>
      </c>
      <c r="J24" s="40" t="n">
        <v>2797179.88</v>
      </c>
      <c r="K24" s="40" t="n"/>
      <c r="L24" s="40" t="n"/>
      <c r="M24" s="34" t="n"/>
      <c r="N24" s="39">
        <f>AVERAGE(B24:K24)</f>
        <v/>
      </c>
      <c r="O24" s="39">
        <f>STDEV(B24:K24)</f>
        <v/>
      </c>
      <c r="P24" s="39">
        <f>100*O24/N24</f>
        <v/>
      </c>
    </row>
    <row r="25" ht="15.75" customHeight="1" s="32">
      <c r="A25" s="38" t="inlineStr">
        <is>
          <t>1M</t>
        </is>
      </c>
      <c r="B25" s="40" t="n"/>
      <c r="C25" s="40" t="n"/>
      <c r="D25" s="40" t="n"/>
      <c r="E25" s="40" t="n"/>
      <c r="F25" s="40" t="n"/>
      <c r="G25" s="40" t="n"/>
      <c r="H25" s="40" t="n"/>
      <c r="I25" s="40" t="n"/>
      <c r="J25" s="40" t="n"/>
      <c r="K25" s="40" t="n"/>
      <c r="L25" s="40" t="n"/>
      <c r="M25" s="34" t="n"/>
      <c r="N25" s="39">
        <f>AVERAGE(B25:K25)</f>
        <v/>
      </c>
      <c r="O25" s="39">
        <f>STDEV(B25:K25)</f>
        <v/>
      </c>
      <c r="P25" s="39">
        <f>100*O25/N25</f>
        <v/>
      </c>
    </row>
    <row r="26" ht="15.75" customHeight="1" s="32">
      <c r="A26" s="38" t="inlineStr">
        <is>
          <t>2M</t>
        </is>
      </c>
      <c r="B26" s="40" t="n"/>
      <c r="C26" s="40" t="n"/>
      <c r="D26" s="40" t="n"/>
      <c r="E26" s="40" t="n"/>
      <c r="F26" s="40" t="n"/>
      <c r="G26" s="40" t="n"/>
      <c r="H26" s="40" t="n"/>
      <c r="I26" s="40" t="n"/>
      <c r="J26" s="40" t="n"/>
      <c r="K26" s="40" t="n"/>
      <c r="L26" s="40" t="n"/>
      <c r="M26" s="34" t="n"/>
      <c r="N26" s="39">
        <f>AVERAGE(B26:K26)</f>
        <v/>
      </c>
      <c r="O26" s="39">
        <f>STDEV(B26:K26)</f>
        <v/>
      </c>
      <c r="P26" s="39">
        <f>100*O26/N26</f>
        <v/>
      </c>
    </row>
    <row r="27" ht="15.75" customHeight="1" s="32">
      <c r="B27" s="40" t="n"/>
      <c r="C27" s="40" t="n"/>
      <c r="D27" s="40" t="n"/>
      <c r="E27" s="40" t="n"/>
      <c r="F27" s="40" t="n"/>
      <c r="G27" s="40" t="n"/>
      <c r="H27" s="40" t="n"/>
      <c r="I27" s="40" t="n"/>
      <c r="J27" s="40" t="n"/>
      <c r="K27" s="40" t="n"/>
      <c r="L27" s="40" t="n"/>
      <c r="M27" s="34" t="n"/>
      <c r="N27" s="34" t="n"/>
      <c r="O27" s="34" t="n"/>
      <c r="P27" s="34" t="n"/>
    </row>
    <row r="28" ht="15.75" customHeight="1" s="32">
      <c r="B28" s="34" t="n"/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</row>
    <row r="29" ht="15.75" customHeight="1" s="32">
      <c r="B29" s="34" t="n"/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</row>
    <row r="30" ht="15.75" customHeight="1" s="32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</row>
    <row r="31" ht="15.75" customHeight="1" s="32">
      <c r="B31" s="33" t="n"/>
      <c r="P31" s="34" t="n"/>
    </row>
    <row r="32" ht="15.75" customHeight="1" s="32">
      <c r="A32" s="35" t="n"/>
      <c r="B32" s="36" t="n"/>
      <c r="E32" s="36" t="n"/>
      <c r="H32" s="36" t="n"/>
      <c r="K32" s="36" t="n"/>
      <c r="L32" s="36" t="n"/>
      <c r="M32" s="34" t="n"/>
      <c r="N32" s="34" t="n"/>
      <c r="O32" s="34" t="n"/>
      <c r="P32" s="34" t="n"/>
    </row>
    <row r="33" ht="15.75" customHeight="1" s="32">
      <c r="B33" s="34" t="n"/>
      <c r="C33" s="34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7" t="n"/>
      <c r="O33" s="37" t="n"/>
      <c r="P33" s="37" t="n"/>
    </row>
    <row r="34" ht="15.75" customHeight="1" s="32">
      <c r="A34" s="38" t="n"/>
      <c r="B34" s="34" t="n"/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9" t="n"/>
      <c r="O34" s="39" t="n"/>
      <c r="P34" s="39" t="n"/>
    </row>
    <row r="35" ht="15.75" customHeight="1" s="32">
      <c r="A35" s="38" t="n"/>
      <c r="B35" s="34" t="n"/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9" t="n"/>
      <c r="O35" s="39" t="n"/>
      <c r="P35" s="39" t="n"/>
    </row>
    <row r="36" ht="15.75" customHeight="1" s="32">
      <c r="A36" s="38" t="n"/>
      <c r="B36" s="34" t="n"/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9" t="n"/>
      <c r="O36" s="39" t="n"/>
      <c r="P36" s="39" t="n"/>
    </row>
    <row r="37" ht="15.75" customHeight="1" s="32">
      <c r="A37" s="38" t="n"/>
      <c r="B37" s="34" t="n"/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9" t="n"/>
      <c r="O37" s="39" t="n"/>
      <c r="P37" s="39" t="n"/>
    </row>
    <row r="38" ht="15.75" customHeight="1" s="32">
      <c r="A38" s="38" t="n"/>
      <c r="B38" s="34" t="n"/>
      <c r="C38" s="34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9" t="n"/>
      <c r="O38" s="39" t="n"/>
      <c r="P38" s="39" t="n"/>
    </row>
    <row r="39" ht="15.75" customHeight="1" s="32">
      <c r="A39" s="38" t="n"/>
      <c r="B39" s="34" t="n"/>
      <c r="C39" s="34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9" t="n"/>
      <c r="O39" s="39" t="n"/>
      <c r="P39" s="39" t="n"/>
    </row>
    <row r="40" ht="15.75" customHeight="1" s="32">
      <c r="A40" s="38" t="n"/>
      <c r="B40" s="34" t="n"/>
      <c r="C40" s="34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9" t="n"/>
      <c r="O40" s="39" t="n"/>
      <c r="P40" s="39" t="n"/>
    </row>
    <row r="41" ht="15.75" customHeight="1" s="32">
      <c r="A41" s="38" t="n"/>
      <c r="B41" s="34" t="n"/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9" t="n"/>
      <c r="O41" s="39" t="n"/>
      <c r="P41" s="39" t="n"/>
    </row>
    <row r="42" ht="15.75" customHeight="1" s="32">
      <c r="A42" s="38" t="n"/>
      <c r="B42" s="40" t="n"/>
      <c r="C42" s="40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34" t="n"/>
      <c r="N42" s="39" t="n"/>
      <c r="O42" s="39" t="n"/>
      <c r="P42" s="39" t="n"/>
    </row>
    <row r="43" ht="15.75" customHeight="1" s="32">
      <c r="A43" s="38" t="n"/>
      <c r="B43" s="40" t="n"/>
      <c r="C43" s="40" t="n"/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34" t="n"/>
      <c r="N43" s="39" t="n"/>
      <c r="O43" s="39" t="n"/>
      <c r="P43" s="39" t="n"/>
    </row>
    <row r="44" ht="15.75" customHeight="1" s="32">
      <c r="A44" s="38" t="n"/>
      <c r="B44" s="40" t="n"/>
      <c r="C44" s="40" t="n"/>
      <c r="D44" s="40" t="n"/>
      <c r="E44" s="40" t="n"/>
      <c r="F44" s="40" t="n"/>
      <c r="G44" s="40" t="n"/>
      <c r="H44" s="40" t="n"/>
      <c r="I44" s="40" t="n"/>
      <c r="J44" s="40" t="n"/>
      <c r="K44" s="40" t="n"/>
      <c r="L44" s="40" t="n"/>
      <c r="M44" s="34" t="n"/>
      <c r="N44" s="39" t="n"/>
      <c r="O44" s="39" t="n"/>
      <c r="P44" s="39" t="n"/>
    </row>
    <row r="45" ht="15.75" customHeight="1" s="32">
      <c r="A45" s="38" t="n"/>
      <c r="B45" s="40" t="n"/>
      <c r="C45" s="40" t="n"/>
      <c r="D45" s="40" t="n"/>
      <c r="E45" s="40" t="n"/>
      <c r="F45" s="40" t="n"/>
      <c r="G45" s="40" t="n"/>
      <c r="H45" s="40" t="n"/>
      <c r="I45" s="40" t="n"/>
      <c r="J45" s="40" t="n"/>
      <c r="K45" s="40" t="n"/>
      <c r="L45" s="40" t="n"/>
      <c r="M45" s="34" t="n"/>
      <c r="N45" s="39" t="n"/>
      <c r="O45" s="39" t="n"/>
      <c r="P45" s="39" t="n"/>
    </row>
    <row r="46" ht="15.75" customHeight="1" s="32">
      <c r="A46" s="38" t="n"/>
      <c r="B46" s="40" t="n"/>
      <c r="C46" s="40" t="n"/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34" t="n"/>
      <c r="N46" s="39" t="n"/>
      <c r="O46" s="39" t="n"/>
      <c r="P46" s="39" t="n"/>
    </row>
    <row r="47" ht="15.75" customHeight="1" s="32">
      <c r="A47" s="38" t="n"/>
      <c r="B47" s="40" t="n"/>
      <c r="C47" s="40" t="n"/>
      <c r="D47" s="40" t="n"/>
      <c r="E47" s="40" t="n"/>
      <c r="F47" s="40" t="n"/>
      <c r="G47" s="40" t="n"/>
      <c r="H47" s="40" t="n"/>
      <c r="I47" s="40" t="n"/>
      <c r="J47" s="40" t="n"/>
      <c r="K47" s="40" t="n"/>
      <c r="L47" s="40" t="n"/>
      <c r="M47" s="34" t="n"/>
      <c r="N47" s="39" t="n"/>
      <c r="O47" s="39" t="n"/>
      <c r="P47" s="39" t="n"/>
    </row>
    <row r="48" ht="15.75" customHeight="1" s="32">
      <c r="A48" s="38" t="n"/>
      <c r="B48" s="40" t="n"/>
      <c r="C48" s="40" t="n"/>
      <c r="D48" s="40" t="n"/>
      <c r="E48" s="40" t="n"/>
      <c r="F48" s="40" t="n"/>
      <c r="G48" s="40" t="n"/>
      <c r="H48" s="40" t="n"/>
      <c r="I48" s="40" t="n"/>
      <c r="J48" s="40" t="n"/>
      <c r="K48" s="40" t="n"/>
      <c r="L48" s="40" t="n"/>
      <c r="M48" s="34" t="n"/>
      <c r="N48" s="39" t="n"/>
      <c r="O48" s="39" t="n"/>
      <c r="P48" s="39" t="n"/>
    </row>
    <row r="49" ht="15.75" customHeight="1" s="32">
      <c r="A49" s="38" t="n"/>
      <c r="B49" s="40" t="n"/>
      <c r="C49" s="40" t="n"/>
      <c r="D49" s="40" t="n"/>
      <c r="E49" s="40" t="n"/>
      <c r="F49" s="40" t="n"/>
      <c r="G49" s="40" t="n"/>
      <c r="H49" s="40" t="n"/>
      <c r="I49" s="40" t="n"/>
      <c r="J49" s="40" t="n"/>
      <c r="K49" s="40" t="n"/>
      <c r="L49" s="40" t="n"/>
      <c r="M49" s="34" t="n"/>
      <c r="N49" s="39" t="n"/>
      <c r="O49" s="39" t="n"/>
      <c r="P49" s="39" t="n"/>
    </row>
    <row r="50" ht="15.75" customHeight="1" s="32">
      <c r="A50" s="38" t="n"/>
      <c r="B50" s="40" t="n"/>
      <c r="C50" s="40" t="n"/>
      <c r="D50" s="40" t="n"/>
      <c r="E50" s="40" t="n"/>
      <c r="F50" s="40" t="n"/>
      <c r="G50" s="40" t="n"/>
      <c r="H50" s="40" t="n"/>
      <c r="I50" s="40" t="n"/>
      <c r="J50" s="40" t="n"/>
      <c r="K50" s="40" t="n"/>
      <c r="L50" s="40" t="n"/>
      <c r="M50" s="34" t="n"/>
      <c r="N50" s="39" t="n"/>
      <c r="O50" s="39" t="n"/>
      <c r="P50" s="39" t="n"/>
    </row>
    <row r="51" ht="15.75" customHeight="1" s="32">
      <c r="A51" s="38" t="n"/>
      <c r="B51" s="40" t="n"/>
      <c r="C51" s="40" t="n"/>
      <c r="D51" s="40" t="n"/>
      <c r="E51" s="40" t="n"/>
      <c r="F51" s="40" t="n"/>
      <c r="G51" s="40" t="n"/>
      <c r="H51" s="40" t="n"/>
      <c r="I51" s="40" t="n"/>
      <c r="J51" s="40" t="n"/>
      <c r="K51" s="40" t="n"/>
      <c r="L51" s="40" t="n"/>
      <c r="M51" s="34" t="n"/>
      <c r="N51" s="39" t="n"/>
      <c r="O51" s="39" t="n"/>
      <c r="P51" s="39" t="n"/>
    </row>
    <row r="52" ht="15.75" customHeight="1" s="32">
      <c r="A52" s="38" t="n"/>
      <c r="B52" s="40" t="n"/>
      <c r="C52" s="40" t="n"/>
      <c r="D52" s="40" t="n"/>
      <c r="E52" s="40" t="n"/>
      <c r="F52" s="40" t="n"/>
      <c r="G52" s="40" t="n"/>
      <c r="H52" s="40" t="n"/>
      <c r="I52" s="40" t="n"/>
      <c r="J52" s="40" t="n"/>
      <c r="K52" s="40" t="n"/>
      <c r="L52" s="40" t="n"/>
      <c r="M52" s="34" t="n"/>
      <c r="N52" s="39" t="n"/>
      <c r="O52" s="39" t="n"/>
      <c r="P52" s="39" t="n"/>
    </row>
    <row r="53" ht="15.75" customHeight="1" s="32">
      <c r="A53" s="38" t="n"/>
      <c r="B53" s="40" t="n"/>
      <c r="C53" s="40" t="n"/>
      <c r="D53" s="40" t="n"/>
      <c r="E53" s="40" t="n"/>
      <c r="F53" s="40" t="n"/>
      <c r="G53" s="40" t="n"/>
      <c r="H53" s="40" t="n"/>
      <c r="I53" s="40" t="n"/>
      <c r="J53" s="40" t="n"/>
      <c r="K53" s="40" t="n"/>
      <c r="L53" s="40" t="n"/>
      <c r="M53" s="34" t="n"/>
      <c r="N53" s="39" t="n"/>
      <c r="O53" s="39" t="n"/>
      <c r="P53" s="39" t="n"/>
    </row>
    <row r="54" ht="15.75" customHeight="1" s="32">
      <c r="A54" s="38" t="n"/>
      <c r="B54" s="40" t="n"/>
      <c r="C54" s="40" t="n"/>
      <c r="D54" s="40" t="n"/>
      <c r="E54" s="40" t="n"/>
      <c r="F54" s="40" t="n"/>
      <c r="G54" s="40" t="n"/>
      <c r="H54" s="40" t="n"/>
      <c r="I54" s="40" t="n"/>
      <c r="J54" s="40" t="n"/>
      <c r="K54" s="40" t="n"/>
      <c r="L54" s="40" t="n"/>
      <c r="M54" s="34" t="n"/>
      <c r="N54" s="39" t="n"/>
      <c r="O54" s="39" t="n"/>
      <c r="P54" s="39" t="n"/>
    </row>
    <row r="55" ht="15.75" customHeight="1" s="32">
      <c r="A55" s="36" t="n"/>
      <c r="B55" s="40" t="n"/>
      <c r="C55" s="40" t="n"/>
      <c r="D55" s="40" t="n"/>
      <c r="E55" s="40" t="n"/>
      <c r="F55" s="40" t="n"/>
      <c r="G55" s="40" t="n"/>
      <c r="H55" s="40" t="n"/>
      <c r="I55" s="40" t="n"/>
      <c r="J55" s="40" t="n"/>
      <c r="K55" s="40" t="n"/>
      <c r="L55" s="40" t="n"/>
      <c r="M55" s="34" t="n"/>
      <c r="N55" s="39" t="n"/>
      <c r="O55" s="39" t="n"/>
      <c r="P55" s="39" t="n"/>
    </row>
    <row r="56" ht="15.75" customHeight="1" s="32">
      <c r="A56" s="38" t="n"/>
      <c r="B56" s="40" t="n"/>
      <c r="C56" s="40" t="n"/>
      <c r="D56" s="40" t="n"/>
      <c r="E56" s="40" t="n"/>
      <c r="F56" s="40" t="n"/>
      <c r="G56" s="40" t="n"/>
      <c r="H56" s="40" t="n"/>
      <c r="I56" s="40" t="n"/>
      <c r="J56" s="40" t="n"/>
      <c r="K56" s="40" t="n"/>
      <c r="L56" s="40" t="n"/>
      <c r="M56" s="34" t="n"/>
      <c r="N56" s="34" t="n"/>
      <c r="O56" s="34" t="n"/>
      <c r="P56" s="34" t="n"/>
    </row>
    <row r="57" ht="15.75" customHeight="1" s="32">
      <c r="B57" s="34" t="n"/>
      <c r="C57" s="34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</row>
    <row r="58" ht="15.75" customHeight="1" s="32">
      <c r="B58" s="34" t="n"/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</row>
    <row r="59" ht="15.75" customHeight="1" s="32">
      <c r="B59" s="34" t="n"/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</row>
    <row r="60" ht="15.75" customHeight="1" s="32">
      <c r="B60" s="33" t="n"/>
      <c r="P60" s="34" t="n"/>
    </row>
    <row r="61" ht="15.75" customHeight="1" s="32">
      <c r="A61" s="35" t="n"/>
      <c r="B61" s="36" t="n"/>
      <c r="E61" s="36" t="n"/>
      <c r="H61" s="36" t="n"/>
      <c r="K61" s="36" t="n"/>
      <c r="L61" s="36" t="n"/>
      <c r="M61" s="34" t="n"/>
      <c r="N61" s="34" t="n"/>
      <c r="O61" s="34" t="n"/>
      <c r="P61" s="34" t="n"/>
    </row>
    <row r="62" ht="15.75" customHeight="1" s="32">
      <c r="B62" s="34" t="n"/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7" t="n"/>
      <c r="O62" s="37" t="n"/>
      <c r="P62" s="37" t="n"/>
    </row>
    <row r="63" ht="15.75" customHeight="1" s="32">
      <c r="A63" s="38" t="n"/>
      <c r="B63" s="34" t="n"/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9" t="n"/>
      <c r="O63" s="39" t="n"/>
      <c r="P63" s="39" t="n"/>
    </row>
    <row r="64" ht="15.75" customHeight="1" s="32">
      <c r="A64" s="38" t="n"/>
      <c r="B64" s="34" t="n"/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9" t="n"/>
      <c r="O64" s="39" t="n"/>
      <c r="P64" s="39" t="n"/>
    </row>
    <row r="65" ht="15.75" customHeight="1" s="32">
      <c r="A65" s="38" t="n"/>
      <c r="B65" s="34" t="n"/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9" t="n"/>
      <c r="O65" s="39" t="n"/>
      <c r="P65" s="39" t="n"/>
    </row>
    <row r="66" ht="15.75" customHeight="1" s="32">
      <c r="A66" s="38" t="n"/>
      <c r="B66" s="34" t="n"/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9" t="n"/>
      <c r="O66" s="39" t="n"/>
      <c r="P66" s="39" t="n"/>
    </row>
    <row r="67" ht="15.75" customHeight="1" s="32">
      <c r="A67" s="38" t="n"/>
      <c r="B67" s="34" t="n"/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9" t="n"/>
      <c r="O67" s="39" t="n"/>
      <c r="P67" s="39" t="n"/>
    </row>
    <row r="68" ht="15.75" customHeight="1" s="32">
      <c r="A68" s="38" t="n"/>
      <c r="B68" s="34" t="n"/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9" t="n"/>
      <c r="O68" s="39" t="n"/>
      <c r="P68" s="39" t="n"/>
    </row>
    <row r="69" ht="15.75" customHeight="1" s="32">
      <c r="A69" s="38" t="n"/>
      <c r="B69" s="34" t="n"/>
      <c r="C69" s="34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9" t="n"/>
      <c r="O69" s="39" t="n"/>
      <c r="P69" s="39" t="n"/>
    </row>
    <row r="70" ht="15.75" customHeight="1" s="32">
      <c r="A70" s="38" t="n"/>
      <c r="B70" s="34" t="n"/>
      <c r="C70" s="34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9" t="n"/>
      <c r="O70" s="39" t="n"/>
      <c r="P70" s="39" t="n"/>
    </row>
    <row r="71" ht="15.75" customHeight="1" s="32">
      <c r="A71" s="38" t="n"/>
      <c r="B71" s="40" t="n"/>
      <c r="C71" s="40" t="n"/>
      <c r="D71" s="40" t="n"/>
      <c r="E71" s="40" t="n"/>
      <c r="F71" s="40" t="n"/>
      <c r="G71" s="40" t="n"/>
      <c r="H71" s="40" t="n"/>
      <c r="I71" s="40" t="n"/>
      <c r="J71" s="40" t="n"/>
      <c r="K71" s="40" t="n"/>
      <c r="L71" s="40" t="n"/>
      <c r="M71" s="34" t="n"/>
      <c r="N71" s="39" t="n"/>
      <c r="O71" s="39" t="n"/>
      <c r="P71" s="39" t="n"/>
    </row>
    <row r="72" ht="15.75" customHeight="1" s="32">
      <c r="A72" s="38" t="n"/>
      <c r="B72" s="40" t="n"/>
      <c r="C72" s="40" t="n"/>
      <c r="D72" s="40" t="n"/>
      <c r="E72" s="40" t="n"/>
      <c r="F72" s="40" t="n"/>
      <c r="G72" s="40" t="n"/>
      <c r="H72" s="40" t="n"/>
      <c r="I72" s="40" t="n"/>
      <c r="J72" s="40" t="n"/>
      <c r="K72" s="40" t="n"/>
      <c r="L72" s="40" t="n"/>
      <c r="M72" s="34" t="n"/>
      <c r="N72" s="39" t="n"/>
      <c r="O72" s="39" t="n"/>
      <c r="P72" s="39" t="n"/>
    </row>
    <row r="73" ht="15.75" customHeight="1" s="32">
      <c r="A73" s="38" t="n"/>
      <c r="B73" s="40" t="n"/>
      <c r="C73" s="40" t="n"/>
      <c r="D73" s="40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34" t="n"/>
      <c r="N73" s="39" t="n"/>
      <c r="O73" s="39" t="n"/>
      <c r="P73" s="39" t="n"/>
    </row>
    <row r="74" ht="15.75" customHeight="1" s="32">
      <c r="A74" s="38" t="n"/>
      <c r="B74" s="40" t="n"/>
      <c r="C74" s="40" t="n"/>
      <c r="D74" s="40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34" t="n"/>
      <c r="N74" s="39" t="n"/>
      <c r="O74" s="39" t="n"/>
      <c r="P74" s="39" t="n"/>
    </row>
    <row r="75" ht="15.75" customHeight="1" s="32">
      <c r="A75" s="38" t="n"/>
      <c r="B75" s="40" t="n"/>
      <c r="C75" s="40" t="n"/>
      <c r="D75" s="40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34" t="n"/>
      <c r="N75" s="39" t="n"/>
      <c r="O75" s="39" t="n"/>
      <c r="P75" s="39" t="n"/>
    </row>
    <row r="76" ht="15.75" customHeight="1" s="32">
      <c r="A76" s="38" t="n"/>
      <c r="B76" s="40" t="n"/>
      <c r="C76" s="40" t="n"/>
      <c r="D76" s="40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34" t="n"/>
      <c r="N76" s="39" t="n"/>
      <c r="O76" s="39" t="n"/>
      <c r="P76" s="39" t="n"/>
    </row>
    <row r="77" ht="15.75" customHeight="1" s="32">
      <c r="A77" s="38" t="n"/>
      <c r="B77" s="40" t="n"/>
      <c r="C77" s="40" t="n"/>
      <c r="D77" s="40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34" t="n"/>
      <c r="N77" s="39" t="n"/>
      <c r="O77" s="39" t="n"/>
      <c r="P77" s="39" t="n"/>
    </row>
    <row r="78" ht="15.75" customHeight="1" s="32">
      <c r="A78" s="38" t="n"/>
      <c r="B78" s="40" t="n"/>
      <c r="C78" s="40" t="n"/>
      <c r="D78" s="40" t="n"/>
      <c r="E78" s="40" t="n"/>
      <c r="F78" s="40" t="n"/>
      <c r="G78" s="40" t="n"/>
      <c r="H78" s="40" t="n"/>
      <c r="I78" s="40" t="n"/>
      <c r="J78" s="40" t="n"/>
      <c r="K78" s="40" t="n"/>
      <c r="L78" s="40" t="n"/>
      <c r="M78" s="34" t="n"/>
      <c r="N78" s="39" t="n"/>
      <c r="O78" s="39" t="n"/>
      <c r="P78" s="39" t="n"/>
    </row>
    <row r="79" ht="15.75" customHeight="1" s="32">
      <c r="A79" s="38" t="n"/>
      <c r="B79" s="40" t="n"/>
      <c r="C79" s="40" t="n"/>
      <c r="D79" s="40" t="n"/>
      <c r="E79" s="40" t="n"/>
      <c r="F79" s="40" t="n"/>
      <c r="G79" s="40" t="n"/>
      <c r="H79" s="40" t="n"/>
      <c r="I79" s="40" t="n"/>
      <c r="J79" s="40" t="n"/>
      <c r="K79" s="40" t="n"/>
      <c r="L79" s="40" t="n"/>
      <c r="M79" s="34" t="n"/>
      <c r="N79" s="39" t="n"/>
      <c r="O79" s="39" t="n"/>
      <c r="P79" s="39" t="n"/>
    </row>
    <row r="80" ht="15.75" customHeight="1" s="32">
      <c r="A80" s="38" t="n"/>
      <c r="B80" s="40" t="n"/>
      <c r="C80" s="40" t="n"/>
      <c r="D80" s="40" t="n"/>
      <c r="E80" s="40" t="n"/>
      <c r="F80" s="40" t="n"/>
      <c r="G80" s="40" t="n"/>
      <c r="H80" s="40" t="n"/>
      <c r="I80" s="40" t="n"/>
      <c r="J80" s="40" t="n"/>
      <c r="K80" s="40" t="n"/>
      <c r="L80" s="40" t="n"/>
      <c r="M80" s="34" t="n"/>
      <c r="N80" s="39" t="n"/>
      <c r="O80" s="39" t="n"/>
      <c r="P80" s="39" t="n"/>
    </row>
    <row r="81" ht="15.75" customHeight="1" s="32">
      <c r="A81" s="38" t="n"/>
      <c r="B81" s="40" t="n"/>
      <c r="C81" s="40" t="n"/>
      <c r="D81" s="40" t="n"/>
      <c r="E81" s="40" t="n"/>
      <c r="F81" s="40" t="n"/>
      <c r="G81" s="40" t="n"/>
      <c r="H81" s="40" t="n"/>
      <c r="I81" s="40" t="n"/>
      <c r="J81" s="40" t="n"/>
      <c r="K81" s="40" t="n"/>
      <c r="L81" s="40" t="n"/>
      <c r="M81" s="34" t="n"/>
      <c r="N81" s="39" t="n"/>
      <c r="O81" s="39" t="n"/>
      <c r="P81" s="39" t="n"/>
    </row>
    <row r="82" ht="15.75" customHeight="1" s="32">
      <c r="A82" s="38" t="n"/>
      <c r="B82" s="40" t="n"/>
      <c r="C82" s="40" t="n"/>
      <c r="D82" s="40" t="n"/>
      <c r="E82" s="40" t="n"/>
      <c r="F82" s="40" t="n"/>
      <c r="G82" s="40" t="n"/>
      <c r="H82" s="40" t="n"/>
      <c r="I82" s="40" t="n"/>
      <c r="J82" s="40" t="n"/>
      <c r="K82" s="40" t="n"/>
      <c r="L82" s="40" t="n"/>
      <c r="M82" s="34" t="n"/>
      <c r="N82" s="39" t="n"/>
      <c r="O82" s="39" t="n"/>
      <c r="P82" s="39" t="n"/>
    </row>
    <row r="83" ht="15.75" customHeight="1" s="32">
      <c r="A83" s="38" t="n"/>
      <c r="B83" s="40" t="n"/>
      <c r="C83" s="40" t="n"/>
      <c r="D83" s="40" t="n"/>
      <c r="E83" s="40" t="n"/>
      <c r="F83" s="40" t="n"/>
      <c r="G83" s="40" t="n"/>
      <c r="H83" s="40" t="n"/>
      <c r="I83" s="40" t="n"/>
      <c r="J83" s="40" t="n"/>
      <c r="K83" s="40" t="n"/>
      <c r="L83" s="40" t="n"/>
      <c r="M83" s="34" t="n"/>
      <c r="N83" s="39" t="n"/>
      <c r="O83" s="39" t="n"/>
      <c r="P83" s="39" t="n"/>
    </row>
    <row r="84" ht="15.75" customHeight="1" s="32">
      <c r="A84" s="36" t="n"/>
      <c r="B84" s="40" t="n"/>
      <c r="C84" s="40" t="n"/>
      <c r="D84" s="40" t="n"/>
      <c r="E84" s="40" t="n"/>
      <c r="F84" s="40" t="n"/>
      <c r="G84" s="40" t="n"/>
      <c r="H84" s="40" t="n"/>
      <c r="I84" s="40" t="n"/>
      <c r="J84" s="40" t="n"/>
      <c r="K84" s="40" t="n"/>
      <c r="L84" s="40" t="n"/>
      <c r="M84" s="34" t="n"/>
      <c r="N84" s="39" t="n"/>
      <c r="O84" s="39" t="n"/>
      <c r="P84" s="39" t="n"/>
    </row>
    <row r="85" ht="15.75" customHeight="1" s="32">
      <c r="B85" s="34" t="n"/>
      <c r="C85" s="34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</row>
    <row r="86" ht="15.75" customHeight="1" s="32">
      <c r="B86" s="34" t="n"/>
      <c r="C86" s="34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</row>
    <row r="87" ht="15.75" customHeight="1" s="32">
      <c r="B87" s="34" t="n"/>
      <c r="C87" s="34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</row>
    <row r="88" ht="15.75" customHeight="1" s="32">
      <c r="B88" s="34" t="n"/>
      <c r="C88" s="34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</row>
    <row r="89" ht="15.75" customHeight="1" s="32">
      <c r="B89" s="33" t="n"/>
      <c r="P89" s="34" t="n"/>
    </row>
    <row r="90" ht="15.75" customHeight="1" s="32">
      <c r="A90" s="35" t="n"/>
      <c r="B90" s="36" t="n"/>
      <c r="E90" s="36" t="n"/>
      <c r="H90" s="36" t="n"/>
      <c r="K90" s="36" t="n"/>
      <c r="L90" s="36" t="n"/>
      <c r="M90" s="34" t="n"/>
      <c r="N90" s="34" t="n"/>
      <c r="O90" s="34" t="n"/>
      <c r="P90" s="34" t="n"/>
    </row>
    <row r="91" ht="15.75" customHeight="1" s="32">
      <c r="B91" s="34" t="n"/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7" t="n"/>
      <c r="O91" s="37" t="n"/>
      <c r="P91" s="37" t="n"/>
    </row>
    <row r="92" ht="15.75" customHeight="1" s="32">
      <c r="A92" s="38" t="n"/>
      <c r="B92" s="34" t="n"/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9" t="n"/>
      <c r="O92" s="39" t="n"/>
      <c r="P92" s="39" t="n"/>
    </row>
    <row r="93" ht="15.75" customHeight="1" s="32">
      <c r="A93" s="38" t="n"/>
      <c r="B93" s="34" t="n"/>
      <c r="C93" s="34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9" t="n"/>
      <c r="O93" s="39" t="n"/>
      <c r="P93" s="39" t="n"/>
    </row>
    <row r="94" ht="15.75" customHeight="1" s="32">
      <c r="A94" s="38" t="n"/>
      <c r="B94" s="34" t="n"/>
      <c r="C94" s="34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9" t="n"/>
      <c r="O94" s="39" t="n"/>
      <c r="P94" s="39" t="n"/>
    </row>
    <row r="95" ht="15.75" customHeight="1" s="32">
      <c r="A95" s="38" t="n"/>
      <c r="B95" s="34" t="n"/>
      <c r="C95" s="34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9" t="n"/>
      <c r="O95" s="39" t="n"/>
      <c r="P95" s="39" t="n"/>
    </row>
    <row r="96" ht="15.75" customHeight="1" s="32">
      <c r="A96" s="38" t="n"/>
      <c r="B96" s="34" t="n"/>
      <c r="C96" s="34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9" t="n"/>
      <c r="O96" s="39" t="n"/>
      <c r="P96" s="39" t="n"/>
    </row>
    <row r="97" ht="15.75" customHeight="1" s="32">
      <c r="A97" s="38" t="n"/>
      <c r="B97" s="34" t="n"/>
      <c r="C97" s="34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9" t="n"/>
      <c r="O97" s="39" t="n"/>
      <c r="P97" s="39" t="n"/>
    </row>
    <row r="98" ht="15.75" customHeight="1" s="32">
      <c r="A98" s="38" t="n"/>
      <c r="B98" s="34" t="n"/>
      <c r="C98" s="34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9" t="n"/>
      <c r="O98" s="39" t="n"/>
      <c r="P98" s="39" t="n"/>
    </row>
    <row r="99" ht="15.75" customHeight="1" s="32">
      <c r="A99" s="38" t="n"/>
      <c r="B99" s="34" t="n"/>
      <c r="C99" s="34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9" t="n"/>
      <c r="O99" s="39" t="n"/>
      <c r="P99" s="39" t="n"/>
    </row>
    <row r="100" ht="15.75" customHeight="1" s="32">
      <c r="A100" s="38" t="n"/>
      <c r="B100" s="40" t="n"/>
      <c r="C100" s="40" t="n"/>
      <c r="D100" s="40" t="n"/>
      <c r="E100" s="40" t="n"/>
      <c r="F100" s="40" t="n"/>
      <c r="G100" s="40" t="n"/>
      <c r="H100" s="40" t="n"/>
      <c r="I100" s="40" t="n"/>
      <c r="J100" s="40" t="n"/>
      <c r="K100" s="40" t="n"/>
      <c r="L100" s="40" t="n"/>
      <c r="M100" s="34" t="n"/>
      <c r="N100" s="39" t="n"/>
      <c r="O100" s="39" t="n"/>
      <c r="P100" s="39" t="n"/>
    </row>
    <row r="101" ht="15.75" customHeight="1" s="32">
      <c r="A101" s="38" t="n"/>
      <c r="B101" s="40" t="n"/>
      <c r="C101" s="40" t="n"/>
      <c r="D101" s="40" t="n"/>
      <c r="E101" s="40" t="n"/>
      <c r="F101" s="40" t="n"/>
      <c r="G101" s="40" t="n"/>
      <c r="H101" s="40" t="n"/>
      <c r="I101" s="40" t="n"/>
      <c r="J101" s="40" t="n"/>
      <c r="K101" s="40" t="n"/>
      <c r="L101" s="40" t="n"/>
      <c r="M101" s="34" t="n"/>
      <c r="N101" s="39" t="n"/>
      <c r="O101" s="39" t="n"/>
      <c r="P101" s="39" t="n"/>
    </row>
    <row r="102" ht="15.75" customHeight="1" s="32">
      <c r="A102" s="38" t="n"/>
      <c r="B102" s="40" t="n"/>
      <c r="C102" s="40" t="n"/>
      <c r="D102" s="40" t="n"/>
      <c r="E102" s="40" t="n"/>
      <c r="F102" s="40" t="n"/>
      <c r="G102" s="40" t="n"/>
      <c r="H102" s="40" t="n"/>
      <c r="I102" s="40" t="n"/>
      <c r="J102" s="40" t="n"/>
      <c r="K102" s="40" t="n"/>
      <c r="L102" s="40" t="n"/>
      <c r="M102" s="34" t="n"/>
      <c r="N102" s="39" t="n"/>
      <c r="O102" s="39" t="n"/>
      <c r="P102" s="39" t="n"/>
    </row>
    <row r="103" ht="15.75" customHeight="1" s="32">
      <c r="A103" s="38" t="n"/>
      <c r="B103" s="40" t="n"/>
      <c r="C103" s="40" t="n"/>
      <c r="D103" s="40" t="n"/>
      <c r="E103" s="40" t="n"/>
      <c r="F103" s="40" t="n"/>
      <c r="G103" s="40" t="n"/>
      <c r="H103" s="40" t="n"/>
      <c r="I103" s="40" t="n"/>
      <c r="J103" s="40" t="n"/>
      <c r="K103" s="40" t="n"/>
      <c r="L103" s="40" t="n"/>
      <c r="M103" s="34" t="n"/>
      <c r="N103" s="39" t="n"/>
      <c r="O103" s="39" t="n"/>
      <c r="P103" s="39" t="n"/>
    </row>
    <row r="104" ht="15.75" customHeight="1" s="32">
      <c r="A104" s="38" t="n"/>
      <c r="B104" s="40" t="n"/>
      <c r="C104" s="40" t="n"/>
      <c r="D104" s="40" t="n"/>
      <c r="E104" s="40" t="n"/>
      <c r="F104" s="40" t="n"/>
      <c r="G104" s="40" t="n"/>
      <c r="H104" s="40" t="n"/>
      <c r="I104" s="40" t="n"/>
      <c r="J104" s="40" t="n"/>
      <c r="K104" s="40" t="n"/>
      <c r="L104" s="40" t="n"/>
      <c r="M104" s="34" t="n"/>
      <c r="N104" s="39" t="n"/>
      <c r="O104" s="39" t="n"/>
      <c r="P104" s="39" t="n"/>
    </row>
    <row r="105" ht="15.75" customHeight="1" s="32">
      <c r="A105" s="38" t="n"/>
      <c r="B105" s="40" t="n"/>
      <c r="C105" s="40" t="n"/>
      <c r="D105" s="40" t="n"/>
      <c r="E105" s="40" t="n"/>
      <c r="F105" s="40" t="n"/>
      <c r="G105" s="40" t="n"/>
      <c r="H105" s="40" t="n"/>
      <c r="I105" s="40" t="n"/>
      <c r="J105" s="40" t="n"/>
      <c r="K105" s="40" t="n"/>
      <c r="L105" s="40" t="n"/>
      <c r="M105" s="34" t="n"/>
      <c r="N105" s="39" t="n"/>
      <c r="O105" s="39" t="n"/>
      <c r="P105" s="39" t="n"/>
    </row>
    <row r="106" ht="15.75" customHeight="1" s="32">
      <c r="A106" s="38" t="n"/>
      <c r="B106" s="40" t="n"/>
      <c r="C106" s="40" t="n"/>
      <c r="D106" s="40" t="n"/>
      <c r="E106" s="40" t="n"/>
      <c r="F106" s="40" t="n"/>
      <c r="G106" s="40" t="n"/>
      <c r="H106" s="40" t="n"/>
      <c r="I106" s="40" t="n"/>
      <c r="J106" s="40" t="n"/>
      <c r="K106" s="40" t="n"/>
      <c r="L106" s="40" t="n"/>
      <c r="M106" s="34" t="n"/>
      <c r="N106" s="39" t="n"/>
      <c r="O106" s="39" t="n"/>
      <c r="P106" s="39" t="n"/>
    </row>
    <row r="107" ht="15.75" customHeight="1" s="32">
      <c r="A107" s="38" t="n"/>
      <c r="B107" s="40" t="n"/>
      <c r="C107" s="40" t="n"/>
      <c r="D107" s="40" t="n"/>
      <c r="E107" s="40" t="n"/>
      <c r="F107" s="40" t="n"/>
      <c r="G107" s="40" t="n"/>
      <c r="H107" s="40" t="n"/>
      <c r="I107" s="40" t="n"/>
      <c r="J107" s="40" t="n"/>
      <c r="K107" s="40" t="n"/>
      <c r="L107" s="40" t="n"/>
      <c r="M107" s="34" t="n"/>
      <c r="N107" s="39" t="n"/>
      <c r="O107" s="39" t="n"/>
      <c r="P107" s="39" t="n"/>
    </row>
    <row r="108" ht="15.75" customHeight="1" s="32">
      <c r="A108" s="38" t="n"/>
      <c r="B108" s="40" t="n"/>
      <c r="C108" s="40" t="n"/>
      <c r="D108" s="40" t="n"/>
      <c r="E108" s="40" t="n"/>
      <c r="F108" s="40" t="n"/>
      <c r="G108" s="40" t="n"/>
      <c r="H108" s="40" t="n"/>
      <c r="I108" s="40" t="n"/>
      <c r="J108" s="40" t="n"/>
      <c r="K108" s="40" t="n"/>
      <c r="L108" s="40" t="n"/>
      <c r="M108" s="34" t="n"/>
      <c r="N108" s="39" t="n"/>
      <c r="O108" s="39" t="n"/>
      <c r="P108" s="39" t="n"/>
    </row>
    <row r="109" ht="15.75" customHeight="1" s="32">
      <c r="A109" s="38" t="n"/>
      <c r="B109" s="40" t="n"/>
      <c r="C109" s="40" t="n"/>
      <c r="D109" s="40" t="n"/>
      <c r="E109" s="40" t="n"/>
      <c r="F109" s="40" t="n"/>
      <c r="G109" s="40" t="n"/>
      <c r="H109" s="40" t="n"/>
      <c r="I109" s="40" t="n"/>
      <c r="J109" s="40" t="n"/>
      <c r="K109" s="40" t="n"/>
      <c r="L109" s="40" t="n"/>
      <c r="M109" s="34" t="n"/>
      <c r="N109" s="39" t="n"/>
      <c r="O109" s="39" t="n"/>
      <c r="P109" s="39" t="n"/>
    </row>
    <row r="110" ht="15.75" customHeight="1" s="32">
      <c r="A110" s="38" t="n"/>
      <c r="B110" s="40" t="n"/>
      <c r="C110" s="40" t="n"/>
      <c r="D110" s="40" t="n"/>
      <c r="E110" s="40" t="n"/>
      <c r="F110" s="40" t="n"/>
      <c r="G110" s="40" t="n"/>
      <c r="H110" s="40" t="n"/>
      <c r="I110" s="40" t="n"/>
      <c r="J110" s="40" t="n"/>
      <c r="K110" s="40" t="n"/>
      <c r="L110" s="40" t="n"/>
      <c r="M110" s="34" t="n"/>
      <c r="N110" s="39" t="n"/>
      <c r="O110" s="39" t="n"/>
      <c r="P110" s="39" t="n"/>
    </row>
    <row r="111" ht="15.75" customHeight="1" s="32">
      <c r="A111" s="38" t="n"/>
      <c r="B111" s="40" t="n"/>
      <c r="C111" s="40" t="n"/>
      <c r="D111" s="40" t="n"/>
      <c r="E111" s="40" t="n"/>
      <c r="F111" s="40" t="n"/>
      <c r="G111" s="40" t="n"/>
      <c r="H111" s="40" t="n"/>
      <c r="I111" s="40" t="n"/>
      <c r="J111" s="40" t="n"/>
      <c r="K111" s="40" t="n"/>
      <c r="L111" s="40" t="n"/>
      <c r="M111" s="34" t="n"/>
      <c r="N111" s="39" t="n"/>
      <c r="O111" s="39" t="n"/>
      <c r="P111" s="39" t="n"/>
    </row>
    <row r="112" ht="15.75" customHeight="1" s="32">
      <c r="A112" s="38" t="n"/>
      <c r="B112" s="40" t="n"/>
      <c r="C112" s="40" t="n"/>
      <c r="D112" s="40" t="n"/>
      <c r="E112" s="40" t="n"/>
      <c r="F112" s="40" t="n"/>
      <c r="G112" s="40" t="n"/>
      <c r="H112" s="40" t="n"/>
      <c r="I112" s="40" t="n"/>
      <c r="J112" s="40" t="n"/>
      <c r="K112" s="40" t="n"/>
      <c r="L112" s="40" t="n"/>
      <c r="M112" s="34" t="n"/>
      <c r="N112" s="39" t="n"/>
      <c r="O112" s="39" t="n"/>
      <c r="P112" s="39" t="n"/>
    </row>
    <row r="113" ht="15.75" customHeight="1" s="32">
      <c r="A113" s="36" t="n"/>
      <c r="B113" s="40" t="n"/>
      <c r="C113" s="40" t="n"/>
      <c r="D113" s="40" t="n"/>
      <c r="E113" s="40" t="n"/>
      <c r="F113" s="40" t="n"/>
      <c r="G113" s="40" t="n"/>
      <c r="H113" s="40" t="n"/>
      <c r="I113" s="40" t="n"/>
      <c r="J113" s="40" t="n"/>
      <c r="K113" s="40" t="n"/>
      <c r="L113" s="40" t="n"/>
      <c r="M113" s="34" t="n"/>
      <c r="N113" s="39" t="n"/>
      <c r="O113" s="39" t="n"/>
      <c r="P113" s="39" t="n"/>
    </row>
    <row r="114" ht="15.75" customHeight="1" s="32"/>
    <row r="115" ht="15.75" customHeight="1" s="32"/>
    <row r="116" ht="15.75" customHeight="1" s="32"/>
    <row r="117" ht="15.75" customHeight="1" s="32"/>
    <row r="118" ht="15.75" customHeight="1" s="32"/>
    <row r="119" ht="15.75" customHeight="1" s="32"/>
    <row r="120" ht="15.75" customHeight="1" s="32"/>
    <row r="121" ht="15.75" customHeight="1" s="32"/>
    <row r="122" ht="15.75" customHeight="1" s="32"/>
    <row r="123" ht="15.75" customHeight="1" s="32"/>
    <row r="124" ht="15.75" customHeight="1" s="32"/>
    <row r="125" ht="15.75" customHeight="1" s="32"/>
    <row r="126" ht="15.75" customHeight="1" s="32"/>
    <row r="127" ht="15.75" customHeight="1" s="32"/>
    <row r="128" ht="15.75" customHeight="1" s="32"/>
    <row r="129" ht="15.75" customHeight="1" s="32"/>
    <row r="130" ht="15.75" customHeight="1" s="32"/>
    <row r="131" ht="15.75" customHeight="1" s="32"/>
    <row r="132" ht="15.75" customHeight="1" s="32"/>
    <row r="133" ht="15.75" customHeight="1" s="32"/>
    <row r="134" ht="15.75" customHeight="1" s="32"/>
    <row r="135" ht="15.75" customHeight="1" s="32"/>
    <row r="136" ht="15.75" customHeight="1" s="32"/>
    <row r="137" ht="15.75" customHeight="1" s="32"/>
    <row r="138" ht="15.75" customHeight="1" s="32"/>
    <row r="139" ht="15.75" customHeight="1" s="32"/>
    <row r="140" ht="15.75" customHeight="1" s="32"/>
    <row r="141" ht="15.75" customHeight="1" s="32"/>
    <row r="142" ht="15.75" customHeight="1" s="32"/>
    <row r="143" ht="15.75" customHeight="1" s="32"/>
    <row r="144" ht="15.75" customHeight="1" s="32"/>
    <row r="145" ht="15.75" customHeight="1" s="32"/>
    <row r="146" ht="15.75" customHeight="1" s="32"/>
    <row r="147" ht="15.75" customHeight="1" s="32"/>
    <row r="148" ht="15.75" customHeight="1" s="32"/>
    <row r="149" ht="15.75" customHeight="1" s="32"/>
    <row r="150" ht="15.75" customHeight="1" s="32"/>
    <row r="151" ht="15.75" customHeight="1" s="32"/>
    <row r="152" ht="15.75" customHeight="1" s="32"/>
    <row r="153" ht="15.75" customHeight="1" s="32"/>
    <row r="154" ht="15.75" customHeight="1" s="32"/>
    <row r="155" ht="15.75" customHeight="1" s="32"/>
    <row r="156" ht="15.75" customHeight="1" s="32"/>
    <row r="157" ht="15.75" customHeight="1" s="32"/>
    <row r="158" ht="15.75" customHeight="1" s="32"/>
    <row r="159" ht="15.75" customHeight="1" s="32"/>
    <row r="160" ht="15.75" customHeight="1" s="32"/>
    <row r="161" ht="15.75" customHeight="1" s="32"/>
    <row r="162" ht="15.75" customHeight="1" s="32"/>
    <row r="163" ht="15.75" customHeight="1" s="32"/>
    <row r="164" ht="15.75" customHeight="1" s="32"/>
    <row r="165" ht="15.75" customHeight="1" s="32"/>
    <row r="166" ht="15.75" customHeight="1" s="32"/>
    <row r="167" ht="15.75" customHeight="1" s="32"/>
    <row r="168" ht="15.75" customHeight="1" s="32"/>
    <row r="169" ht="15.75" customHeight="1" s="32"/>
    <row r="170" ht="15.75" customHeight="1" s="32"/>
    <row r="171" ht="15.75" customHeight="1" s="32"/>
    <row r="172" ht="15.75" customHeight="1" s="32"/>
    <row r="173" ht="15.75" customHeight="1" s="32"/>
    <row r="174" ht="15.75" customHeight="1" s="32"/>
    <row r="175" ht="15.75" customHeight="1" s="32"/>
    <row r="176" ht="15.75" customHeight="1" s="32"/>
    <row r="177" ht="15.75" customHeight="1" s="32"/>
    <row r="178" ht="15.75" customHeight="1" s="32"/>
    <row r="179" ht="15.75" customHeight="1" s="32"/>
    <row r="180" ht="15.75" customHeight="1" s="32"/>
    <row r="181" ht="15.75" customHeight="1" s="32"/>
    <row r="182" ht="15.75" customHeight="1" s="32"/>
    <row r="183" ht="15.75" customHeight="1" s="32"/>
    <row r="184" ht="15.75" customHeight="1" s="32"/>
    <row r="185" ht="15.75" customHeight="1" s="32"/>
    <row r="186" ht="15.75" customHeight="1" s="32"/>
    <row r="187" ht="15.75" customHeight="1" s="32"/>
    <row r="188" ht="15.75" customHeight="1" s="32"/>
    <row r="189" ht="15.75" customHeight="1" s="32"/>
    <row r="190" ht="15.75" customHeight="1" s="32"/>
    <row r="191" ht="15.75" customHeight="1" s="32"/>
    <row r="192" ht="15.75" customHeight="1" s="32"/>
    <row r="193" ht="15.75" customHeight="1" s="32"/>
    <row r="194" ht="15.75" customHeight="1" s="32"/>
    <row r="195" ht="15.75" customHeight="1" s="32"/>
    <row r="196" ht="15.75" customHeight="1" s="32"/>
    <row r="197" ht="15.75" customHeight="1" s="32"/>
    <row r="198" ht="15.75" customHeight="1" s="32"/>
    <row r="199" ht="15.75" customHeight="1" s="32"/>
    <row r="200" ht="15.75" customHeight="1" s="32"/>
    <row r="201" ht="15.75" customHeight="1" s="32"/>
    <row r="202" ht="15.75" customHeight="1" s="32"/>
    <row r="203" ht="15.75" customHeight="1" s="32"/>
    <row r="204" ht="15.75" customHeight="1" s="32"/>
    <row r="205" ht="15.75" customHeight="1" s="32"/>
    <row r="206" ht="15.75" customHeight="1" s="32"/>
    <row r="207" ht="15.75" customHeight="1" s="32"/>
    <row r="208" ht="15.75" customHeight="1" s="32"/>
    <row r="209" ht="15.75" customHeight="1" s="32"/>
    <row r="210" ht="15.75" customHeight="1" s="32"/>
    <row r="211" ht="15.75" customHeight="1" s="32"/>
    <row r="212" ht="15.75" customHeight="1" s="32"/>
    <row r="213" ht="15.75" customHeight="1" s="32"/>
    <row r="214" ht="15.75" customHeight="1" s="32"/>
    <row r="215" ht="15.75" customHeight="1" s="32"/>
    <row r="216" ht="15.75" customHeight="1" s="32"/>
    <row r="217" ht="15.75" customHeight="1" s="32"/>
    <row r="218" ht="15.75" customHeight="1" s="32"/>
    <row r="219" ht="15.75" customHeight="1" s="32"/>
    <row r="220" ht="15.75" customHeight="1" s="32"/>
    <row r="221" ht="15.75" customHeight="1" s="32"/>
    <row r="222" ht="15.75" customHeight="1" s="32"/>
    <row r="223" ht="15.75" customHeight="1" s="32"/>
    <row r="224" ht="15.75" customHeight="1" s="32"/>
    <row r="225" ht="15.75" customHeight="1" s="32"/>
    <row r="226" ht="15.75" customHeight="1" s="32"/>
    <row r="227" ht="15.75" customHeight="1" s="32"/>
    <row r="228" ht="15.75" customHeight="1" s="32"/>
    <row r="229" ht="15.75" customHeight="1" s="32"/>
    <row r="230" ht="15.75" customHeight="1" s="32"/>
    <row r="231" ht="15.75" customHeight="1" s="32"/>
    <row r="232" ht="15.75" customHeight="1" s="32"/>
    <row r="233" ht="15.75" customHeight="1" s="32"/>
    <row r="234" ht="15.75" customHeight="1" s="32"/>
    <row r="235" ht="15.75" customHeight="1" s="32"/>
    <row r="236" ht="15.75" customHeight="1" s="32"/>
    <row r="237" ht="15.75" customHeight="1" s="32"/>
    <row r="238" ht="15.75" customHeight="1" s="32"/>
    <row r="239" ht="15.75" customHeight="1" s="32"/>
    <row r="240" ht="15.75" customHeight="1" s="32"/>
    <row r="241" ht="15.75" customHeight="1" s="32"/>
    <row r="242" ht="15.75" customHeight="1" s="32"/>
    <row r="243" ht="15.75" customHeight="1" s="32"/>
    <row r="244" ht="15.75" customHeight="1" s="32"/>
    <row r="245" ht="15.75" customHeight="1" s="32"/>
    <row r="246" ht="15.75" customHeight="1" s="32"/>
    <row r="247" ht="15.75" customHeight="1" s="32"/>
    <row r="248" ht="15.75" customHeight="1" s="32"/>
    <row r="249" ht="15.75" customHeight="1" s="32"/>
    <row r="250" ht="15.75" customHeight="1" s="32"/>
    <row r="251" ht="15.75" customHeight="1" s="32"/>
    <row r="252" ht="15.75" customHeight="1" s="32"/>
    <row r="253" ht="15.75" customHeight="1" s="32"/>
    <row r="254" ht="15.75" customHeight="1" s="32"/>
    <row r="255" ht="15.75" customHeight="1" s="32"/>
    <row r="256" ht="15.75" customHeight="1" s="32"/>
    <row r="257" ht="15.75" customHeight="1" s="32"/>
    <row r="258" ht="15.75" customHeight="1" s="32"/>
    <row r="259" ht="15.75" customHeight="1" s="32"/>
    <row r="260" ht="15.75" customHeight="1" s="32"/>
    <row r="261" ht="15.75" customHeight="1" s="32"/>
    <row r="262" ht="15.75" customHeight="1" s="32"/>
    <row r="263" ht="15.75" customHeight="1" s="32"/>
    <row r="264" ht="15.75" customHeight="1" s="32"/>
    <row r="265" ht="15.75" customHeight="1" s="32"/>
    <row r="266" ht="15.75" customHeight="1" s="32"/>
    <row r="267" ht="15.75" customHeight="1" s="32"/>
    <row r="268" ht="15.75" customHeight="1" s="32"/>
    <row r="269" ht="15.75" customHeight="1" s="32"/>
    <row r="270" ht="15.75" customHeight="1" s="32"/>
    <row r="271" ht="15.75" customHeight="1" s="32"/>
    <row r="272" ht="15.75" customHeight="1" s="32"/>
    <row r="273" ht="15.75" customHeight="1" s="32"/>
    <row r="274" ht="15.75" customHeight="1" s="32"/>
    <row r="275" ht="15.75" customHeight="1" s="32"/>
    <row r="276" ht="15.75" customHeight="1" s="32"/>
    <row r="277" ht="15.75" customHeight="1" s="32"/>
    <row r="278" ht="15.75" customHeight="1" s="32"/>
    <row r="279" ht="15.75" customHeight="1" s="32"/>
    <row r="280" ht="15.75" customHeight="1" s="32"/>
    <row r="281" ht="15.75" customHeight="1" s="32"/>
    <row r="282" ht="15.75" customHeight="1" s="32"/>
    <row r="283" ht="15.75" customHeight="1" s="32"/>
    <row r="284" ht="15.75" customHeight="1" s="32"/>
    <row r="285" ht="15.75" customHeight="1" s="32"/>
    <row r="286" ht="15.75" customHeight="1" s="32"/>
    <row r="287" ht="15.75" customHeight="1" s="32"/>
    <row r="288" ht="15.75" customHeight="1" s="32"/>
    <row r="289" ht="15.75" customHeight="1" s="32"/>
    <row r="290" ht="15.75" customHeight="1" s="32"/>
    <row r="291" ht="15.75" customHeight="1" s="32"/>
    <row r="292" ht="15.75" customHeight="1" s="32"/>
    <row r="293" ht="15.75" customHeight="1" s="32"/>
    <row r="294" ht="15.75" customHeight="1" s="32"/>
    <row r="295" ht="15.75" customHeight="1" s="32"/>
    <row r="296" ht="15.75" customHeight="1" s="32"/>
    <row r="297" ht="15.75" customHeight="1" s="32"/>
    <row r="298" ht="15.75" customHeight="1" s="32"/>
    <row r="299" ht="15.75" customHeight="1" s="32"/>
    <row r="300" ht="15.75" customHeight="1" s="32"/>
    <row r="301" ht="15.75" customHeight="1" s="32"/>
    <row r="302" ht="15.75" customHeight="1" s="32"/>
    <row r="303" ht="15.75" customHeight="1" s="32"/>
    <row r="304" ht="15.75" customHeight="1" s="32"/>
    <row r="305" ht="15.75" customHeight="1" s="32"/>
    <row r="306" ht="15.75" customHeight="1" s="32"/>
    <row r="307" ht="15.75" customHeight="1" s="32"/>
    <row r="308" ht="15.75" customHeight="1" s="32"/>
    <row r="309" ht="15.75" customHeight="1" s="32"/>
    <row r="310" ht="15.75" customHeight="1" s="32"/>
    <row r="311" ht="15.75" customHeight="1" s="32"/>
    <row r="312" ht="15.75" customHeight="1" s="32"/>
    <row r="313" ht="15.75" customHeight="1" s="32"/>
    <row r="314" ht="15.75" customHeight="1" s="32"/>
    <row r="315" ht="15.75" customHeight="1" s="32"/>
    <row r="316" ht="15.75" customHeight="1" s="32"/>
    <row r="317" ht="15.75" customHeight="1" s="32"/>
    <row r="318" ht="15.75" customHeight="1" s="32"/>
    <row r="319" ht="15.75" customHeight="1" s="32"/>
    <row r="320" ht="15.75" customHeight="1" s="32"/>
    <row r="321" ht="15.75" customHeight="1" s="32"/>
    <row r="322" ht="15.75" customHeight="1" s="32"/>
    <row r="323" ht="15.75" customHeight="1" s="32"/>
    <row r="324" ht="15.75" customHeight="1" s="32"/>
    <row r="325" ht="15.75" customHeight="1" s="32"/>
    <row r="326" ht="15.75" customHeight="1" s="32"/>
    <row r="327" ht="15.75" customHeight="1" s="32"/>
    <row r="328" ht="15.75" customHeight="1" s="32"/>
    <row r="329" ht="15.75" customHeight="1" s="32"/>
    <row r="330" ht="15.75" customHeight="1" s="32"/>
    <row r="331" ht="15.75" customHeight="1" s="32"/>
    <row r="332" ht="15.75" customHeight="1" s="32"/>
    <row r="333" ht="15.75" customHeight="1" s="32"/>
    <row r="334" ht="15.75" customHeight="1" s="32"/>
    <row r="335" ht="15.75" customHeight="1" s="32"/>
    <row r="336" ht="15.75" customHeight="1" s="32"/>
    <row r="337" ht="15.75" customHeight="1" s="32"/>
    <row r="338" ht="15.75" customHeight="1" s="32"/>
    <row r="339" ht="15.75" customHeight="1" s="32"/>
    <row r="340" ht="15.75" customHeight="1" s="32"/>
    <row r="341" ht="15.75" customHeight="1" s="32"/>
    <row r="342" ht="15.75" customHeight="1" s="32"/>
    <row r="343" ht="15.75" customHeight="1" s="32"/>
    <row r="344" ht="15.75" customHeight="1" s="32"/>
    <row r="345" ht="15.75" customHeight="1" s="32"/>
    <row r="346" ht="15.75" customHeight="1" s="32"/>
    <row r="347" ht="15.75" customHeight="1" s="32"/>
    <row r="348" ht="15.75" customHeight="1" s="32"/>
    <row r="349" ht="15.75" customHeight="1" s="32"/>
    <row r="350" ht="15.75" customHeight="1" s="32"/>
    <row r="351" ht="15.75" customHeight="1" s="32"/>
    <row r="352" ht="15.75" customHeight="1" s="32"/>
    <row r="353" ht="15.75" customHeight="1" s="32"/>
    <row r="354" ht="15.75" customHeight="1" s="32"/>
    <row r="355" ht="15.75" customHeight="1" s="32"/>
    <row r="356" ht="15.75" customHeight="1" s="32"/>
    <row r="357" ht="15.75" customHeight="1" s="32"/>
    <row r="358" ht="15.75" customHeight="1" s="32"/>
    <row r="359" ht="15.75" customHeight="1" s="32"/>
    <row r="360" ht="15.75" customHeight="1" s="32"/>
    <row r="361" ht="15.75" customHeight="1" s="32"/>
    <row r="362" ht="15.75" customHeight="1" s="32"/>
    <row r="363" ht="15.75" customHeight="1" s="32"/>
    <row r="364" ht="15.75" customHeight="1" s="32"/>
    <row r="365" ht="15.75" customHeight="1" s="32"/>
    <row r="366" ht="15.75" customHeight="1" s="32"/>
    <row r="367" ht="15.75" customHeight="1" s="32"/>
    <row r="368" ht="15.75" customHeight="1" s="32"/>
    <row r="369" ht="15.75" customHeight="1" s="32"/>
    <row r="370" ht="15.75" customHeight="1" s="32"/>
    <row r="371" ht="15.75" customHeight="1" s="32"/>
    <row r="372" ht="15.75" customHeight="1" s="32"/>
    <row r="373" ht="15.75" customHeight="1" s="32"/>
    <row r="374" ht="15.75" customHeight="1" s="32"/>
    <row r="375" ht="15.75" customHeight="1" s="32"/>
    <row r="376" ht="15.75" customHeight="1" s="32"/>
    <row r="377" ht="15.75" customHeight="1" s="32"/>
    <row r="378" ht="15.75" customHeight="1" s="32"/>
    <row r="379" ht="15.75" customHeight="1" s="32"/>
    <row r="380" ht="15.75" customHeight="1" s="32"/>
    <row r="381" ht="15.75" customHeight="1" s="32"/>
    <row r="382" ht="15.75" customHeight="1" s="32"/>
    <row r="383" ht="15.75" customHeight="1" s="32"/>
    <row r="384" ht="15.75" customHeight="1" s="32"/>
    <row r="385" ht="15.75" customHeight="1" s="32"/>
    <row r="386" ht="15.75" customHeight="1" s="32"/>
    <row r="387" ht="15.75" customHeight="1" s="32"/>
    <row r="388" ht="15.75" customHeight="1" s="32"/>
    <row r="389" ht="15.75" customHeight="1" s="32"/>
    <row r="390" ht="15.75" customHeight="1" s="32"/>
    <row r="391" ht="15.75" customHeight="1" s="32"/>
    <row r="392" ht="15.75" customHeight="1" s="32"/>
    <row r="393" ht="15.75" customHeight="1" s="32"/>
    <row r="394" ht="15.75" customHeight="1" s="32"/>
    <row r="395" ht="15.75" customHeight="1" s="32"/>
    <row r="396" ht="15.75" customHeight="1" s="32"/>
    <row r="397" ht="15.75" customHeight="1" s="32"/>
    <row r="398" ht="15.75" customHeight="1" s="32"/>
    <row r="399" ht="15.75" customHeight="1" s="32"/>
    <row r="400" ht="15.75" customHeight="1" s="32"/>
    <row r="401" ht="15.75" customHeight="1" s="32"/>
    <row r="402" ht="15.75" customHeight="1" s="32"/>
    <row r="403" ht="15.75" customHeight="1" s="32"/>
    <row r="404" ht="15.75" customHeight="1" s="32"/>
    <row r="405" ht="15.75" customHeight="1" s="32"/>
    <row r="406" ht="15.75" customHeight="1" s="32"/>
    <row r="407" ht="15.75" customHeight="1" s="32"/>
    <row r="408" ht="15.75" customHeight="1" s="32"/>
    <row r="409" ht="15.75" customHeight="1" s="32"/>
    <row r="410" ht="15.75" customHeight="1" s="32"/>
    <row r="411" ht="15.75" customHeight="1" s="32"/>
    <row r="412" ht="15.75" customHeight="1" s="32"/>
    <row r="413" ht="15.75" customHeight="1" s="32"/>
    <row r="414" ht="15.75" customHeight="1" s="32"/>
    <row r="415" ht="15.75" customHeight="1" s="32"/>
    <row r="416" ht="15.75" customHeight="1" s="32"/>
    <row r="417" ht="15.75" customHeight="1" s="32"/>
    <row r="418" ht="15.75" customHeight="1" s="32"/>
    <row r="419" ht="15.75" customHeight="1" s="32"/>
    <row r="420" ht="15.75" customHeight="1" s="32"/>
    <row r="421" ht="15.75" customHeight="1" s="32"/>
    <row r="422" ht="15.75" customHeight="1" s="32"/>
    <row r="423" ht="15.75" customHeight="1" s="32"/>
    <row r="424" ht="15.75" customHeight="1" s="32"/>
    <row r="425" ht="15.75" customHeight="1" s="32"/>
    <row r="426" ht="15.75" customHeight="1" s="32"/>
    <row r="427" ht="15.75" customHeight="1" s="32"/>
    <row r="428" ht="15.75" customHeight="1" s="32"/>
    <row r="429" ht="15.75" customHeight="1" s="32"/>
    <row r="430" ht="15.75" customHeight="1" s="32"/>
    <row r="431" ht="15.75" customHeight="1" s="32"/>
    <row r="432" ht="15.75" customHeight="1" s="32"/>
    <row r="433" ht="15.75" customHeight="1" s="32"/>
    <row r="434" ht="15.75" customHeight="1" s="32"/>
    <row r="435" ht="15.75" customHeight="1" s="32"/>
    <row r="436" ht="15.75" customHeight="1" s="32"/>
    <row r="437" ht="15.75" customHeight="1" s="32"/>
    <row r="438" ht="15.75" customHeight="1" s="32"/>
    <row r="439" ht="15.75" customHeight="1" s="32"/>
    <row r="440" ht="15.75" customHeight="1" s="32"/>
    <row r="441" ht="15.75" customHeight="1" s="32"/>
    <row r="442" ht="15.75" customHeight="1" s="32"/>
    <row r="443" ht="15.75" customHeight="1" s="32"/>
    <row r="444" ht="15.75" customHeight="1" s="32"/>
    <row r="445" ht="15.75" customHeight="1" s="32"/>
    <row r="446" ht="15.75" customHeight="1" s="32"/>
    <row r="447" ht="15.75" customHeight="1" s="32"/>
    <row r="448" ht="15.75" customHeight="1" s="32"/>
    <row r="449" ht="15.75" customHeight="1" s="32"/>
    <row r="450" ht="15.75" customHeight="1" s="32"/>
    <row r="451" ht="15.75" customHeight="1" s="32"/>
    <row r="452" ht="15.75" customHeight="1" s="32"/>
    <row r="453" ht="15.75" customHeight="1" s="32"/>
    <row r="454" ht="15.75" customHeight="1" s="32"/>
    <row r="455" ht="15.75" customHeight="1" s="32"/>
    <row r="456" ht="15.75" customHeight="1" s="32"/>
    <row r="457" ht="15.75" customHeight="1" s="32"/>
    <row r="458" ht="15.75" customHeight="1" s="32"/>
    <row r="459" ht="15.75" customHeight="1" s="32"/>
    <row r="460" ht="15.75" customHeight="1" s="32"/>
    <row r="461" ht="15.75" customHeight="1" s="32"/>
    <row r="462" ht="15.75" customHeight="1" s="32"/>
    <row r="463" ht="15.75" customHeight="1" s="32"/>
    <row r="464" ht="15.75" customHeight="1" s="32"/>
    <row r="465" ht="15.75" customHeight="1" s="32"/>
    <row r="466" ht="15.75" customHeight="1" s="32"/>
    <row r="467" ht="15.75" customHeight="1" s="32"/>
    <row r="468" ht="15.75" customHeight="1" s="32"/>
    <row r="469" ht="15.75" customHeight="1" s="32"/>
    <row r="470" ht="15.75" customHeight="1" s="32"/>
    <row r="471" ht="15.75" customHeight="1" s="32"/>
    <row r="472" ht="15.75" customHeight="1" s="32"/>
    <row r="473" ht="15.75" customHeight="1" s="32"/>
    <row r="474" ht="15.75" customHeight="1" s="32"/>
    <row r="475" ht="15.75" customHeight="1" s="32"/>
    <row r="476" ht="15.75" customHeight="1" s="32"/>
    <row r="477" ht="15.75" customHeight="1" s="32"/>
    <row r="478" ht="15.75" customHeight="1" s="32"/>
    <row r="479" ht="15.75" customHeight="1" s="32"/>
    <row r="480" ht="15.75" customHeight="1" s="32"/>
    <row r="481" ht="15.75" customHeight="1" s="32"/>
    <row r="482" ht="15.75" customHeight="1" s="32"/>
    <row r="483" ht="15.75" customHeight="1" s="32"/>
    <row r="484" ht="15.75" customHeight="1" s="32"/>
    <row r="485" ht="15.75" customHeight="1" s="32"/>
    <row r="486" ht="15.75" customHeight="1" s="32"/>
    <row r="487" ht="15.75" customHeight="1" s="32"/>
    <row r="488" ht="15.75" customHeight="1" s="32"/>
    <row r="489" ht="15.75" customHeight="1" s="32"/>
    <row r="490" ht="15.75" customHeight="1" s="32"/>
    <row r="491" ht="15.75" customHeight="1" s="32"/>
    <row r="492" ht="15.75" customHeight="1" s="32"/>
    <row r="493" ht="15.75" customHeight="1" s="32"/>
    <row r="494" ht="15.75" customHeight="1" s="32"/>
    <row r="495" ht="15.75" customHeight="1" s="32"/>
    <row r="496" ht="15.75" customHeight="1" s="32"/>
    <row r="497" ht="15.75" customHeight="1" s="32"/>
    <row r="498" ht="15.75" customHeight="1" s="32"/>
    <row r="499" ht="15.75" customHeight="1" s="32"/>
    <row r="500" ht="15.75" customHeight="1" s="32"/>
    <row r="501" ht="15.75" customHeight="1" s="32"/>
    <row r="502" ht="15.75" customHeight="1" s="32"/>
    <row r="503" ht="15.75" customHeight="1" s="32"/>
    <row r="504" ht="15.75" customHeight="1" s="32"/>
    <row r="505" ht="15.75" customHeight="1" s="32"/>
    <row r="506" ht="15.75" customHeight="1" s="32"/>
    <row r="507" ht="15.75" customHeight="1" s="32"/>
    <row r="508" ht="15.75" customHeight="1" s="32"/>
    <row r="509" ht="15.75" customHeight="1" s="32"/>
    <row r="510" ht="15.75" customHeight="1" s="32"/>
    <row r="511" ht="15.75" customHeight="1" s="32"/>
    <row r="512" ht="15.75" customHeight="1" s="32"/>
    <row r="513" ht="15.75" customHeight="1" s="32"/>
    <row r="514" ht="15.75" customHeight="1" s="32"/>
    <row r="515" ht="15.75" customHeight="1" s="32"/>
    <row r="516" ht="15.75" customHeight="1" s="32"/>
    <row r="517" ht="15.75" customHeight="1" s="32"/>
    <row r="518" ht="15.75" customHeight="1" s="32"/>
    <row r="519" ht="15.75" customHeight="1" s="32"/>
    <row r="520" ht="15.75" customHeight="1" s="32"/>
    <row r="521" ht="15.75" customHeight="1" s="32"/>
    <row r="522" ht="15.75" customHeight="1" s="32"/>
    <row r="523" ht="15.75" customHeight="1" s="32"/>
    <row r="524" ht="15.75" customHeight="1" s="32"/>
    <row r="525" ht="15.75" customHeight="1" s="32"/>
    <row r="526" ht="15.75" customHeight="1" s="32"/>
    <row r="527" ht="15.75" customHeight="1" s="32"/>
    <row r="528" ht="15.75" customHeight="1" s="32"/>
    <row r="529" ht="15.75" customHeight="1" s="32"/>
    <row r="530" ht="15.75" customHeight="1" s="32"/>
    <row r="531" ht="15.75" customHeight="1" s="32"/>
    <row r="532" ht="15.75" customHeight="1" s="32"/>
    <row r="533" ht="15.75" customHeight="1" s="32"/>
    <row r="534" ht="15.75" customHeight="1" s="32"/>
    <row r="535" ht="15.75" customHeight="1" s="32"/>
    <row r="536" ht="15.75" customHeight="1" s="32"/>
    <row r="537" ht="15.75" customHeight="1" s="32"/>
    <row r="538" ht="15.75" customHeight="1" s="32"/>
    <row r="539" ht="15.75" customHeight="1" s="32"/>
    <row r="540" ht="15.75" customHeight="1" s="32"/>
    <row r="541" ht="15.75" customHeight="1" s="32"/>
    <row r="542" ht="15.75" customHeight="1" s="32"/>
    <row r="543" ht="15.75" customHeight="1" s="32"/>
    <row r="544" ht="15.75" customHeight="1" s="32"/>
    <row r="545" ht="15.75" customHeight="1" s="32"/>
    <row r="546" ht="15.75" customHeight="1" s="32"/>
    <row r="547" ht="15.75" customHeight="1" s="32"/>
    <row r="548" ht="15.75" customHeight="1" s="32"/>
    <row r="549" ht="15.75" customHeight="1" s="32"/>
    <row r="550" ht="15.75" customHeight="1" s="32"/>
    <row r="551" ht="15.75" customHeight="1" s="32"/>
    <row r="552" ht="15.75" customHeight="1" s="32"/>
    <row r="553" ht="15.75" customHeight="1" s="32"/>
    <row r="554" ht="15.75" customHeight="1" s="32"/>
    <row r="555" ht="15.75" customHeight="1" s="32"/>
    <row r="556" ht="15.75" customHeight="1" s="32"/>
    <row r="557" ht="15.75" customHeight="1" s="32"/>
    <row r="558" ht="15.75" customHeight="1" s="32"/>
    <row r="559" ht="15.75" customHeight="1" s="32"/>
    <row r="560" ht="15.75" customHeight="1" s="32"/>
    <row r="561" ht="15.75" customHeight="1" s="32"/>
    <row r="562" ht="15.75" customHeight="1" s="32"/>
    <row r="563" ht="15.75" customHeight="1" s="32"/>
    <row r="564" ht="15.75" customHeight="1" s="32"/>
    <row r="565" ht="15.75" customHeight="1" s="32"/>
    <row r="566" ht="15.75" customHeight="1" s="32"/>
    <row r="567" ht="15.75" customHeight="1" s="32"/>
    <row r="568" ht="15.75" customHeight="1" s="32"/>
    <row r="569" ht="15.75" customHeight="1" s="32"/>
    <row r="570" ht="15.75" customHeight="1" s="32"/>
    <row r="571" ht="15.75" customHeight="1" s="32"/>
    <row r="572" ht="15.75" customHeight="1" s="32"/>
    <row r="573" ht="15.75" customHeight="1" s="32"/>
    <row r="574" ht="15.75" customHeight="1" s="32"/>
    <row r="575" ht="15.75" customHeight="1" s="32"/>
    <row r="576" ht="15.75" customHeight="1" s="32"/>
    <row r="577" ht="15.75" customHeight="1" s="32"/>
    <row r="578" ht="15.75" customHeight="1" s="32"/>
    <row r="579" ht="15.75" customHeight="1" s="32"/>
    <row r="580" ht="15.75" customHeight="1" s="32"/>
    <row r="581" ht="15.75" customHeight="1" s="32"/>
    <row r="582" ht="15.75" customHeight="1" s="32"/>
    <row r="583" ht="15.75" customHeight="1" s="32"/>
    <row r="584" ht="15.75" customHeight="1" s="32"/>
    <row r="585" ht="15.75" customHeight="1" s="32"/>
    <row r="586" ht="15.75" customHeight="1" s="32"/>
    <row r="587" ht="15.75" customHeight="1" s="32"/>
    <row r="588" ht="15.75" customHeight="1" s="32"/>
    <row r="589" ht="15.75" customHeight="1" s="32"/>
    <row r="590" ht="15.75" customHeight="1" s="32"/>
    <row r="591" ht="15.75" customHeight="1" s="32"/>
    <row r="592" ht="15.75" customHeight="1" s="32"/>
    <row r="593" ht="15.75" customHeight="1" s="32"/>
    <row r="594" ht="15.75" customHeight="1" s="32"/>
    <row r="595" ht="15.75" customHeight="1" s="32"/>
    <row r="596" ht="15.75" customHeight="1" s="32"/>
    <row r="597" ht="15.75" customHeight="1" s="32"/>
    <row r="598" ht="15.75" customHeight="1" s="32"/>
    <row r="599" ht="15.75" customHeight="1" s="32"/>
    <row r="600" ht="15.75" customHeight="1" s="32"/>
    <row r="601" ht="15.75" customHeight="1" s="32"/>
    <row r="602" ht="15.75" customHeight="1" s="32"/>
    <row r="603" ht="15.75" customHeight="1" s="32"/>
    <row r="604" ht="15.75" customHeight="1" s="32"/>
    <row r="605" ht="15.75" customHeight="1" s="32"/>
    <row r="606" ht="15.75" customHeight="1" s="32"/>
    <row r="607" ht="15.75" customHeight="1" s="32"/>
    <row r="608" ht="15.75" customHeight="1" s="32"/>
    <row r="609" ht="15.75" customHeight="1" s="32"/>
    <row r="610" ht="15.75" customHeight="1" s="32"/>
    <row r="611" ht="15.75" customHeight="1" s="32"/>
    <row r="612" ht="15.75" customHeight="1" s="32"/>
    <row r="613" ht="15.75" customHeight="1" s="32"/>
    <row r="614" ht="15.75" customHeight="1" s="32"/>
    <row r="615" ht="15.75" customHeight="1" s="32"/>
    <row r="616" ht="15.75" customHeight="1" s="32"/>
    <row r="617" ht="15.75" customHeight="1" s="32"/>
    <row r="618" ht="15.75" customHeight="1" s="32"/>
    <row r="619" ht="15.75" customHeight="1" s="32"/>
    <row r="620" ht="15.75" customHeight="1" s="32"/>
    <row r="621" ht="15.75" customHeight="1" s="32"/>
    <row r="622" ht="15.75" customHeight="1" s="32"/>
    <row r="623" ht="15.75" customHeight="1" s="32"/>
    <row r="624" ht="15.75" customHeight="1" s="32"/>
    <row r="625" ht="15.75" customHeight="1" s="32"/>
    <row r="626" ht="15.75" customHeight="1" s="32"/>
    <row r="627" ht="15.75" customHeight="1" s="32"/>
    <row r="628" ht="15.75" customHeight="1" s="32"/>
    <row r="629" ht="15.75" customHeight="1" s="32"/>
    <row r="630" ht="15.75" customHeight="1" s="32"/>
    <row r="631" ht="15.75" customHeight="1" s="32"/>
    <row r="632" ht="15.75" customHeight="1" s="32"/>
    <row r="633" ht="15.75" customHeight="1" s="32"/>
    <row r="634" ht="15.75" customHeight="1" s="32"/>
    <row r="635" ht="15.75" customHeight="1" s="32"/>
    <row r="636" ht="15.75" customHeight="1" s="32"/>
    <row r="637" ht="15.75" customHeight="1" s="32"/>
    <row r="638" ht="15.75" customHeight="1" s="32"/>
    <row r="639" ht="15.75" customHeight="1" s="32"/>
    <row r="640" ht="15.75" customHeight="1" s="32"/>
    <row r="641" ht="15.75" customHeight="1" s="32"/>
    <row r="642" ht="15.75" customHeight="1" s="32"/>
    <row r="643" ht="15.75" customHeight="1" s="32"/>
    <row r="644" ht="15.75" customHeight="1" s="32"/>
    <row r="645" ht="15.75" customHeight="1" s="32"/>
    <row r="646" ht="15.75" customHeight="1" s="32"/>
    <row r="647" ht="15.75" customHeight="1" s="32"/>
    <row r="648" ht="15.75" customHeight="1" s="32"/>
    <row r="649" ht="15.75" customHeight="1" s="32"/>
    <row r="650" ht="15.75" customHeight="1" s="32"/>
    <row r="651" ht="15.75" customHeight="1" s="32"/>
    <row r="652" ht="15.75" customHeight="1" s="32"/>
    <row r="653" ht="15.75" customHeight="1" s="32"/>
    <row r="654" ht="15.75" customHeight="1" s="32"/>
    <row r="655" ht="15.75" customHeight="1" s="32"/>
    <row r="656" ht="15.75" customHeight="1" s="32"/>
    <row r="657" ht="15.75" customHeight="1" s="32"/>
    <row r="658" ht="15.75" customHeight="1" s="32"/>
    <row r="659" ht="15.75" customHeight="1" s="32"/>
    <row r="660" ht="15.75" customHeight="1" s="32"/>
    <row r="661" ht="15.75" customHeight="1" s="32"/>
    <row r="662" ht="15.75" customHeight="1" s="32"/>
    <row r="663" ht="15.75" customHeight="1" s="32"/>
    <row r="664" ht="15.75" customHeight="1" s="32"/>
    <row r="665" ht="15.75" customHeight="1" s="32"/>
    <row r="666" ht="15.75" customHeight="1" s="32"/>
    <row r="667" ht="15.75" customHeight="1" s="32"/>
    <row r="668" ht="15.75" customHeight="1" s="32"/>
    <row r="669" ht="15.75" customHeight="1" s="32"/>
    <row r="670" ht="15.75" customHeight="1" s="32"/>
    <row r="671" ht="15.75" customHeight="1" s="32"/>
    <row r="672" ht="15.75" customHeight="1" s="32"/>
    <row r="673" ht="15.75" customHeight="1" s="32"/>
    <row r="674" ht="15.75" customHeight="1" s="32"/>
    <row r="675" ht="15.75" customHeight="1" s="32"/>
    <row r="676" ht="15.75" customHeight="1" s="32"/>
    <row r="677" ht="15.75" customHeight="1" s="32"/>
    <row r="678" ht="15.75" customHeight="1" s="32"/>
    <row r="679" ht="15.75" customHeight="1" s="32"/>
    <row r="680" ht="15.75" customHeight="1" s="32"/>
    <row r="681" ht="15.75" customHeight="1" s="32"/>
    <row r="682" ht="15.75" customHeight="1" s="32"/>
    <row r="683" ht="15.75" customHeight="1" s="32"/>
    <row r="684" ht="15.75" customHeight="1" s="32"/>
    <row r="685" ht="15.75" customHeight="1" s="32"/>
    <row r="686" ht="15.75" customHeight="1" s="32"/>
    <row r="687" ht="15.75" customHeight="1" s="32"/>
    <row r="688" ht="15.75" customHeight="1" s="32"/>
    <row r="689" ht="15.75" customHeight="1" s="32"/>
    <row r="690" ht="15.75" customHeight="1" s="32"/>
    <row r="691" ht="15.75" customHeight="1" s="32"/>
    <row r="692" ht="15.75" customHeight="1" s="32"/>
    <row r="693" ht="15.75" customHeight="1" s="32"/>
    <row r="694" ht="15.75" customHeight="1" s="32"/>
    <row r="695" ht="15.75" customHeight="1" s="32"/>
    <row r="696" ht="15.75" customHeight="1" s="32"/>
    <row r="697" ht="15.75" customHeight="1" s="32"/>
    <row r="698" ht="15.75" customHeight="1" s="32"/>
    <row r="699" ht="15.75" customHeight="1" s="32"/>
    <row r="700" ht="15.75" customHeight="1" s="32"/>
    <row r="701" ht="15.75" customHeight="1" s="32"/>
    <row r="702" ht="15.75" customHeight="1" s="32"/>
    <row r="703" ht="15.75" customHeight="1" s="32"/>
    <row r="704" ht="15.75" customHeight="1" s="32"/>
    <row r="705" ht="15.75" customHeight="1" s="32"/>
    <row r="706" ht="15.75" customHeight="1" s="32"/>
    <row r="707" ht="15.75" customHeight="1" s="32"/>
    <row r="708" ht="15.75" customHeight="1" s="32"/>
    <row r="709" ht="15.75" customHeight="1" s="32"/>
    <row r="710" ht="15.75" customHeight="1" s="32"/>
    <row r="711" ht="15.75" customHeight="1" s="32"/>
    <row r="712" ht="15.75" customHeight="1" s="32"/>
    <row r="713" ht="15.75" customHeight="1" s="32"/>
    <row r="714" ht="15.75" customHeight="1" s="32"/>
    <row r="715" ht="15.75" customHeight="1" s="32"/>
    <row r="716" ht="15.75" customHeight="1" s="32"/>
    <row r="717" ht="15.75" customHeight="1" s="32"/>
    <row r="718" ht="15.75" customHeight="1" s="32"/>
    <row r="719" ht="15.75" customHeight="1" s="32"/>
    <row r="720" ht="15.75" customHeight="1" s="32"/>
    <row r="721" ht="15.75" customHeight="1" s="32"/>
    <row r="722" ht="15.75" customHeight="1" s="32"/>
    <row r="723" ht="15.75" customHeight="1" s="32"/>
    <row r="724" ht="15.75" customHeight="1" s="32"/>
    <row r="725" ht="15.75" customHeight="1" s="32"/>
    <row r="726" ht="15.75" customHeight="1" s="32"/>
    <row r="727" ht="15.75" customHeight="1" s="32"/>
    <row r="728" ht="15.75" customHeight="1" s="32"/>
    <row r="729" ht="15.75" customHeight="1" s="32"/>
    <row r="730" ht="15.75" customHeight="1" s="32"/>
    <row r="731" ht="15.75" customHeight="1" s="32"/>
    <row r="732" ht="15.75" customHeight="1" s="32"/>
    <row r="733" ht="15.75" customHeight="1" s="32"/>
    <row r="734" ht="15.75" customHeight="1" s="32"/>
    <row r="735" ht="15.75" customHeight="1" s="32"/>
    <row r="736" ht="15.75" customHeight="1" s="32"/>
    <row r="737" ht="15.75" customHeight="1" s="32"/>
    <row r="738" ht="15.75" customHeight="1" s="32"/>
    <row r="739" ht="15.75" customHeight="1" s="32"/>
    <row r="740" ht="15.75" customHeight="1" s="32"/>
    <row r="741" ht="15.75" customHeight="1" s="32"/>
    <row r="742" ht="15.75" customHeight="1" s="32"/>
    <row r="743" ht="15.75" customHeight="1" s="32"/>
    <row r="744" ht="15.75" customHeight="1" s="32"/>
    <row r="745" ht="15.75" customHeight="1" s="32"/>
    <row r="746" ht="15.75" customHeight="1" s="32"/>
    <row r="747" ht="15.75" customHeight="1" s="32"/>
    <row r="748" ht="15.75" customHeight="1" s="32"/>
    <row r="749" ht="15.75" customHeight="1" s="32"/>
    <row r="750" ht="15.75" customHeight="1" s="32"/>
    <row r="751" ht="15.75" customHeight="1" s="32"/>
    <row r="752" ht="15.75" customHeight="1" s="32"/>
    <row r="753" ht="15.75" customHeight="1" s="32"/>
    <row r="754" ht="15.75" customHeight="1" s="32"/>
    <row r="755" ht="15.75" customHeight="1" s="32"/>
    <row r="756" ht="15.75" customHeight="1" s="32"/>
    <row r="757" ht="15.75" customHeight="1" s="32"/>
    <row r="758" ht="15.75" customHeight="1" s="32"/>
    <row r="759" ht="15.75" customHeight="1" s="32"/>
    <row r="760" ht="15.75" customHeight="1" s="32"/>
    <row r="761" ht="15.75" customHeight="1" s="32"/>
    <row r="762" ht="15.75" customHeight="1" s="32"/>
    <row r="763" ht="15.75" customHeight="1" s="32"/>
    <row r="764" ht="15.75" customHeight="1" s="32"/>
    <row r="765" ht="15.75" customHeight="1" s="32"/>
    <row r="766" ht="15.75" customHeight="1" s="32"/>
    <row r="767" ht="15.75" customHeight="1" s="32"/>
    <row r="768" ht="15.75" customHeight="1" s="32"/>
    <row r="769" ht="15.75" customHeight="1" s="32"/>
    <row r="770" ht="15.75" customHeight="1" s="32"/>
    <row r="771" ht="15.75" customHeight="1" s="32"/>
    <row r="772" ht="15.75" customHeight="1" s="32"/>
    <row r="773" ht="15.75" customHeight="1" s="32"/>
    <row r="774" ht="15.75" customHeight="1" s="32"/>
    <row r="775" ht="15.75" customHeight="1" s="32"/>
    <row r="776" ht="15.75" customHeight="1" s="32"/>
    <row r="777" ht="15.75" customHeight="1" s="32"/>
    <row r="778" ht="15.75" customHeight="1" s="32"/>
    <row r="779" ht="15.75" customHeight="1" s="32"/>
    <row r="780" ht="15.75" customHeight="1" s="32"/>
    <row r="781" ht="15.75" customHeight="1" s="32"/>
    <row r="782" ht="15.75" customHeight="1" s="32"/>
    <row r="783" ht="15.75" customHeight="1" s="32"/>
    <row r="784" ht="15.75" customHeight="1" s="32"/>
    <row r="785" ht="15.75" customHeight="1" s="32"/>
    <row r="786" ht="15.75" customHeight="1" s="32"/>
    <row r="787" ht="15.75" customHeight="1" s="32"/>
    <row r="788" ht="15.75" customHeight="1" s="32"/>
    <row r="789" ht="15.75" customHeight="1" s="32"/>
    <row r="790" ht="15.75" customHeight="1" s="32"/>
    <row r="791" ht="15.75" customHeight="1" s="32"/>
    <row r="792" ht="15.75" customHeight="1" s="32"/>
    <row r="793" ht="15.75" customHeight="1" s="32"/>
    <row r="794" ht="15.75" customHeight="1" s="32"/>
    <row r="795" ht="15.75" customHeight="1" s="32"/>
    <row r="796" ht="15.75" customHeight="1" s="32"/>
    <row r="797" ht="15.75" customHeight="1" s="32"/>
    <row r="798" ht="15.75" customHeight="1" s="32"/>
    <row r="799" ht="15.75" customHeight="1" s="32"/>
    <row r="800" ht="15.75" customHeight="1" s="32"/>
    <row r="801" ht="15.75" customHeight="1" s="32"/>
    <row r="802" ht="15.75" customHeight="1" s="32"/>
    <row r="803" ht="15.75" customHeight="1" s="32"/>
    <row r="804" ht="15.75" customHeight="1" s="32"/>
    <row r="805" ht="15.75" customHeight="1" s="32"/>
    <row r="806" ht="15.75" customHeight="1" s="32"/>
    <row r="807" ht="15.75" customHeight="1" s="32"/>
    <row r="808" ht="15.75" customHeight="1" s="32"/>
    <row r="809" ht="15.75" customHeight="1" s="32"/>
    <row r="810" ht="15.75" customHeight="1" s="32"/>
    <row r="811" ht="15.75" customHeight="1" s="32"/>
    <row r="812" ht="15.75" customHeight="1" s="32"/>
    <row r="813" ht="15.75" customHeight="1" s="32"/>
    <row r="814" ht="15.75" customHeight="1" s="32"/>
    <row r="815" ht="15.75" customHeight="1" s="32"/>
    <row r="816" ht="15.75" customHeight="1" s="32"/>
    <row r="817" ht="15.75" customHeight="1" s="32"/>
    <row r="818" ht="15.75" customHeight="1" s="32"/>
    <row r="819" ht="15.75" customHeight="1" s="32"/>
    <row r="820" ht="15.75" customHeight="1" s="32"/>
    <row r="821" ht="15.75" customHeight="1" s="32"/>
    <row r="822" ht="15.75" customHeight="1" s="32"/>
    <row r="823" ht="15.75" customHeight="1" s="32"/>
    <row r="824" ht="15.75" customHeight="1" s="32"/>
    <row r="825" ht="15.75" customHeight="1" s="32"/>
    <row r="826" ht="15.75" customHeight="1" s="32"/>
    <row r="827" ht="15.75" customHeight="1" s="32"/>
    <row r="828" ht="15.75" customHeight="1" s="32"/>
    <row r="829" ht="15.75" customHeight="1" s="32"/>
    <row r="830" ht="15.75" customHeight="1" s="32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2:P1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5" activeCellId="0" sqref="B5"/>
    </sheetView>
  </sheetViews>
  <sheetFormatPr baseColWidth="8" defaultColWidth="14.515625" defaultRowHeight="15" zeroHeight="0" outlineLevelRow="0"/>
  <cols>
    <col width="14.5" customWidth="1" style="31" min="1" max="1024"/>
  </cols>
  <sheetData>
    <row r="1" ht="15.75" customHeight="1" s="32"/>
    <row r="2" ht="15.75" customHeight="1" s="32">
      <c r="B2" s="33" t="inlineStr">
        <is>
          <t>64 Nodes - 1024 ranks</t>
        </is>
      </c>
      <c r="P2" s="34" t="n"/>
    </row>
    <row r="3" ht="15.75" customHeight="1" s="32">
      <c r="A3" s="35" t="inlineStr">
        <is>
          <t>Message 
Size</t>
        </is>
      </c>
      <c r="B3" s="36" t="n">
        <v>1</v>
      </c>
      <c r="C3" s="31" t="n">
        <v>2</v>
      </c>
      <c r="D3" s="31" t="n">
        <v>3</v>
      </c>
      <c r="E3" s="36" t="n">
        <v>4</v>
      </c>
      <c r="F3" s="31" t="n">
        <v>5</v>
      </c>
      <c r="G3" s="31" t="n">
        <v>6</v>
      </c>
      <c r="H3" s="36" t="n">
        <v>7</v>
      </c>
      <c r="I3" s="31" t="n">
        <v>8</v>
      </c>
      <c r="J3" s="31" t="n">
        <v>9</v>
      </c>
      <c r="K3" s="36" t="n">
        <v>10</v>
      </c>
      <c r="L3" s="36" t="n">
        <v>11</v>
      </c>
      <c r="M3" s="34" t="n"/>
      <c r="N3" s="34" t="n"/>
      <c r="O3" s="34" t="n"/>
      <c r="P3" s="34" t="n"/>
    </row>
    <row r="4" ht="15.75" customHeight="1" s="32">
      <c r="B4" s="34" t="inlineStr">
        <is>
          <t>Latency (us)</t>
        </is>
      </c>
      <c r="C4" s="34" t="inlineStr">
        <is>
          <t>Latency (us)</t>
        </is>
      </c>
      <c r="D4" s="34" t="inlineStr">
        <is>
          <t>Latency (us)</t>
        </is>
      </c>
      <c r="E4" s="34" t="inlineStr">
        <is>
          <t>Latency (us)</t>
        </is>
      </c>
      <c r="F4" s="34" t="inlineStr">
        <is>
          <t>Latency (us)</t>
        </is>
      </c>
      <c r="G4" s="34" t="inlineStr">
        <is>
          <t>Latency (us)</t>
        </is>
      </c>
      <c r="H4" s="34" t="inlineStr">
        <is>
          <t>Latency (us)</t>
        </is>
      </c>
      <c r="I4" s="34" t="inlineStr">
        <is>
          <t>Latency (us)</t>
        </is>
      </c>
      <c r="J4" s="34" t="inlineStr">
        <is>
          <t>Latency (us)</t>
        </is>
      </c>
      <c r="K4" s="34" t="inlineStr">
        <is>
          <t>Latency (us)</t>
        </is>
      </c>
      <c r="L4" s="34" t="inlineStr">
        <is>
          <t>Latency (us)</t>
        </is>
      </c>
      <c r="M4" s="34" t="n"/>
      <c r="N4" s="37" t="inlineStr">
        <is>
          <t>Mean</t>
        </is>
      </c>
      <c r="O4" s="37" t="inlineStr">
        <is>
          <t>STD</t>
        </is>
      </c>
      <c r="P4" s="37" t="inlineStr">
        <is>
          <t>COV (%)</t>
        </is>
      </c>
    </row>
    <row r="5" ht="15.75" customHeight="1" s="32">
      <c r="A5" s="38" t="n">
        <v>1</v>
      </c>
      <c r="B5" s="34" t="n">
        <v>1075.62</v>
      </c>
      <c r="C5" s="34" t="n">
        <v>1719.99</v>
      </c>
      <c r="D5" s="34" t="n">
        <v>1124.15</v>
      </c>
      <c r="E5" s="34" t="n">
        <v>1059.17</v>
      </c>
      <c r="F5" s="34" t="n">
        <v>1061.42</v>
      </c>
      <c r="G5" s="34" t="n">
        <v>1063.05</v>
      </c>
      <c r="H5" s="34" t="n">
        <v>1081.99</v>
      </c>
      <c r="I5" s="34" t="n">
        <v>1070.29</v>
      </c>
      <c r="J5" s="34" t="n">
        <v>1072.42</v>
      </c>
      <c r="K5" s="34" t="n">
        <v>1076.52</v>
      </c>
      <c r="L5" s="34" t="n"/>
      <c r="M5" s="34" t="n"/>
      <c r="N5" s="39">
        <f>AVERAGE(B5:K5)</f>
        <v/>
      </c>
      <c r="O5" s="39">
        <f>STDEV(B5:K5)</f>
        <v/>
      </c>
      <c r="P5" s="39">
        <f>100*O5/N5</f>
        <v/>
      </c>
    </row>
    <row r="6" ht="15.75" customHeight="1" s="32">
      <c r="A6" s="38" t="n">
        <v>2</v>
      </c>
      <c r="B6" s="34" t="n">
        <v>1098.73</v>
      </c>
      <c r="C6" s="34" t="n">
        <v>1387.71</v>
      </c>
      <c r="D6" s="34" t="n">
        <v>1189</v>
      </c>
      <c r="E6" s="34" t="n">
        <v>1087.42</v>
      </c>
      <c r="F6" s="34" t="n">
        <v>1108.2</v>
      </c>
      <c r="G6" s="34" t="n">
        <v>1083.12</v>
      </c>
      <c r="H6" s="34" t="n">
        <v>1082.29</v>
      </c>
      <c r="I6" s="34" t="n">
        <v>1341.89</v>
      </c>
      <c r="J6" s="34" t="n">
        <v>1093.67</v>
      </c>
      <c r="K6" s="34" t="n">
        <v>1099.84</v>
      </c>
      <c r="L6" s="34" t="n"/>
      <c r="M6" s="34" t="n"/>
      <c r="N6" s="39">
        <f>AVERAGE(B6:K6)</f>
        <v/>
      </c>
      <c r="O6" s="39">
        <f>STDEV(B6:K6)</f>
        <v/>
      </c>
      <c r="P6" s="39">
        <f>100*O6/N6</f>
        <v/>
      </c>
    </row>
    <row r="7" ht="15.75" customHeight="1" s="32">
      <c r="A7" s="38" t="n">
        <v>4</v>
      </c>
      <c r="B7" s="34" t="n">
        <v>1128.65</v>
      </c>
      <c r="C7" s="34" t="n">
        <v>1217.54</v>
      </c>
      <c r="D7" s="34" t="n">
        <v>1184.11</v>
      </c>
      <c r="E7" s="34" t="n">
        <v>1128.41</v>
      </c>
      <c r="F7" s="34" t="n">
        <v>1109.65</v>
      </c>
      <c r="G7" s="34" t="n">
        <v>1111.65</v>
      </c>
      <c r="H7" s="34" t="n">
        <v>1107.27</v>
      </c>
      <c r="I7" s="34" t="n">
        <v>1110.63</v>
      </c>
      <c r="J7" s="34" t="n">
        <v>1132.1</v>
      </c>
      <c r="K7" s="34" t="n">
        <v>1127.1</v>
      </c>
      <c r="L7" s="34" t="n"/>
      <c r="M7" s="34" t="n"/>
      <c r="N7" s="39">
        <f>AVERAGE(B7:K7)</f>
        <v/>
      </c>
      <c r="O7" s="39">
        <f>STDEV(B7:K7)</f>
        <v/>
      </c>
      <c r="P7" s="39">
        <f>100*O7/N7</f>
        <v/>
      </c>
    </row>
    <row r="8" ht="15.75" customHeight="1" s="32">
      <c r="A8" s="38" t="n">
        <v>8</v>
      </c>
      <c r="B8" s="34" t="n">
        <v>438.5</v>
      </c>
      <c r="C8" s="34" t="n">
        <v>430.83</v>
      </c>
      <c r="D8" s="34" t="n">
        <v>432.75</v>
      </c>
      <c r="E8" s="34" t="n">
        <v>436.02</v>
      </c>
      <c r="F8" s="34" t="n">
        <v>432.8</v>
      </c>
      <c r="G8" s="34" t="n">
        <v>430.9</v>
      </c>
      <c r="H8" s="34" t="n">
        <v>437.95</v>
      </c>
      <c r="I8" s="34" t="n">
        <v>432.95</v>
      </c>
      <c r="J8" s="34" t="n">
        <v>434.11</v>
      </c>
      <c r="K8" s="34" t="n">
        <v>442.22</v>
      </c>
      <c r="L8" s="34" t="n"/>
      <c r="M8" s="34" t="n"/>
      <c r="N8" s="39">
        <f>AVERAGE(B8:K8)</f>
        <v/>
      </c>
      <c r="O8" s="39">
        <f>STDEV(B8:K8)</f>
        <v/>
      </c>
      <c r="P8" s="39">
        <f>100*O8/N8</f>
        <v/>
      </c>
    </row>
    <row r="9" ht="15.75" customHeight="1" s="32">
      <c r="A9" s="38" t="n">
        <v>16</v>
      </c>
      <c r="B9" s="34" t="n">
        <v>82.79000000000001</v>
      </c>
      <c r="C9" s="34" t="n">
        <v>76.31</v>
      </c>
      <c r="D9" s="34" t="n">
        <v>83.04000000000001</v>
      </c>
      <c r="E9" s="34" t="n">
        <v>77.23999999999999</v>
      </c>
      <c r="F9" s="34" t="n">
        <v>80.45999999999999</v>
      </c>
      <c r="G9" s="34" t="n">
        <v>76.05</v>
      </c>
      <c r="H9" s="34" t="n">
        <v>77.27</v>
      </c>
      <c r="I9" s="34" t="n">
        <v>84.61</v>
      </c>
      <c r="J9" s="34" t="n">
        <v>75.93000000000001</v>
      </c>
      <c r="K9" s="34" t="n">
        <v>87.83</v>
      </c>
      <c r="L9" s="34" t="n"/>
      <c r="M9" s="34" t="n"/>
      <c r="N9" s="39">
        <f>AVERAGE(B9:K9)</f>
        <v/>
      </c>
      <c r="O9" s="39">
        <f>STDEV(B9:K9)</f>
        <v/>
      </c>
      <c r="P9" s="39">
        <f>100*O9/N9</f>
        <v/>
      </c>
    </row>
    <row r="10" ht="15.75" customHeight="1" s="32">
      <c r="A10" s="38" t="n">
        <v>32</v>
      </c>
      <c r="B10" s="34" t="n">
        <v>92.44</v>
      </c>
      <c r="C10" s="34" t="n">
        <v>88.63</v>
      </c>
      <c r="D10" s="34" t="n">
        <v>98.06</v>
      </c>
      <c r="E10" s="34" t="n">
        <v>86.5</v>
      </c>
      <c r="F10" s="34" t="n">
        <v>91.16</v>
      </c>
      <c r="G10" s="34" t="n">
        <v>101.54</v>
      </c>
      <c r="H10" s="34" t="n">
        <v>86.45999999999999</v>
      </c>
      <c r="I10" s="34" t="n">
        <v>91.75</v>
      </c>
      <c r="J10" s="34" t="n">
        <v>87.94</v>
      </c>
      <c r="K10" s="34" t="n">
        <v>103.05</v>
      </c>
      <c r="L10" s="34" t="n"/>
      <c r="M10" s="34" t="n"/>
      <c r="N10" s="39">
        <f>AVERAGE(B10:K10)</f>
        <v/>
      </c>
      <c r="O10" s="39">
        <f>STDEV(B10:K10)</f>
        <v/>
      </c>
      <c r="P10" s="39">
        <f>100*O10/N10</f>
        <v/>
      </c>
    </row>
    <row r="11" ht="15.75" customHeight="1" s="32">
      <c r="A11" s="38" t="n">
        <v>64</v>
      </c>
      <c r="B11" s="34" t="n">
        <v>116.1</v>
      </c>
      <c r="C11" s="34" t="n">
        <v>110.36</v>
      </c>
      <c r="D11" s="34" t="n">
        <v>173.75</v>
      </c>
      <c r="E11" s="34" t="n">
        <v>108.72</v>
      </c>
      <c r="F11" s="34" t="n">
        <v>116.72</v>
      </c>
      <c r="G11" s="34" t="n">
        <v>114.74</v>
      </c>
      <c r="H11" s="34" t="n">
        <v>109.61</v>
      </c>
      <c r="I11" s="34" t="n">
        <v>114.46</v>
      </c>
      <c r="J11" s="34" t="n">
        <v>111.07</v>
      </c>
      <c r="K11" s="34" t="n">
        <v>125.26</v>
      </c>
      <c r="L11" s="34" t="n"/>
      <c r="M11" s="34" t="n"/>
      <c r="N11" s="39">
        <f>AVERAGE(B11:K11)</f>
        <v/>
      </c>
      <c r="O11" s="39">
        <f>STDEV(B11:K11)</f>
        <v/>
      </c>
      <c r="P11" s="39">
        <f>100*O11/N11</f>
        <v/>
      </c>
    </row>
    <row r="12" ht="15.75" customHeight="1" s="32">
      <c r="A12" s="38" t="n">
        <v>128</v>
      </c>
      <c r="B12" s="34" t="n">
        <v>228.68</v>
      </c>
      <c r="C12" s="34" t="n">
        <v>217.67</v>
      </c>
      <c r="D12" s="34" t="n">
        <v>243.6</v>
      </c>
      <c r="E12" s="34" t="n">
        <v>222.74</v>
      </c>
      <c r="F12" s="34" t="n">
        <v>220.67</v>
      </c>
      <c r="G12" s="34" t="n">
        <v>220.67</v>
      </c>
      <c r="H12" s="34" t="n">
        <v>218.56</v>
      </c>
      <c r="I12" s="34" t="n">
        <v>221.59</v>
      </c>
      <c r="J12" s="34" t="n">
        <v>218.17</v>
      </c>
      <c r="K12" s="34" t="n">
        <v>226.88</v>
      </c>
      <c r="L12" s="34" t="n"/>
      <c r="M12" s="34" t="n"/>
      <c r="N12" s="39">
        <f>AVERAGE(B12:K12)</f>
        <v/>
      </c>
      <c r="O12" s="39">
        <f>STDEV(B12:K12)</f>
        <v/>
      </c>
      <c r="P12" s="39">
        <f>100*O12/N12</f>
        <v/>
      </c>
    </row>
    <row r="13" ht="15.75" customHeight="1" s="32">
      <c r="A13" s="38" t="n">
        <v>256</v>
      </c>
      <c r="B13" s="40" t="n">
        <v>289.34</v>
      </c>
      <c r="C13" s="40" t="n">
        <v>276.82</v>
      </c>
      <c r="D13" s="40" t="n">
        <v>433.32</v>
      </c>
      <c r="E13" s="40" t="n">
        <v>272.26</v>
      </c>
      <c r="F13" s="40" t="n">
        <v>268.75</v>
      </c>
      <c r="G13" s="40" t="n">
        <v>272.08</v>
      </c>
      <c r="H13" s="40" t="n">
        <v>271.45</v>
      </c>
      <c r="I13" s="40" t="n">
        <v>276.51</v>
      </c>
      <c r="J13" s="40" t="n">
        <v>272.49</v>
      </c>
      <c r="K13" s="40" t="n">
        <v>276.38</v>
      </c>
      <c r="L13" s="40" t="n"/>
      <c r="M13" s="34" t="n"/>
      <c r="N13" s="39">
        <f>AVERAGE(B13:K13)</f>
        <v/>
      </c>
      <c r="O13" s="39">
        <f>STDEV(B13:K13)</f>
        <v/>
      </c>
      <c r="P13" s="39">
        <f>100*O13/N13</f>
        <v/>
      </c>
    </row>
    <row r="14" ht="15.75" customHeight="1" s="32">
      <c r="A14" s="38" t="n">
        <v>512</v>
      </c>
      <c r="B14" s="40" t="n">
        <v>725.75</v>
      </c>
      <c r="C14" s="40" t="n">
        <v>464.63</v>
      </c>
      <c r="D14" s="40" t="n">
        <v>575.52</v>
      </c>
      <c r="E14" s="40" t="n">
        <v>462.46</v>
      </c>
      <c r="F14" s="40" t="n">
        <v>463.46</v>
      </c>
      <c r="G14" s="40" t="n">
        <v>465.56</v>
      </c>
      <c r="H14" s="40" t="n">
        <v>465.33</v>
      </c>
      <c r="I14" s="40" t="n">
        <v>469.17</v>
      </c>
      <c r="J14" s="40" t="n">
        <v>465.97</v>
      </c>
      <c r="K14" s="40" t="n">
        <v>470.85</v>
      </c>
      <c r="L14" s="40" t="n"/>
      <c r="M14" s="34" t="n"/>
      <c r="N14" s="39">
        <f>AVERAGE(B14:K14)</f>
        <v/>
      </c>
      <c r="O14" s="39">
        <f>STDEV(B14:K14)</f>
        <v/>
      </c>
      <c r="P14" s="39">
        <f>100*O14/N14</f>
        <v/>
      </c>
    </row>
    <row r="15" ht="15.75" customHeight="1" s="32">
      <c r="A15" s="38" t="inlineStr">
        <is>
          <t>1K</t>
        </is>
      </c>
      <c r="B15" s="40" t="n">
        <v>968.26</v>
      </c>
      <c r="C15" s="40" t="n">
        <v>951.84</v>
      </c>
      <c r="D15" s="40" t="n">
        <v>1022.21</v>
      </c>
      <c r="E15" s="40" t="n">
        <v>949.3200000000001</v>
      </c>
      <c r="F15" s="40" t="n">
        <v>948.99</v>
      </c>
      <c r="G15" s="40" t="n">
        <v>963.39</v>
      </c>
      <c r="H15" s="40" t="n">
        <v>960.98</v>
      </c>
      <c r="I15" s="40" t="n">
        <v>961.71</v>
      </c>
      <c r="J15" s="40" t="n">
        <v>949.5</v>
      </c>
      <c r="K15" s="40" t="n">
        <v>956.28</v>
      </c>
      <c r="L15" s="40" t="n"/>
      <c r="M15" s="34" t="n"/>
      <c r="N15" s="39">
        <f>AVERAGE(B15:K15)</f>
        <v/>
      </c>
      <c r="O15" s="39">
        <f>STDEV(B15:K15)</f>
        <v/>
      </c>
      <c r="P15" s="39">
        <f>100*O15/N15</f>
        <v/>
      </c>
    </row>
    <row r="16" ht="15.75" customHeight="1" s="32">
      <c r="A16" s="38" t="inlineStr">
        <is>
          <t>2K</t>
        </is>
      </c>
      <c r="B16" s="40" t="n">
        <v>2990.44</v>
      </c>
      <c r="C16" s="40" t="n">
        <v>4206.97</v>
      </c>
      <c r="D16" s="40" t="n">
        <v>2997.05</v>
      </c>
      <c r="E16" s="40" t="n">
        <v>3001.19</v>
      </c>
      <c r="F16" s="40" t="n">
        <v>3003.69</v>
      </c>
      <c r="G16" s="40" t="n">
        <v>2987.79</v>
      </c>
      <c r="H16" s="40" t="n">
        <v>3373.69</v>
      </c>
      <c r="I16" s="40" t="n">
        <v>2975.82</v>
      </c>
      <c r="J16" s="40" t="n">
        <v>3070.3</v>
      </c>
      <c r="K16" s="40" t="n">
        <v>2989.66</v>
      </c>
      <c r="L16" s="40" t="n"/>
      <c r="M16" s="34" t="n"/>
      <c r="N16" s="39">
        <f>AVERAGE(B16:K16)</f>
        <v/>
      </c>
      <c r="O16" s="39">
        <f>STDEV(B16:K16)</f>
        <v/>
      </c>
      <c r="P16" s="39">
        <f>100*O16/N16</f>
        <v/>
      </c>
    </row>
    <row r="17" ht="15.75" customHeight="1" s="32">
      <c r="A17" s="38" t="inlineStr">
        <is>
          <t>4K</t>
        </is>
      </c>
      <c r="B17" s="40" t="n">
        <v>6610.69</v>
      </c>
      <c r="C17" s="40" t="n">
        <v>10105</v>
      </c>
      <c r="D17" s="40" t="n">
        <v>6405.23</v>
      </c>
      <c r="E17" s="40" t="n">
        <v>6360.13</v>
      </c>
      <c r="F17" s="40" t="n">
        <v>6367.38</v>
      </c>
      <c r="G17" s="40" t="n">
        <v>6502.7</v>
      </c>
      <c r="H17" s="40" t="n">
        <v>6490.97</v>
      </c>
      <c r="I17" s="40" t="n">
        <v>6393.04</v>
      </c>
      <c r="J17" s="40" t="n">
        <v>6454.05</v>
      </c>
      <c r="K17" s="40" t="n">
        <v>6361.12</v>
      </c>
      <c r="L17" s="40" t="n"/>
      <c r="M17" s="34" t="n"/>
      <c r="N17" s="39">
        <f>AVERAGE(B17:K17)</f>
        <v/>
      </c>
      <c r="O17" s="39">
        <f>STDEV(B17:K17)</f>
        <v/>
      </c>
      <c r="P17" s="39">
        <f>100*O17/N17</f>
        <v/>
      </c>
    </row>
    <row r="18" ht="15.75" customHeight="1" s="32">
      <c r="A18" s="38" t="inlineStr">
        <is>
          <t>8K</t>
        </is>
      </c>
      <c r="B18" s="40" t="n">
        <v>10315.51</v>
      </c>
      <c r="C18" s="40" t="n">
        <v>26371.79</v>
      </c>
      <c r="D18" s="40" t="n">
        <v>10720.1</v>
      </c>
      <c r="E18" s="40" t="n">
        <v>10166.84</v>
      </c>
      <c r="F18" s="40" t="n">
        <v>10714.07</v>
      </c>
      <c r="G18" s="40" t="n">
        <v>11014.64</v>
      </c>
      <c r="H18" s="40" t="n">
        <v>11120.83</v>
      </c>
      <c r="I18" s="40" t="n">
        <v>10472.81</v>
      </c>
      <c r="J18" s="40" t="n">
        <v>10417.65</v>
      </c>
      <c r="K18" s="40" t="n">
        <v>10552.69</v>
      </c>
      <c r="L18" s="40" t="n"/>
      <c r="M18" s="34" t="n"/>
      <c r="N18" s="39">
        <f>AVERAGE(B18:K18)</f>
        <v/>
      </c>
      <c r="O18" s="39">
        <f>STDEV(B18:K18)</f>
        <v/>
      </c>
      <c r="P18" s="39">
        <f>100*O18/N18</f>
        <v/>
      </c>
    </row>
    <row r="19" ht="15.75" customHeight="1" s="32">
      <c r="A19" s="38" t="inlineStr">
        <is>
          <t>16K</t>
        </is>
      </c>
      <c r="B19" s="40" t="n">
        <v>20115.92</v>
      </c>
      <c r="C19" s="40" t="n">
        <v>21294.83</v>
      </c>
      <c r="D19" s="40" t="n">
        <v>21540.99</v>
      </c>
      <c r="E19" s="40" t="n">
        <v>22319.55</v>
      </c>
      <c r="F19" s="40" t="n">
        <v>20250.89</v>
      </c>
      <c r="G19" s="40" t="n">
        <v>20520.68</v>
      </c>
      <c r="H19" s="40" t="n">
        <v>20084.93</v>
      </c>
      <c r="I19" s="40" t="n">
        <v>19838.52</v>
      </c>
      <c r="J19" s="40" t="n">
        <v>20366.26</v>
      </c>
      <c r="K19" s="40" t="n">
        <v>20762.44</v>
      </c>
      <c r="L19" s="40" t="n"/>
      <c r="M19" s="34" t="n"/>
      <c r="N19" s="39">
        <f>AVERAGE(B19:K19)</f>
        <v/>
      </c>
      <c r="O19" s="39">
        <f>STDEV(B19:K19)</f>
        <v/>
      </c>
      <c r="P19" s="39">
        <f>100*O19/N19</f>
        <v/>
      </c>
    </row>
    <row r="20" ht="15.75" customHeight="1" s="32">
      <c r="A20" s="38" t="inlineStr">
        <is>
          <t>32K</t>
        </is>
      </c>
      <c r="B20" s="40" t="n">
        <v>146761.2</v>
      </c>
      <c r="C20" s="40" t="n">
        <v>150508.37</v>
      </c>
      <c r="D20" s="40" t="n">
        <v>146810.25</v>
      </c>
      <c r="E20" s="40" t="n">
        <v>146923.14</v>
      </c>
      <c r="F20" s="40" t="n">
        <v>145119.03</v>
      </c>
      <c r="G20" s="40" t="n">
        <v>152411.91</v>
      </c>
      <c r="H20" s="40" t="n">
        <v>147176.63</v>
      </c>
      <c r="I20" s="40" t="n">
        <v>146814.89</v>
      </c>
      <c r="J20" s="40" t="n">
        <v>151079.31</v>
      </c>
      <c r="K20" s="40" t="n">
        <v>146604.28</v>
      </c>
      <c r="L20" s="40" t="n"/>
      <c r="M20" s="34" t="n"/>
      <c r="N20" s="39">
        <f>AVERAGE(B20:K20)</f>
        <v/>
      </c>
      <c r="O20" s="39">
        <f>STDEV(B20:K20)</f>
        <v/>
      </c>
      <c r="P20" s="39">
        <f>100*O20/N20</f>
        <v/>
      </c>
    </row>
    <row r="21" ht="15.75" customHeight="1" s="32">
      <c r="A21" s="38" t="inlineStr">
        <is>
          <t>64K</t>
        </is>
      </c>
      <c r="B21" s="40" t="n">
        <v>76514.17999999999</v>
      </c>
      <c r="C21" s="40" t="n">
        <v>51083.94</v>
      </c>
      <c r="D21" s="40" t="n">
        <v>47694.8</v>
      </c>
      <c r="E21" s="40" t="n">
        <v>47315.28</v>
      </c>
      <c r="F21" s="40" t="n">
        <v>47910.46</v>
      </c>
      <c r="G21" s="40" t="n">
        <v>47594.86</v>
      </c>
      <c r="H21" s="40" t="n">
        <v>48617.79</v>
      </c>
      <c r="I21" s="40" t="n">
        <v>49618.04</v>
      </c>
      <c r="J21" s="40" t="n">
        <v>47247.56</v>
      </c>
      <c r="K21" s="40" t="n">
        <v>52242.17</v>
      </c>
      <c r="L21" s="40" t="n"/>
      <c r="M21" s="34" t="n"/>
      <c r="N21" s="39">
        <f>AVERAGE(B21:K21)</f>
        <v/>
      </c>
      <c r="O21" s="39">
        <f>STDEV(B21:K21)</f>
        <v/>
      </c>
      <c r="P21" s="39">
        <f>100*O21/N21</f>
        <v/>
      </c>
    </row>
    <row r="22" ht="15.75" customHeight="1" s="32">
      <c r="A22" s="38" t="inlineStr">
        <is>
          <t>128K</t>
        </is>
      </c>
      <c r="B22" s="40" t="n">
        <v>587473.09</v>
      </c>
      <c r="C22" s="40" t="n">
        <v>577128.4300000001</v>
      </c>
      <c r="D22" s="40" t="n">
        <v>577051.05</v>
      </c>
      <c r="E22" s="40" t="n">
        <v>574518.83</v>
      </c>
      <c r="F22" s="40" t="n">
        <v>576265.8199999999</v>
      </c>
      <c r="G22" s="40" t="n">
        <v>578507.91</v>
      </c>
      <c r="H22" s="40" t="n">
        <v>579061.72</v>
      </c>
      <c r="I22" s="40" t="n">
        <v>569268.48</v>
      </c>
      <c r="J22" s="40" t="n">
        <v>582484.78</v>
      </c>
      <c r="K22" s="40" t="n">
        <v>570371.23</v>
      </c>
      <c r="L22" s="40" t="n"/>
      <c r="M22" s="34" t="n"/>
      <c r="N22" s="39">
        <f>AVERAGE(B22:K22)</f>
        <v/>
      </c>
      <c r="O22" s="39">
        <f>STDEV(B22:K22)</f>
        <v/>
      </c>
      <c r="P22" s="39">
        <f>100*O22/N22</f>
        <v/>
      </c>
    </row>
    <row r="23" ht="15.75" customHeight="1" s="32">
      <c r="A23" s="38" t="inlineStr">
        <is>
          <t>256K</t>
        </is>
      </c>
      <c r="B23" s="40" t="n">
        <v>1154541.63</v>
      </c>
      <c r="C23" s="40" t="n">
        <v>1170979.44</v>
      </c>
      <c r="D23" s="40" t="n">
        <v>1176146.55</v>
      </c>
      <c r="E23" s="40" t="n">
        <v>1151590.37</v>
      </c>
      <c r="F23" s="40" t="n">
        <v>1149164.95</v>
      </c>
      <c r="G23" s="40" t="n">
        <v>1151612.96</v>
      </c>
      <c r="H23" s="40" t="n">
        <v>1152422.7</v>
      </c>
      <c r="I23" s="40" t="n">
        <v>1162044.33</v>
      </c>
      <c r="J23" s="40" t="n">
        <v>1161301.11</v>
      </c>
      <c r="K23" s="40" t="n">
        <v>1169031.86</v>
      </c>
      <c r="L23" s="40" t="n"/>
      <c r="M23" s="34" t="n"/>
      <c r="N23" s="39">
        <f>AVERAGE(B23:K23)</f>
        <v/>
      </c>
      <c r="O23" s="39">
        <f>STDEV(B23:K23)</f>
        <v/>
      </c>
      <c r="P23" s="39">
        <f>100*O23/N23</f>
        <v/>
      </c>
    </row>
    <row r="24" ht="15.75" customHeight="1" s="32">
      <c r="A24" s="38" t="inlineStr">
        <is>
          <t>512K</t>
        </is>
      </c>
      <c r="B24" s="40" t="n">
        <v>2298807.15</v>
      </c>
      <c r="C24" s="40" t="n">
        <v>2417568.52</v>
      </c>
      <c r="D24" s="40" t="n">
        <v>2313484.52</v>
      </c>
      <c r="E24" s="40" t="n">
        <v>2310739.21</v>
      </c>
      <c r="F24" s="40" t="n">
        <v>2320217.42</v>
      </c>
      <c r="G24" s="40" t="n">
        <v>2311429.97</v>
      </c>
      <c r="H24" s="40" t="n">
        <v>2406911</v>
      </c>
      <c r="I24" s="40" t="n">
        <v>2320634.62</v>
      </c>
      <c r="J24" s="40" t="n">
        <v>2306716.26</v>
      </c>
      <c r="K24" s="40" t="n">
        <v>2307762.33</v>
      </c>
      <c r="L24" s="40" t="n"/>
      <c r="M24" s="34" t="n"/>
      <c r="N24" s="39">
        <f>AVERAGE(B24:K24)</f>
        <v/>
      </c>
      <c r="O24" s="39">
        <f>STDEV(B24:K24)</f>
        <v/>
      </c>
      <c r="P24" s="39">
        <f>100*O24/N24</f>
        <v/>
      </c>
    </row>
    <row r="25" ht="15.75" customHeight="1" s="32">
      <c r="A25" s="38" t="inlineStr">
        <is>
          <t>1M</t>
        </is>
      </c>
      <c r="B25" s="40" t="n"/>
      <c r="C25" s="40" t="n"/>
      <c r="D25" s="40" t="n"/>
      <c r="E25" s="40" t="n"/>
      <c r="F25" s="40" t="n"/>
      <c r="G25" s="40" t="n"/>
      <c r="H25" s="40" t="n"/>
      <c r="I25" s="40" t="n"/>
      <c r="J25" s="40" t="n"/>
      <c r="K25" s="40" t="n"/>
      <c r="L25" s="40" t="n"/>
      <c r="M25" s="34" t="n"/>
      <c r="N25" s="39">
        <f>AVERAGE(B25:K25)</f>
        <v/>
      </c>
      <c r="O25" s="39">
        <f>STDEV(B25:K25)</f>
        <v/>
      </c>
      <c r="P25" s="39">
        <f>100*O25/N25</f>
        <v/>
      </c>
    </row>
    <row r="26" ht="15.75" customHeight="1" s="32">
      <c r="A26" s="38" t="inlineStr">
        <is>
          <t>2M</t>
        </is>
      </c>
      <c r="B26" s="40" t="n"/>
      <c r="C26" s="40" t="n"/>
      <c r="D26" s="40" t="n"/>
      <c r="E26" s="40" t="n"/>
      <c r="F26" s="40" t="n"/>
      <c r="G26" s="40" t="n"/>
      <c r="H26" s="40" t="n"/>
      <c r="I26" s="40" t="n"/>
      <c r="J26" s="40" t="n"/>
      <c r="K26" s="40" t="n"/>
      <c r="L26" s="40" t="n"/>
      <c r="M26" s="34" t="n"/>
      <c r="N26" s="39">
        <f>AVERAGE(B26:K26)</f>
        <v/>
      </c>
      <c r="O26" s="39">
        <f>STDEV(B26:K26)</f>
        <v/>
      </c>
      <c r="P26" s="39">
        <f>100*O26/N26</f>
        <v/>
      </c>
    </row>
    <row r="27" ht="15.75" customHeight="1" s="32">
      <c r="B27" s="40" t="n"/>
      <c r="C27" s="40" t="n"/>
      <c r="D27" s="40" t="n"/>
      <c r="E27" s="40" t="n"/>
      <c r="F27" s="40" t="n"/>
      <c r="G27" s="40" t="n"/>
      <c r="H27" s="40" t="n"/>
      <c r="I27" s="40" t="n"/>
      <c r="J27" s="40" t="n"/>
      <c r="K27" s="40" t="n"/>
      <c r="L27" s="40" t="n"/>
      <c r="M27" s="34" t="n"/>
      <c r="N27" s="39" t="n"/>
      <c r="O27" s="39" t="n"/>
      <c r="P27" s="39" t="n"/>
    </row>
    <row r="28" ht="15.75" customHeight="1" s="32">
      <c r="B28" s="34" t="n"/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</row>
    <row r="29" ht="15.75" customHeight="1" s="32">
      <c r="B29" s="34" t="n"/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</row>
    <row r="30" ht="15.75" customHeight="1" s="32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</row>
    <row r="31" ht="15.75" customHeight="1" s="32">
      <c r="B31" s="33" t="n"/>
      <c r="P31" s="34" t="n"/>
    </row>
    <row r="32" ht="15.75" customHeight="1" s="32">
      <c r="A32" s="35" t="n"/>
      <c r="B32" s="36" t="n"/>
      <c r="E32" s="36" t="n"/>
      <c r="H32" s="36" t="n"/>
      <c r="K32" s="36" t="n"/>
      <c r="L32" s="36" t="n"/>
      <c r="M32" s="34" t="n"/>
      <c r="N32" s="34" t="n"/>
      <c r="O32" s="34" t="n"/>
      <c r="P32" s="34" t="n"/>
    </row>
    <row r="33" ht="15.75" customHeight="1" s="32">
      <c r="B33" s="34" t="n"/>
      <c r="C33" s="34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7" t="n"/>
      <c r="O33" s="37" t="n"/>
      <c r="P33" s="37" t="n"/>
    </row>
    <row r="34" ht="15.75" customHeight="1" s="32">
      <c r="A34" s="38" t="n"/>
      <c r="B34" s="34" t="n"/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9" t="n"/>
      <c r="O34" s="39" t="n"/>
      <c r="P34" s="39" t="n"/>
    </row>
    <row r="35" ht="15.75" customHeight="1" s="32">
      <c r="A35" s="38" t="n"/>
      <c r="B35" s="34" t="n"/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9" t="n"/>
      <c r="O35" s="39" t="n"/>
      <c r="P35" s="39" t="n"/>
    </row>
    <row r="36" ht="15.75" customHeight="1" s="32">
      <c r="A36" s="38" t="n"/>
      <c r="B36" s="34" t="n"/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9" t="n"/>
      <c r="O36" s="39" t="n"/>
      <c r="P36" s="39" t="n"/>
    </row>
    <row r="37" ht="15.75" customHeight="1" s="32">
      <c r="A37" s="38" t="n"/>
      <c r="B37" s="34" t="n"/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9" t="n"/>
      <c r="O37" s="39" t="n"/>
      <c r="P37" s="39" t="n"/>
    </row>
    <row r="38" ht="15.75" customHeight="1" s="32">
      <c r="A38" s="38" t="n"/>
      <c r="B38" s="34" t="n"/>
      <c r="C38" s="34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9" t="n"/>
      <c r="O38" s="39" t="n"/>
      <c r="P38" s="39" t="n"/>
    </row>
    <row r="39" ht="15.75" customHeight="1" s="32">
      <c r="A39" s="38" t="n"/>
      <c r="B39" s="34" t="n"/>
      <c r="C39" s="34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9" t="n"/>
      <c r="O39" s="39" t="n"/>
      <c r="P39" s="39" t="n"/>
    </row>
    <row r="40" ht="15.75" customHeight="1" s="32">
      <c r="A40" s="38" t="n"/>
      <c r="B40" s="34" t="n"/>
      <c r="C40" s="34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9" t="n"/>
      <c r="O40" s="39" t="n"/>
      <c r="P40" s="39" t="n"/>
    </row>
    <row r="41" ht="15.75" customHeight="1" s="32">
      <c r="A41" s="38" t="n"/>
      <c r="B41" s="34" t="n"/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9" t="n"/>
      <c r="O41" s="39" t="n"/>
      <c r="P41" s="39" t="n"/>
    </row>
    <row r="42" ht="15.75" customHeight="1" s="32">
      <c r="A42" s="38" t="n"/>
      <c r="B42" s="40" t="n"/>
      <c r="C42" s="40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34" t="n"/>
      <c r="N42" s="39" t="n"/>
      <c r="O42" s="39" t="n"/>
      <c r="P42" s="39" t="n"/>
    </row>
    <row r="43" ht="15.75" customHeight="1" s="32">
      <c r="A43" s="38" t="n"/>
      <c r="B43" s="40" t="n"/>
      <c r="C43" s="40" t="n"/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34" t="n"/>
      <c r="N43" s="39" t="n"/>
      <c r="O43" s="39" t="n"/>
      <c r="P43" s="39" t="n"/>
    </row>
    <row r="44" ht="15.75" customHeight="1" s="32">
      <c r="A44" s="38" t="n"/>
      <c r="B44" s="40" t="n"/>
      <c r="C44" s="40" t="n"/>
      <c r="D44" s="40" t="n"/>
      <c r="E44" s="40" t="n"/>
      <c r="F44" s="40" t="n"/>
      <c r="G44" s="40" t="n"/>
      <c r="H44" s="40" t="n"/>
      <c r="I44" s="40" t="n"/>
      <c r="J44" s="40" t="n"/>
      <c r="K44" s="40" t="n"/>
      <c r="L44" s="40" t="n"/>
      <c r="M44" s="34" t="n"/>
      <c r="N44" s="39" t="n"/>
      <c r="O44" s="39" t="n"/>
      <c r="P44" s="39" t="n"/>
    </row>
    <row r="45" ht="15.75" customHeight="1" s="32">
      <c r="A45" s="38" t="n"/>
      <c r="B45" s="40" t="n"/>
      <c r="C45" s="40" t="n"/>
      <c r="D45" s="40" t="n"/>
      <c r="E45" s="40" t="n"/>
      <c r="F45" s="40" t="n"/>
      <c r="G45" s="40" t="n"/>
      <c r="H45" s="40" t="n"/>
      <c r="I45" s="40" t="n"/>
      <c r="J45" s="40" t="n"/>
      <c r="K45" s="40" t="n"/>
      <c r="L45" s="40" t="n"/>
      <c r="M45" s="34" t="n"/>
      <c r="N45" s="39" t="n"/>
      <c r="O45" s="39" t="n"/>
      <c r="P45" s="39" t="n"/>
    </row>
    <row r="46" ht="15.75" customHeight="1" s="32">
      <c r="A46" s="38" t="n"/>
      <c r="B46" s="40" t="n"/>
      <c r="C46" s="40" t="n"/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34" t="n"/>
      <c r="N46" s="39" t="n"/>
      <c r="O46" s="39" t="n"/>
      <c r="P46" s="39" t="n"/>
    </row>
    <row r="47" ht="15.75" customHeight="1" s="32">
      <c r="A47" s="38" t="n"/>
      <c r="B47" s="40" t="n"/>
      <c r="C47" s="40" t="n"/>
      <c r="D47" s="40" t="n"/>
      <c r="E47" s="40" t="n"/>
      <c r="F47" s="40" t="n"/>
      <c r="G47" s="40" t="n"/>
      <c r="H47" s="40" t="n"/>
      <c r="I47" s="40" t="n"/>
      <c r="J47" s="40" t="n"/>
      <c r="K47" s="40" t="n"/>
      <c r="L47" s="40" t="n"/>
      <c r="M47" s="34" t="n"/>
      <c r="N47" s="39" t="n"/>
      <c r="O47" s="39" t="n"/>
      <c r="P47" s="39" t="n"/>
    </row>
    <row r="48" ht="15.75" customHeight="1" s="32">
      <c r="A48" s="38" t="n"/>
      <c r="B48" s="40" t="n"/>
      <c r="C48" s="40" t="n"/>
      <c r="D48" s="40" t="n"/>
      <c r="E48" s="40" t="n"/>
      <c r="F48" s="40" t="n"/>
      <c r="G48" s="40" t="n"/>
      <c r="H48" s="40" t="n"/>
      <c r="I48" s="40" t="n"/>
      <c r="J48" s="40" t="n"/>
      <c r="K48" s="40" t="n"/>
      <c r="L48" s="40" t="n"/>
      <c r="M48" s="34" t="n"/>
      <c r="N48" s="39" t="n"/>
      <c r="O48" s="39" t="n"/>
      <c r="P48" s="39" t="n"/>
    </row>
    <row r="49" ht="15.75" customHeight="1" s="32">
      <c r="A49" s="38" t="n"/>
      <c r="B49" s="40" t="n"/>
      <c r="C49" s="40" t="n"/>
      <c r="D49" s="40" t="n"/>
      <c r="E49" s="40" t="n"/>
      <c r="F49" s="40" t="n"/>
      <c r="G49" s="40" t="n"/>
      <c r="H49" s="40" t="n"/>
      <c r="I49" s="40" t="n"/>
      <c r="J49" s="40" t="n"/>
      <c r="K49" s="40" t="n"/>
      <c r="L49" s="40" t="n"/>
      <c r="M49" s="34" t="n"/>
      <c r="N49" s="39" t="n"/>
      <c r="O49" s="39" t="n"/>
      <c r="P49" s="39" t="n"/>
    </row>
    <row r="50" ht="15.75" customHeight="1" s="32">
      <c r="A50" s="38" t="n"/>
      <c r="B50" s="40" t="n"/>
      <c r="C50" s="40" t="n"/>
      <c r="D50" s="40" t="n"/>
      <c r="E50" s="40" t="n"/>
      <c r="F50" s="40" t="n"/>
      <c r="G50" s="40" t="n"/>
      <c r="H50" s="40" t="n"/>
      <c r="I50" s="40" t="n"/>
      <c r="J50" s="40" t="n"/>
      <c r="K50" s="40" t="n"/>
      <c r="L50" s="40" t="n"/>
      <c r="M50" s="34" t="n"/>
      <c r="N50" s="39" t="n"/>
      <c r="O50" s="39" t="n"/>
      <c r="P50" s="39" t="n"/>
    </row>
    <row r="51" ht="15.75" customHeight="1" s="32">
      <c r="A51" s="38" t="n"/>
      <c r="B51" s="40" t="n"/>
      <c r="C51" s="40" t="n"/>
      <c r="D51" s="40" t="n"/>
      <c r="E51" s="40" t="n"/>
      <c r="F51" s="40" t="n"/>
      <c r="G51" s="40" t="n"/>
      <c r="H51" s="40" t="n"/>
      <c r="I51" s="40" t="n"/>
      <c r="J51" s="40" t="n"/>
      <c r="K51" s="40" t="n"/>
      <c r="L51" s="40" t="n"/>
      <c r="M51" s="34" t="n"/>
      <c r="N51" s="39" t="n"/>
      <c r="O51" s="39" t="n"/>
      <c r="P51" s="39" t="n"/>
    </row>
    <row r="52" ht="15.75" customHeight="1" s="32">
      <c r="A52" s="38" t="n"/>
      <c r="B52" s="40" t="n"/>
      <c r="C52" s="40" t="n"/>
      <c r="D52" s="40" t="n"/>
      <c r="E52" s="40" t="n"/>
      <c r="F52" s="40" t="n"/>
      <c r="G52" s="40" t="n"/>
      <c r="H52" s="40" t="n"/>
      <c r="I52" s="40" t="n"/>
      <c r="J52" s="40" t="n"/>
      <c r="K52" s="40" t="n"/>
      <c r="L52" s="40" t="n"/>
      <c r="M52" s="34" t="n"/>
      <c r="N52" s="39" t="n"/>
      <c r="O52" s="39" t="n"/>
      <c r="P52" s="39" t="n"/>
    </row>
    <row r="53" ht="15.75" customHeight="1" s="32">
      <c r="A53" s="38" t="n"/>
      <c r="B53" s="40" t="n"/>
      <c r="C53" s="40" t="n"/>
      <c r="D53" s="40" t="n"/>
      <c r="E53" s="40" t="n"/>
      <c r="F53" s="40" t="n"/>
      <c r="G53" s="40" t="n"/>
      <c r="H53" s="40" t="n"/>
      <c r="I53" s="40" t="n"/>
      <c r="J53" s="40" t="n"/>
      <c r="K53" s="40" t="n"/>
      <c r="L53" s="40" t="n"/>
      <c r="M53" s="34" t="n"/>
      <c r="N53" s="39" t="n"/>
      <c r="O53" s="39" t="n"/>
      <c r="P53" s="39" t="n"/>
    </row>
    <row r="54" ht="15.75" customHeight="1" s="32">
      <c r="A54" s="38" t="n"/>
      <c r="B54" s="40" t="n"/>
      <c r="C54" s="40" t="n"/>
      <c r="D54" s="40" t="n"/>
      <c r="E54" s="40" t="n"/>
      <c r="F54" s="40" t="n"/>
      <c r="G54" s="40" t="n"/>
      <c r="H54" s="40" t="n"/>
      <c r="I54" s="40" t="n"/>
      <c r="J54" s="40" t="n"/>
      <c r="K54" s="40" t="n"/>
      <c r="L54" s="40" t="n"/>
      <c r="M54" s="34" t="n"/>
      <c r="N54" s="39" t="n"/>
      <c r="O54" s="39" t="n"/>
      <c r="P54" s="39" t="n"/>
    </row>
    <row r="55" ht="15.75" customHeight="1" s="32">
      <c r="A55" s="36" t="n"/>
      <c r="B55" s="40" t="n"/>
      <c r="C55" s="40" t="n"/>
      <c r="D55" s="40" t="n"/>
      <c r="E55" s="40" t="n"/>
      <c r="F55" s="40" t="n"/>
      <c r="G55" s="40" t="n"/>
      <c r="H55" s="40" t="n"/>
      <c r="I55" s="40" t="n"/>
      <c r="J55" s="40" t="n"/>
      <c r="K55" s="40" t="n"/>
      <c r="L55" s="40" t="n"/>
      <c r="M55" s="34" t="n"/>
      <c r="N55" s="39" t="n"/>
      <c r="O55" s="39" t="n"/>
      <c r="P55" s="39" t="n"/>
    </row>
    <row r="56" ht="15.75" customHeight="1" s="32">
      <c r="A56" s="38" t="n"/>
      <c r="B56" s="40" t="n"/>
      <c r="C56" s="40" t="n"/>
      <c r="D56" s="40" t="n"/>
      <c r="E56" s="40" t="n"/>
      <c r="F56" s="40" t="n"/>
      <c r="G56" s="40" t="n"/>
      <c r="H56" s="40" t="n"/>
      <c r="I56" s="40" t="n"/>
      <c r="J56" s="40" t="n"/>
      <c r="K56" s="40" t="n"/>
      <c r="L56" s="40" t="n"/>
      <c r="M56" s="34" t="n"/>
      <c r="N56" s="34" t="n"/>
      <c r="O56" s="34" t="n"/>
      <c r="P56" s="34" t="n"/>
    </row>
    <row r="57" ht="15.75" customHeight="1" s="32">
      <c r="B57" s="34" t="n"/>
      <c r="C57" s="34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</row>
    <row r="58" ht="15.75" customHeight="1" s="32">
      <c r="B58" s="34" t="n"/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</row>
    <row r="59" ht="15.75" customHeight="1" s="32">
      <c r="B59" s="34" t="n"/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</row>
    <row r="60" ht="15.75" customHeight="1" s="32">
      <c r="B60" s="33" t="n"/>
      <c r="P60" s="34" t="n"/>
    </row>
    <row r="61" ht="15.75" customHeight="1" s="32">
      <c r="A61" s="35" t="n"/>
      <c r="B61" s="36" t="n"/>
      <c r="E61" s="36" t="n"/>
      <c r="H61" s="36" t="n"/>
      <c r="K61" s="36" t="n"/>
      <c r="L61" s="36" t="n"/>
      <c r="M61" s="34" t="n"/>
      <c r="N61" s="34" t="n"/>
      <c r="O61" s="34" t="n"/>
      <c r="P61" s="34" t="n"/>
    </row>
    <row r="62" ht="15.75" customHeight="1" s="32">
      <c r="B62" s="34" t="n"/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7" t="n"/>
      <c r="O62" s="37" t="n"/>
      <c r="P62" s="37" t="n"/>
    </row>
    <row r="63" ht="15.75" customHeight="1" s="32">
      <c r="A63" s="38" t="n"/>
      <c r="B63" s="34" t="n"/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9" t="n"/>
      <c r="O63" s="39" t="n"/>
      <c r="P63" s="39" t="n"/>
    </row>
    <row r="64" ht="15.75" customHeight="1" s="32">
      <c r="A64" s="38" t="n"/>
      <c r="B64" s="34" t="n"/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9" t="n"/>
      <c r="O64" s="39" t="n"/>
      <c r="P64" s="39" t="n"/>
    </row>
    <row r="65" ht="15.75" customHeight="1" s="32">
      <c r="A65" s="38" t="n"/>
      <c r="B65" s="34" t="n"/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9" t="n"/>
      <c r="O65" s="39" t="n"/>
      <c r="P65" s="39" t="n"/>
    </row>
    <row r="66" ht="15.75" customHeight="1" s="32">
      <c r="A66" s="38" t="n"/>
      <c r="B66" s="34" t="n"/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9" t="n"/>
      <c r="O66" s="39" t="n"/>
      <c r="P66" s="39" t="n"/>
    </row>
    <row r="67" ht="15.75" customHeight="1" s="32">
      <c r="A67" s="38" t="n"/>
      <c r="B67" s="34" t="n"/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9" t="n"/>
      <c r="O67" s="39" t="n"/>
      <c r="P67" s="39" t="n"/>
    </row>
    <row r="68" ht="15.75" customHeight="1" s="32">
      <c r="A68" s="38" t="n"/>
      <c r="B68" s="34" t="n"/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9" t="n"/>
      <c r="O68" s="39" t="n"/>
      <c r="P68" s="39" t="n"/>
    </row>
    <row r="69" ht="15.75" customHeight="1" s="32">
      <c r="A69" s="38" t="n"/>
      <c r="B69" s="34" t="n"/>
      <c r="C69" s="34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9" t="n"/>
      <c r="O69" s="39" t="n"/>
      <c r="P69" s="39" t="n"/>
    </row>
    <row r="70" ht="15.75" customHeight="1" s="32">
      <c r="A70" s="38" t="n"/>
      <c r="B70" s="34" t="n"/>
      <c r="C70" s="34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9" t="n"/>
      <c r="O70" s="39" t="n"/>
      <c r="P70" s="39" t="n"/>
    </row>
    <row r="71" ht="15.75" customHeight="1" s="32">
      <c r="A71" s="38" t="n"/>
      <c r="B71" s="40" t="n"/>
      <c r="C71" s="40" t="n"/>
      <c r="D71" s="40" t="n"/>
      <c r="E71" s="40" t="n"/>
      <c r="F71" s="40" t="n"/>
      <c r="G71" s="40" t="n"/>
      <c r="H71" s="40" t="n"/>
      <c r="I71" s="40" t="n"/>
      <c r="J71" s="40" t="n"/>
      <c r="K71" s="40" t="n"/>
      <c r="L71" s="40" t="n"/>
      <c r="M71" s="34" t="n"/>
      <c r="N71" s="39" t="n"/>
      <c r="O71" s="39" t="n"/>
      <c r="P71" s="39" t="n"/>
    </row>
    <row r="72" ht="15.75" customHeight="1" s="32">
      <c r="A72" s="38" t="n"/>
      <c r="B72" s="40" t="n"/>
      <c r="C72" s="40" t="n"/>
      <c r="D72" s="40" t="n"/>
      <c r="E72" s="40" t="n"/>
      <c r="F72" s="40" t="n"/>
      <c r="G72" s="40" t="n"/>
      <c r="H72" s="40" t="n"/>
      <c r="I72" s="40" t="n"/>
      <c r="J72" s="40" t="n"/>
      <c r="K72" s="40" t="n"/>
      <c r="L72" s="40" t="n"/>
      <c r="M72" s="34" t="n"/>
      <c r="N72" s="39" t="n"/>
      <c r="O72" s="39" t="n"/>
      <c r="P72" s="39" t="n"/>
    </row>
    <row r="73" ht="15.75" customHeight="1" s="32">
      <c r="A73" s="38" t="n"/>
      <c r="B73" s="40" t="n"/>
      <c r="C73" s="40" t="n"/>
      <c r="D73" s="40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34" t="n"/>
      <c r="N73" s="39" t="n"/>
      <c r="O73" s="39" t="n"/>
      <c r="P73" s="39" t="n"/>
    </row>
    <row r="74" ht="15.75" customHeight="1" s="32">
      <c r="A74" s="38" t="n"/>
      <c r="B74" s="40" t="n"/>
      <c r="C74" s="40" t="n"/>
      <c r="D74" s="40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34" t="n"/>
      <c r="N74" s="39" t="n"/>
      <c r="O74" s="39" t="n"/>
      <c r="P74" s="39" t="n"/>
    </row>
    <row r="75" ht="15.75" customHeight="1" s="32">
      <c r="A75" s="38" t="n"/>
      <c r="B75" s="40" t="n"/>
      <c r="C75" s="40" t="n"/>
      <c r="D75" s="40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34" t="n"/>
      <c r="N75" s="39" t="n"/>
      <c r="O75" s="39" t="n"/>
      <c r="P75" s="39" t="n"/>
    </row>
    <row r="76" ht="15.75" customHeight="1" s="32">
      <c r="A76" s="38" t="n"/>
      <c r="B76" s="40" t="n"/>
      <c r="C76" s="40" t="n"/>
      <c r="D76" s="40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34" t="n"/>
      <c r="N76" s="39" t="n"/>
      <c r="O76" s="39" t="n"/>
      <c r="P76" s="39" t="n"/>
    </row>
    <row r="77" ht="15.75" customHeight="1" s="32">
      <c r="A77" s="38" t="n"/>
      <c r="B77" s="40" t="n"/>
      <c r="C77" s="40" t="n"/>
      <c r="D77" s="40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34" t="n"/>
      <c r="N77" s="39" t="n"/>
      <c r="O77" s="39" t="n"/>
      <c r="P77" s="39" t="n"/>
    </row>
    <row r="78" ht="15.75" customHeight="1" s="32">
      <c r="A78" s="38" t="n"/>
      <c r="B78" s="40" t="n"/>
      <c r="C78" s="40" t="n"/>
      <c r="D78" s="40" t="n"/>
      <c r="E78" s="40" t="n"/>
      <c r="F78" s="40" t="n"/>
      <c r="G78" s="40" t="n"/>
      <c r="H78" s="40" t="n"/>
      <c r="I78" s="40" t="n"/>
      <c r="J78" s="40" t="n"/>
      <c r="K78" s="40" t="n"/>
      <c r="L78" s="40" t="n"/>
      <c r="M78" s="34" t="n"/>
      <c r="N78" s="39" t="n"/>
      <c r="O78" s="39" t="n"/>
      <c r="P78" s="39" t="n"/>
    </row>
    <row r="79" ht="15.75" customHeight="1" s="32">
      <c r="A79" s="38" t="n"/>
      <c r="B79" s="40" t="n"/>
      <c r="C79" s="40" t="n"/>
      <c r="D79" s="40" t="n"/>
      <c r="E79" s="40" t="n"/>
      <c r="F79" s="40" t="n"/>
      <c r="G79" s="40" t="n"/>
      <c r="H79" s="40" t="n"/>
      <c r="I79" s="40" t="n"/>
      <c r="J79" s="40" t="n"/>
      <c r="K79" s="40" t="n"/>
      <c r="L79" s="40" t="n"/>
      <c r="M79" s="34" t="n"/>
      <c r="N79" s="39" t="n"/>
      <c r="O79" s="39" t="n"/>
      <c r="P79" s="39" t="n"/>
    </row>
    <row r="80" ht="15.75" customHeight="1" s="32">
      <c r="A80" s="38" t="n"/>
      <c r="B80" s="40" t="n"/>
      <c r="C80" s="40" t="n"/>
      <c r="D80" s="40" t="n"/>
      <c r="E80" s="40" t="n"/>
      <c r="F80" s="40" t="n"/>
      <c r="G80" s="40" t="n"/>
      <c r="H80" s="40" t="n"/>
      <c r="I80" s="40" t="n"/>
      <c r="J80" s="40" t="n"/>
      <c r="K80" s="40" t="n"/>
      <c r="L80" s="40" t="n"/>
      <c r="M80" s="34" t="n"/>
      <c r="N80" s="39" t="n"/>
      <c r="O80" s="39" t="n"/>
      <c r="P80" s="39" t="n"/>
    </row>
    <row r="81" ht="15.75" customHeight="1" s="32">
      <c r="A81" s="38" t="n"/>
      <c r="B81" s="40" t="n"/>
      <c r="C81" s="40" t="n"/>
      <c r="D81" s="40" t="n"/>
      <c r="E81" s="40" t="n"/>
      <c r="F81" s="40" t="n"/>
      <c r="G81" s="40" t="n"/>
      <c r="H81" s="40" t="n"/>
      <c r="I81" s="40" t="n"/>
      <c r="J81" s="40" t="n"/>
      <c r="K81" s="40" t="n"/>
      <c r="L81" s="40" t="n"/>
      <c r="M81" s="34" t="n"/>
      <c r="N81" s="39" t="n"/>
      <c r="O81" s="39" t="n"/>
      <c r="P81" s="39" t="n"/>
    </row>
    <row r="82" ht="15.75" customHeight="1" s="32">
      <c r="A82" s="38" t="n"/>
      <c r="B82" s="40" t="n"/>
      <c r="C82" s="40" t="n"/>
      <c r="D82" s="40" t="n"/>
      <c r="E82" s="40" t="n"/>
      <c r="F82" s="40" t="n"/>
      <c r="G82" s="40" t="n"/>
      <c r="H82" s="40" t="n"/>
      <c r="I82" s="40" t="n"/>
      <c r="J82" s="40" t="n"/>
      <c r="K82" s="40" t="n"/>
      <c r="L82" s="40" t="n"/>
      <c r="M82" s="34" t="n"/>
      <c r="N82" s="39" t="n"/>
      <c r="O82" s="39" t="n"/>
      <c r="P82" s="39" t="n"/>
    </row>
    <row r="83" ht="15.75" customHeight="1" s="32">
      <c r="A83" s="38" t="n"/>
      <c r="B83" s="40" t="n"/>
      <c r="C83" s="40" t="n"/>
      <c r="D83" s="40" t="n"/>
      <c r="E83" s="40" t="n"/>
      <c r="F83" s="40" t="n"/>
      <c r="G83" s="40" t="n"/>
      <c r="H83" s="40" t="n"/>
      <c r="I83" s="40" t="n"/>
      <c r="J83" s="40" t="n"/>
      <c r="K83" s="40" t="n"/>
      <c r="L83" s="40" t="n"/>
      <c r="M83" s="34" t="n"/>
      <c r="N83" s="39" t="n"/>
      <c r="O83" s="39" t="n"/>
      <c r="P83" s="39" t="n"/>
    </row>
    <row r="84" ht="15.75" customHeight="1" s="32">
      <c r="A84" s="36" t="n"/>
      <c r="B84" s="40" t="n"/>
      <c r="C84" s="40" t="n"/>
      <c r="D84" s="40" t="n"/>
      <c r="E84" s="40" t="n"/>
      <c r="F84" s="40" t="n"/>
      <c r="G84" s="40" t="n"/>
      <c r="H84" s="40" t="n"/>
      <c r="I84" s="40" t="n"/>
      <c r="J84" s="40" t="n"/>
      <c r="K84" s="40" t="n"/>
      <c r="L84" s="40" t="n"/>
      <c r="M84" s="34" t="n"/>
      <c r="N84" s="39" t="n"/>
      <c r="O84" s="39" t="n"/>
      <c r="P84" s="39" t="n"/>
    </row>
    <row r="85" ht="15.75" customHeight="1" s="32">
      <c r="B85" s="34" t="n"/>
      <c r="C85" s="34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</row>
    <row r="86" ht="15.75" customHeight="1" s="32">
      <c r="B86" s="34" t="n"/>
      <c r="C86" s="34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</row>
    <row r="87" ht="15.75" customHeight="1" s="32">
      <c r="B87" s="34" t="n"/>
      <c r="C87" s="34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</row>
    <row r="88" ht="15.75" customHeight="1" s="32">
      <c r="B88" s="34" t="n"/>
      <c r="C88" s="34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</row>
    <row r="89" ht="15.75" customHeight="1" s="32">
      <c r="B89" s="33" t="n"/>
      <c r="P89" s="34" t="n"/>
    </row>
    <row r="90" ht="15.75" customHeight="1" s="32">
      <c r="A90" s="35" t="n"/>
      <c r="B90" s="36" t="n"/>
      <c r="E90" s="36" t="n"/>
      <c r="H90" s="36" t="n"/>
      <c r="K90" s="36" t="n"/>
      <c r="L90" s="36" t="n"/>
      <c r="M90" s="34" t="n"/>
      <c r="N90" s="34" t="n"/>
      <c r="O90" s="34" t="n"/>
      <c r="P90" s="34" t="n"/>
    </row>
    <row r="91" ht="15.75" customHeight="1" s="32">
      <c r="B91" s="34" t="n"/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7" t="n"/>
      <c r="O91" s="37" t="n"/>
      <c r="P91" s="37" t="n"/>
    </row>
    <row r="92" ht="15.75" customHeight="1" s="32">
      <c r="A92" s="38" t="n"/>
      <c r="B92" s="34" t="n"/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9" t="n"/>
      <c r="O92" s="39" t="n"/>
      <c r="P92" s="39" t="n"/>
    </row>
    <row r="93" ht="15.75" customHeight="1" s="32">
      <c r="A93" s="38" t="n"/>
      <c r="B93" s="34" t="n"/>
      <c r="C93" s="34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9" t="n"/>
      <c r="O93" s="39" t="n"/>
      <c r="P93" s="39" t="n"/>
    </row>
    <row r="94" ht="15.75" customHeight="1" s="32">
      <c r="A94" s="38" t="n"/>
      <c r="B94" s="34" t="n"/>
      <c r="C94" s="34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9" t="n"/>
      <c r="O94" s="39" t="n"/>
      <c r="P94" s="39" t="n"/>
    </row>
    <row r="95" ht="15.75" customHeight="1" s="32">
      <c r="A95" s="38" t="n"/>
      <c r="B95" s="34" t="n"/>
      <c r="C95" s="34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9" t="n"/>
      <c r="O95" s="39" t="n"/>
      <c r="P95" s="39" t="n"/>
    </row>
    <row r="96" ht="15.75" customHeight="1" s="32">
      <c r="A96" s="38" t="n"/>
      <c r="B96" s="34" t="n"/>
      <c r="C96" s="34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9" t="n"/>
      <c r="O96" s="39" t="n"/>
      <c r="P96" s="39" t="n"/>
    </row>
    <row r="97" ht="15.75" customHeight="1" s="32">
      <c r="A97" s="38" t="n"/>
      <c r="B97" s="34" t="n"/>
      <c r="C97" s="34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9" t="n"/>
      <c r="O97" s="39" t="n"/>
      <c r="P97" s="39" t="n"/>
    </row>
    <row r="98" ht="15.75" customHeight="1" s="32">
      <c r="A98" s="38" t="n"/>
      <c r="B98" s="34" t="n"/>
      <c r="C98" s="34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9" t="n"/>
      <c r="O98" s="39" t="n"/>
      <c r="P98" s="39" t="n"/>
    </row>
    <row r="99" ht="15.75" customHeight="1" s="32">
      <c r="A99" s="38" t="n"/>
      <c r="B99" s="34" t="n"/>
      <c r="C99" s="34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9" t="n"/>
      <c r="O99" s="39" t="n"/>
      <c r="P99" s="39" t="n"/>
    </row>
    <row r="100" ht="15.75" customHeight="1" s="32">
      <c r="A100" s="38" t="n"/>
      <c r="B100" s="40" t="n"/>
      <c r="C100" s="40" t="n"/>
      <c r="D100" s="40" t="n"/>
      <c r="E100" s="40" t="n"/>
      <c r="F100" s="40" t="n"/>
      <c r="G100" s="40" t="n"/>
      <c r="H100" s="40" t="n"/>
      <c r="I100" s="40" t="n"/>
      <c r="J100" s="40" t="n"/>
      <c r="K100" s="40" t="n"/>
      <c r="L100" s="40" t="n"/>
      <c r="M100" s="34" t="n"/>
      <c r="N100" s="39" t="n"/>
      <c r="O100" s="39" t="n"/>
      <c r="P100" s="39" t="n"/>
    </row>
    <row r="101" ht="15.75" customHeight="1" s="32">
      <c r="A101" s="38" t="n"/>
      <c r="B101" s="40" t="n"/>
      <c r="C101" s="40" t="n"/>
      <c r="D101" s="40" t="n"/>
      <c r="E101" s="40" t="n"/>
      <c r="F101" s="40" t="n"/>
      <c r="G101" s="40" t="n"/>
      <c r="H101" s="40" t="n"/>
      <c r="I101" s="40" t="n"/>
      <c r="J101" s="40" t="n"/>
      <c r="K101" s="40" t="n"/>
      <c r="L101" s="40" t="n"/>
      <c r="M101" s="34" t="n"/>
      <c r="N101" s="39" t="n"/>
      <c r="O101" s="39" t="n"/>
      <c r="P101" s="39" t="n"/>
    </row>
    <row r="102" ht="15.75" customHeight="1" s="32">
      <c r="A102" s="38" t="n"/>
      <c r="B102" s="40" t="n"/>
      <c r="C102" s="40" t="n"/>
      <c r="D102" s="40" t="n"/>
      <c r="E102" s="40" t="n"/>
      <c r="F102" s="40" t="n"/>
      <c r="G102" s="40" t="n"/>
      <c r="H102" s="40" t="n"/>
      <c r="I102" s="40" t="n"/>
      <c r="J102" s="40" t="n"/>
      <c r="K102" s="40" t="n"/>
      <c r="L102" s="40" t="n"/>
      <c r="M102" s="34" t="n"/>
      <c r="N102" s="39" t="n"/>
      <c r="O102" s="39" t="n"/>
      <c r="P102" s="39" t="n"/>
    </row>
    <row r="103" ht="15.75" customHeight="1" s="32">
      <c r="A103" s="38" t="n"/>
      <c r="B103" s="40" t="n"/>
      <c r="C103" s="40" t="n"/>
      <c r="D103" s="40" t="n"/>
      <c r="E103" s="40" t="n"/>
      <c r="F103" s="40" t="n"/>
      <c r="G103" s="40" t="n"/>
      <c r="H103" s="40" t="n"/>
      <c r="I103" s="40" t="n"/>
      <c r="J103" s="40" t="n"/>
      <c r="K103" s="40" t="n"/>
      <c r="L103" s="40" t="n"/>
      <c r="M103" s="34" t="n"/>
      <c r="N103" s="39" t="n"/>
      <c r="O103" s="39" t="n"/>
      <c r="P103" s="39" t="n"/>
    </row>
    <row r="104" ht="15.75" customHeight="1" s="32">
      <c r="A104" s="38" t="n"/>
      <c r="B104" s="40" t="n"/>
      <c r="C104" s="40" t="n"/>
      <c r="D104" s="40" t="n"/>
      <c r="E104" s="40" t="n"/>
      <c r="F104" s="40" t="n"/>
      <c r="G104" s="40" t="n"/>
      <c r="H104" s="40" t="n"/>
      <c r="I104" s="40" t="n"/>
      <c r="J104" s="40" t="n"/>
      <c r="K104" s="40" t="n"/>
      <c r="L104" s="40" t="n"/>
      <c r="M104" s="34" t="n"/>
      <c r="N104" s="39" t="n"/>
      <c r="O104" s="39" t="n"/>
      <c r="P104" s="39" t="n"/>
    </row>
    <row r="105" ht="15.75" customHeight="1" s="32">
      <c r="A105" s="38" t="n"/>
      <c r="B105" s="40" t="n"/>
      <c r="C105" s="40" t="n"/>
      <c r="D105" s="40" t="n"/>
      <c r="E105" s="40" t="n"/>
      <c r="F105" s="40" t="n"/>
      <c r="G105" s="40" t="n"/>
      <c r="H105" s="40" t="n"/>
      <c r="I105" s="40" t="n"/>
      <c r="J105" s="40" t="n"/>
      <c r="K105" s="40" t="n"/>
      <c r="L105" s="40" t="n"/>
      <c r="M105" s="34" t="n"/>
      <c r="N105" s="39" t="n"/>
      <c r="O105" s="39" t="n"/>
      <c r="P105" s="39" t="n"/>
    </row>
    <row r="106" ht="15.75" customHeight="1" s="32">
      <c r="A106" s="38" t="n"/>
      <c r="B106" s="40" t="n"/>
      <c r="C106" s="40" t="n"/>
      <c r="D106" s="40" t="n"/>
      <c r="E106" s="40" t="n"/>
      <c r="F106" s="40" t="n"/>
      <c r="G106" s="40" t="n"/>
      <c r="H106" s="40" t="n"/>
      <c r="I106" s="40" t="n"/>
      <c r="J106" s="40" t="n"/>
      <c r="K106" s="40" t="n"/>
      <c r="L106" s="40" t="n"/>
      <c r="M106" s="34" t="n"/>
      <c r="N106" s="39" t="n"/>
      <c r="O106" s="39" t="n"/>
      <c r="P106" s="39" t="n"/>
    </row>
    <row r="107" ht="15.75" customHeight="1" s="32">
      <c r="A107" s="38" t="n"/>
      <c r="B107" s="40" t="n"/>
      <c r="C107" s="40" t="n"/>
      <c r="D107" s="40" t="n"/>
      <c r="E107" s="40" t="n"/>
      <c r="F107" s="40" t="n"/>
      <c r="G107" s="40" t="n"/>
      <c r="H107" s="40" t="n"/>
      <c r="I107" s="40" t="n"/>
      <c r="J107" s="40" t="n"/>
      <c r="K107" s="40" t="n"/>
      <c r="L107" s="40" t="n"/>
      <c r="M107" s="34" t="n"/>
      <c r="N107" s="39" t="n"/>
      <c r="O107" s="39" t="n"/>
      <c r="P107" s="39" t="n"/>
    </row>
    <row r="108" ht="15.75" customHeight="1" s="32">
      <c r="A108" s="38" t="n"/>
      <c r="B108" s="40" t="n"/>
      <c r="C108" s="40" t="n"/>
      <c r="D108" s="40" t="n"/>
      <c r="E108" s="40" t="n"/>
      <c r="F108" s="40" t="n"/>
      <c r="G108" s="40" t="n"/>
      <c r="H108" s="40" t="n"/>
      <c r="I108" s="40" t="n"/>
      <c r="J108" s="40" t="n"/>
      <c r="K108" s="40" t="n"/>
      <c r="L108" s="40" t="n"/>
      <c r="M108" s="34" t="n"/>
      <c r="N108" s="39" t="n"/>
      <c r="O108" s="39" t="n"/>
      <c r="P108" s="39" t="n"/>
    </row>
    <row r="109" ht="15.75" customHeight="1" s="32">
      <c r="A109" s="38" t="n"/>
      <c r="B109" s="40" t="n"/>
      <c r="C109" s="40" t="n"/>
      <c r="D109" s="40" t="n"/>
      <c r="E109" s="40" t="n"/>
      <c r="F109" s="40" t="n"/>
      <c r="G109" s="40" t="n"/>
      <c r="H109" s="40" t="n"/>
      <c r="I109" s="40" t="n"/>
      <c r="J109" s="40" t="n"/>
      <c r="K109" s="40" t="n"/>
      <c r="L109" s="40" t="n"/>
      <c r="M109" s="34" t="n"/>
      <c r="N109" s="39" t="n"/>
      <c r="O109" s="39" t="n"/>
      <c r="P109" s="39" t="n"/>
    </row>
    <row r="110" ht="15.75" customHeight="1" s="32">
      <c r="A110" s="38" t="n"/>
      <c r="B110" s="40" t="n"/>
      <c r="C110" s="40" t="n"/>
      <c r="D110" s="40" t="n"/>
      <c r="E110" s="40" t="n"/>
      <c r="F110" s="40" t="n"/>
      <c r="G110" s="40" t="n"/>
      <c r="H110" s="40" t="n"/>
      <c r="I110" s="40" t="n"/>
      <c r="J110" s="40" t="n"/>
      <c r="K110" s="40" t="n"/>
      <c r="L110" s="40" t="n"/>
      <c r="M110" s="34" t="n"/>
      <c r="N110" s="39" t="n"/>
      <c r="O110" s="39" t="n"/>
      <c r="P110" s="39" t="n"/>
    </row>
    <row r="111" ht="15.75" customHeight="1" s="32">
      <c r="A111" s="38" t="n"/>
      <c r="B111" s="40" t="n"/>
      <c r="C111" s="40" t="n"/>
      <c r="D111" s="40" t="n"/>
      <c r="E111" s="40" t="n"/>
      <c r="F111" s="40" t="n"/>
      <c r="G111" s="40" t="n"/>
      <c r="H111" s="40" t="n"/>
      <c r="I111" s="40" t="n"/>
      <c r="J111" s="40" t="n"/>
      <c r="K111" s="40" t="n"/>
      <c r="L111" s="40" t="n"/>
      <c r="M111" s="34" t="n"/>
      <c r="N111" s="39" t="n"/>
      <c r="O111" s="39" t="n"/>
      <c r="P111" s="39" t="n"/>
    </row>
    <row r="112" ht="15.75" customHeight="1" s="32">
      <c r="A112" s="38" t="n"/>
      <c r="B112" s="40" t="n"/>
      <c r="C112" s="40" t="n"/>
      <c r="D112" s="40" t="n"/>
      <c r="E112" s="40" t="n"/>
      <c r="F112" s="40" t="n"/>
      <c r="G112" s="40" t="n"/>
      <c r="H112" s="40" t="n"/>
      <c r="I112" s="40" t="n"/>
      <c r="J112" s="40" t="n"/>
      <c r="K112" s="40" t="n"/>
      <c r="L112" s="40" t="n"/>
      <c r="M112" s="34" t="n"/>
      <c r="N112" s="39" t="n"/>
      <c r="O112" s="39" t="n"/>
      <c r="P112" s="39" t="n"/>
    </row>
    <row r="113" ht="15.75" customHeight="1" s="32">
      <c r="A113" s="36" t="n"/>
      <c r="B113" s="40" t="n"/>
      <c r="C113" s="40" t="n"/>
      <c r="D113" s="40" t="n"/>
      <c r="E113" s="40" t="n"/>
      <c r="F113" s="40" t="n"/>
      <c r="G113" s="40" t="n"/>
      <c r="H113" s="40" t="n"/>
      <c r="I113" s="40" t="n"/>
      <c r="J113" s="40" t="n"/>
      <c r="K113" s="40" t="n"/>
      <c r="L113" s="40" t="n"/>
      <c r="M113" s="34" t="n"/>
      <c r="N113" s="39" t="n"/>
      <c r="O113" s="39" t="n"/>
      <c r="P113" s="39" t="n"/>
    </row>
    <row r="114" ht="15.75" customHeight="1" s="32"/>
    <row r="115" ht="15.75" customHeight="1" s="32"/>
    <row r="116" ht="15.75" customHeight="1" s="32"/>
    <row r="117" ht="15.75" customHeight="1" s="32"/>
    <row r="118" ht="15.75" customHeight="1" s="32"/>
    <row r="119" ht="15.75" customHeight="1" s="32"/>
    <row r="120" ht="15.75" customHeight="1" s="32"/>
    <row r="121" ht="15.75" customHeight="1" s="32"/>
    <row r="122" ht="15.75" customHeight="1" s="32"/>
    <row r="123" ht="15.75" customHeight="1" s="32"/>
    <row r="124" ht="15.75" customHeight="1" s="32"/>
    <row r="125" ht="15.75" customHeight="1" s="32"/>
    <row r="126" ht="15.75" customHeight="1" s="32"/>
    <row r="127" ht="15.75" customHeight="1" s="32"/>
    <row r="128" ht="15.75" customHeight="1" s="32"/>
    <row r="129" ht="15.75" customHeight="1" s="32"/>
    <row r="130" ht="15.75" customHeight="1" s="32"/>
    <row r="131" ht="15.75" customHeight="1" s="32"/>
    <row r="132" ht="15.75" customHeight="1" s="32"/>
    <row r="133" ht="15.75" customHeight="1" s="32"/>
    <row r="134" ht="15.75" customHeight="1" s="32"/>
    <row r="135" ht="15.75" customHeight="1" s="32"/>
    <row r="136" ht="15.75" customHeight="1" s="32"/>
    <row r="137" ht="15.75" customHeight="1" s="32"/>
    <row r="138" ht="15.75" customHeight="1" s="32"/>
    <row r="139" ht="15.75" customHeight="1" s="32"/>
    <row r="140" ht="15.75" customHeight="1" s="32"/>
    <row r="141" ht="15.75" customHeight="1" s="32"/>
    <row r="142" ht="15.75" customHeight="1" s="32"/>
    <row r="143" ht="15.75" customHeight="1" s="32"/>
    <row r="144" ht="15.75" customHeight="1" s="32"/>
    <row r="145" ht="15.75" customHeight="1" s="32"/>
    <row r="146" ht="15.75" customHeight="1" s="32"/>
    <row r="147" ht="15.75" customHeight="1" s="32"/>
    <row r="148" ht="15.75" customHeight="1" s="32"/>
    <row r="149" ht="15.75" customHeight="1" s="32"/>
    <row r="150" ht="15.75" customHeight="1" s="32"/>
    <row r="151" ht="15.75" customHeight="1" s="32"/>
    <row r="152" ht="15.75" customHeight="1" s="32"/>
    <row r="153" ht="15.75" customHeight="1" s="32"/>
    <row r="154" ht="15.75" customHeight="1" s="32"/>
    <row r="155" ht="15.75" customHeight="1" s="32"/>
    <row r="156" ht="15.75" customHeight="1" s="32"/>
    <row r="157" ht="15.75" customHeight="1" s="32"/>
    <row r="158" ht="15.75" customHeight="1" s="32"/>
    <row r="159" ht="15.75" customHeight="1" s="32"/>
    <row r="160" ht="15.75" customHeight="1" s="32"/>
    <row r="161" ht="15.75" customHeight="1" s="32"/>
    <row r="162" ht="15.75" customHeight="1" s="32"/>
    <row r="163" ht="15.75" customHeight="1" s="32"/>
    <row r="164" ht="15.75" customHeight="1" s="32"/>
    <row r="165" ht="15.75" customHeight="1" s="32"/>
    <row r="166" ht="15.75" customHeight="1" s="32"/>
    <row r="167" ht="15.75" customHeight="1" s="32"/>
    <row r="168" ht="15.75" customHeight="1" s="32"/>
    <row r="169" ht="15.75" customHeight="1" s="32"/>
    <row r="170" ht="15.75" customHeight="1" s="32"/>
    <row r="171" ht="15.75" customHeight="1" s="32"/>
    <row r="172" ht="15.75" customHeight="1" s="32"/>
    <row r="173" ht="15.75" customHeight="1" s="32"/>
    <row r="174" ht="15.75" customHeight="1" s="32"/>
    <row r="175" ht="15.75" customHeight="1" s="32"/>
    <row r="176" ht="15.75" customHeight="1" s="32"/>
    <row r="177" ht="15.75" customHeight="1" s="32"/>
    <row r="178" ht="15.75" customHeight="1" s="32"/>
    <row r="179" ht="15.75" customHeight="1" s="32"/>
    <row r="180" ht="15.75" customHeight="1" s="32"/>
    <row r="181" ht="15.75" customHeight="1" s="32"/>
    <row r="182" ht="15.75" customHeight="1" s="32"/>
    <row r="183" ht="15.75" customHeight="1" s="32"/>
    <row r="184" ht="15.75" customHeight="1" s="32"/>
    <row r="185" ht="15.75" customHeight="1" s="32"/>
    <row r="186" ht="15.75" customHeight="1" s="32"/>
    <row r="187" ht="15.75" customHeight="1" s="32"/>
    <row r="188" ht="15.75" customHeight="1" s="32"/>
    <row r="189" ht="15.75" customHeight="1" s="32"/>
    <row r="190" ht="15.75" customHeight="1" s="32"/>
    <row r="191" ht="15.75" customHeight="1" s="32"/>
    <row r="192" ht="15.75" customHeight="1" s="32"/>
    <row r="193" ht="15.75" customHeight="1" s="32"/>
    <row r="194" ht="15.75" customHeight="1" s="32"/>
    <row r="195" ht="15.75" customHeight="1" s="32"/>
    <row r="196" ht="15.75" customHeight="1" s="32"/>
    <row r="197" ht="15.75" customHeight="1" s="32"/>
    <row r="198" ht="15.75" customHeight="1" s="32"/>
    <row r="199" ht="15.75" customHeight="1" s="32"/>
    <row r="200" ht="15.75" customHeight="1" s="32"/>
    <row r="201" ht="15.75" customHeight="1" s="32"/>
    <row r="202" ht="15.75" customHeight="1" s="32"/>
    <row r="203" ht="15.75" customHeight="1" s="32"/>
    <row r="204" ht="15.75" customHeight="1" s="32"/>
    <row r="205" ht="15.75" customHeight="1" s="32"/>
    <row r="206" ht="15.75" customHeight="1" s="32"/>
    <row r="207" ht="15.75" customHeight="1" s="32"/>
    <row r="208" ht="15.75" customHeight="1" s="32"/>
    <row r="209" ht="15.75" customHeight="1" s="32"/>
    <row r="210" ht="15.75" customHeight="1" s="32"/>
    <row r="211" ht="15.75" customHeight="1" s="32"/>
    <row r="212" ht="15.75" customHeight="1" s="32"/>
    <row r="213" ht="15.75" customHeight="1" s="32"/>
    <row r="214" ht="15.75" customHeight="1" s="32"/>
    <row r="215" ht="15.75" customHeight="1" s="32"/>
    <row r="216" ht="15.75" customHeight="1" s="32"/>
    <row r="217" ht="15.75" customHeight="1" s="32"/>
    <row r="218" ht="15.75" customHeight="1" s="32"/>
    <row r="219" ht="15.75" customHeight="1" s="32"/>
    <row r="220" ht="15.75" customHeight="1" s="32"/>
    <row r="221" ht="15.75" customHeight="1" s="32"/>
    <row r="222" ht="15.75" customHeight="1" s="32"/>
    <row r="223" ht="15.75" customHeight="1" s="32"/>
    <row r="224" ht="15.75" customHeight="1" s="32"/>
    <row r="225" ht="15.75" customHeight="1" s="32"/>
    <row r="226" ht="15.75" customHeight="1" s="32"/>
    <row r="227" ht="15.75" customHeight="1" s="32"/>
    <row r="228" ht="15.75" customHeight="1" s="32"/>
    <row r="229" ht="15.75" customHeight="1" s="32"/>
    <row r="230" ht="15.75" customHeight="1" s="32"/>
    <row r="231" ht="15.75" customHeight="1" s="32"/>
    <row r="232" ht="15.75" customHeight="1" s="32"/>
    <row r="233" ht="15.75" customHeight="1" s="32"/>
    <row r="234" ht="15.75" customHeight="1" s="32"/>
    <row r="235" ht="15.75" customHeight="1" s="32"/>
    <row r="236" ht="15.75" customHeight="1" s="32"/>
    <row r="237" ht="15.75" customHeight="1" s="32"/>
    <row r="238" ht="15.75" customHeight="1" s="32"/>
    <row r="239" ht="15.75" customHeight="1" s="32"/>
    <row r="240" ht="15.75" customHeight="1" s="32"/>
    <row r="241" ht="15.75" customHeight="1" s="32"/>
    <row r="242" ht="15.75" customHeight="1" s="32"/>
    <row r="243" ht="15.75" customHeight="1" s="32"/>
    <row r="244" ht="15.75" customHeight="1" s="32"/>
    <row r="245" ht="15.75" customHeight="1" s="32"/>
    <row r="246" ht="15.75" customHeight="1" s="32"/>
    <row r="247" ht="15.75" customHeight="1" s="32"/>
    <row r="248" ht="15.75" customHeight="1" s="32"/>
    <row r="249" ht="15.75" customHeight="1" s="32"/>
    <row r="250" ht="15.75" customHeight="1" s="32"/>
    <row r="251" ht="15.75" customHeight="1" s="32"/>
    <row r="252" ht="15.75" customHeight="1" s="32"/>
    <row r="253" ht="15.75" customHeight="1" s="32"/>
    <row r="254" ht="15.75" customHeight="1" s="32"/>
    <row r="255" ht="15.75" customHeight="1" s="32"/>
    <row r="256" ht="15.75" customHeight="1" s="32"/>
    <row r="257" ht="15.75" customHeight="1" s="32"/>
    <row r="258" ht="15.75" customHeight="1" s="32"/>
    <row r="259" ht="15.75" customHeight="1" s="32"/>
    <row r="260" ht="15.75" customHeight="1" s="32"/>
    <row r="261" ht="15.75" customHeight="1" s="32"/>
    <row r="262" ht="15.75" customHeight="1" s="32"/>
    <row r="263" ht="15.75" customHeight="1" s="32"/>
    <row r="264" ht="15.75" customHeight="1" s="32"/>
    <row r="265" ht="15.75" customHeight="1" s="32"/>
    <row r="266" ht="15.75" customHeight="1" s="32"/>
    <row r="267" ht="15.75" customHeight="1" s="32"/>
    <row r="268" ht="15.75" customHeight="1" s="32"/>
    <row r="269" ht="15.75" customHeight="1" s="32"/>
    <row r="270" ht="15.75" customHeight="1" s="32"/>
    <row r="271" ht="15.75" customHeight="1" s="32"/>
    <row r="272" ht="15.75" customHeight="1" s="32"/>
    <row r="273" ht="15.75" customHeight="1" s="32"/>
    <row r="274" ht="15.75" customHeight="1" s="32"/>
    <row r="275" ht="15.75" customHeight="1" s="32"/>
    <row r="276" ht="15.75" customHeight="1" s="32"/>
    <row r="277" ht="15.75" customHeight="1" s="32"/>
    <row r="278" ht="15.75" customHeight="1" s="32"/>
    <row r="279" ht="15.75" customHeight="1" s="32"/>
    <row r="280" ht="15.75" customHeight="1" s="32"/>
    <row r="281" ht="15.75" customHeight="1" s="32"/>
    <row r="282" ht="15.75" customHeight="1" s="32"/>
    <row r="283" ht="15.75" customHeight="1" s="32"/>
    <row r="284" ht="15.75" customHeight="1" s="32"/>
    <row r="285" ht="15.75" customHeight="1" s="32"/>
    <row r="286" ht="15.75" customHeight="1" s="32"/>
    <row r="287" ht="15.75" customHeight="1" s="32"/>
    <row r="288" ht="15.75" customHeight="1" s="32"/>
    <row r="289" ht="15.75" customHeight="1" s="32"/>
    <row r="290" ht="15.75" customHeight="1" s="32"/>
    <row r="291" ht="15.75" customHeight="1" s="32"/>
    <row r="292" ht="15.75" customHeight="1" s="32"/>
    <row r="293" ht="15.75" customHeight="1" s="32"/>
    <row r="294" ht="15.75" customHeight="1" s="32"/>
    <row r="295" ht="15.75" customHeight="1" s="32"/>
    <row r="296" ht="15.75" customHeight="1" s="32"/>
    <row r="297" ht="15.75" customHeight="1" s="32"/>
    <row r="298" ht="15.75" customHeight="1" s="32"/>
    <row r="299" ht="15.75" customHeight="1" s="32"/>
    <row r="300" ht="15.75" customHeight="1" s="32"/>
    <row r="301" ht="15.75" customHeight="1" s="32"/>
    <row r="302" ht="15.75" customHeight="1" s="32"/>
    <row r="303" ht="15.75" customHeight="1" s="32"/>
    <row r="304" ht="15.75" customHeight="1" s="32"/>
    <row r="305" ht="15.75" customHeight="1" s="32"/>
    <row r="306" ht="15.75" customHeight="1" s="32"/>
    <row r="307" ht="15.75" customHeight="1" s="32"/>
    <row r="308" ht="15.75" customHeight="1" s="32"/>
    <row r="309" ht="15.75" customHeight="1" s="32"/>
    <row r="310" ht="15.75" customHeight="1" s="32"/>
    <row r="311" ht="15.75" customHeight="1" s="32"/>
    <row r="312" ht="15.75" customHeight="1" s="32"/>
    <row r="313" ht="15.75" customHeight="1" s="32"/>
    <row r="314" ht="15.75" customHeight="1" s="32"/>
    <row r="315" ht="15.75" customHeight="1" s="32"/>
    <row r="316" ht="15.75" customHeight="1" s="32"/>
    <row r="317" ht="15.75" customHeight="1" s="32"/>
    <row r="318" ht="15.75" customHeight="1" s="32"/>
    <row r="319" ht="15.75" customHeight="1" s="32"/>
    <row r="320" ht="15.75" customHeight="1" s="32"/>
    <row r="321" ht="15.75" customHeight="1" s="32"/>
    <row r="322" ht="15.75" customHeight="1" s="32"/>
    <row r="323" ht="15.75" customHeight="1" s="32"/>
    <row r="324" ht="15.75" customHeight="1" s="32"/>
    <row r="325" ht="15.75" customHeight="1" s="32"/>
    <row r="326" ht="15.75" customHeight="1" s="32"/>
    <row r="327" ht="15.75" customHeight="1" s="32"/>
    <row r="328" ht="15.75" customHeight="1" s="32"/>
    <row r="329" ht="15.75" customHeight="1" s="32"/>
    <row r="330" ht="15.75" customHeight="1" s="32"/>
    <row r="331" ht="15.75" customHeight="1" s="32"/>
    <row r="332" ht="15.75" customHeight="1" s="32"/>
    <row r="333" ht="15.75" customHeight="1" s="32"/>
    <row r="334" ht="15.75" customHeight="1" s="32"/>
    <row r="335" ht="15.75" customHeight="1" s="32"/>
    <row r="336" ht="15.75" customHeight="1" s="32"/>
    <row r="337" ht="15.75" customHeight="1" s="32"/>
    <row r="338" ht="15.75" customHeight="1" s="32"/>
    <row r="339" ht="15.75" customHeight="1" s="32"/>
    <row r="340" ht="15.75" customHeight="1" s="32"/>
    <row r="341" ht="15.75" customHeight="1" s="32"/>
    <row r="342" ht="15.75" customHeight="1" s="32"/>
    <row r="343" ht="15.75" customHeight="1" s="32"/>
    <row r="344" ht="15.75" customHeight="1" s="32"/>
    <row r="345" ht="15.75" customHeight="1" s="32"/>
    <row r="346" ht="15.75" customHeight="1" s="32"/>
    <row r="347" ht="15.75" customHeight="1" s="32"/>
    <row r="348" ht="15.75" customHeight="1" s="32"/>
    <row r="349" ht="15.75" customHeight="1" s="32"/>
    <row r="350" ht="15.75" customHeight="1" s="32"/>
    <row r="351" ht="15.75" customHeight="1" s="32"/>
    <row r="352" ht="15.75" customHeight="1" s="32"/>
    <row r="353" ht="15.75" customHeight="1" s="32"/>
    <row r="354" ht="15.75" customHeight="1" s="32"/>
    <row r="355" ht="15.75" customHeight="1" s="32"/>
    <row r="356" ht="15.75" customHeight="1" s="32"/>
    <row r="357" ht="15.75" customHeight="1" s="32"/>
    <row r="358" ht="15.75" customHeight="1" s="32"/>
    <row r="359" ht="15.75" customHeight="1" s="32"/>
    <row r="360" ht="15.75" customHeight="1" s="32"/>
    <row r="361" ht="15.75" customHeight="1" s="32"/>
    <row r="362" ht="15.75" customHeight="1" s="32"/>
    <row r="363" ht="15.75" customHeight="1" s="32"/>
    <row r="364" ht="15.75" customHeight="1" s="32"/>
    <row r="365" ht="15.75" customHeight="1" s="32"/>
    <row r="366" ht="15.75" customHeight="1" s="32"/>
    <row r="367" ht="15.75" customHeight="1" s="32"/>
    <row r="368" ht="15.75" customHeight="1" s="32"/>
    <row r="369" ht="15.75" customHeight="1" s="32"/>
    <row r="370" ht="15.75" customHeight="1" s="32"/>
    <row r="371" ht="15.75" customHeight="1" s="32"/>
    <row r="372" ht="15.75" customHeight="1" s="32"/>
    <row r="373" ht="15.75" customHeight="1" s="32"/>
    <row r="374" ht="15.75" customHeight="1" s="32"/>
    <row r="375" ht="15.75" customHeight="1" s="32"/>
    <row r="376" ht="15.75" customHeight="1" s="32"/>
    <row r="377" ht="15.75" customHeight="1" s="32"/>
    <row r="378" ht="15.75" customHeight="1" s="32"/>
    <row r="379" ht="15.75" customHeight="1" s="32"/>
    <row r="380" ht="15.75" customHeight="1" s="32"/>
    <row r="381" ht="15.75" customHeight="1" s="32"/>
    <row r="382" ht="15.75" customHeight="1" s="32"/>
    <row r="383" ht="15.75" customHeight="1" s="32"/>
    <row r="384" ht="15.75" customHeight="1" s="32"/>
    <row r="385" ht="15.75" customHeight="1" s="32"/>
    <row r="386" ht="15.75" customHeight="1" s="32"/>
    <row r="387" ht="15.75" customHeight="1" s="32"/>
    <row r="388" ht="15.75" customHeight="1" s="32"/>
    <row r="389" ht="15.75" customHeight="1" s="32"/>
    <row r="390" ht="15.75" customHeight="1" s="32"/>
    <row r="391" ht="15.75" customHeight="1" s="32"/>
    <row r="392" ht="15.75" customHeight="1" s="32"/>
    <row r="393" ht="15.75" customHeight="1" s="32"/>
    <row r="394" ht="15.75" customHeight="1" s="32"/>
    <row r="395" ht="15.75" customHeight="1" s="32"/>
    <row r="396" ht="15.75" customHeight="1" s="32"/>
    <row r="397" ht="15.75" customHeight="1" s="32"/>
    <row r="398" ht="15.75" customHeight="1" s="32"/>
    <row r="399" ht="15.75" customHeight="1" s="32"/>
    <row r="400" ht="15.75" customHeight="1" s="32"/>
    <row r="401" ht="15.75" customHeight="1" s="32"/>
    <row r="402" ht="15.75" customHeight="1" s="32"/>
    <row r="403" ht="15.75" customHeight="1" s="32"/>
    <row r="404" ht="15.75" customHeight="1" s="32"/>
    <row r="405" ht="15.75" customHeight="1" s="32"/>
    <row r="406" ht="15.75" customHeight="1" s="32"/>
    <row r="407" ht="15.75" customHeight="1" s="32"/>
    <row r="408" ht="15.75" customHeight="1" s="32"/>
    <row r="409" ht="15.75" customHeight="1" s="32"/>
    <row r="410" ht="15.75" customHeight="1" s="32"/>
    <row r="411" ht="15.75" customHeight="1" s="32"/>
    <row r="412" ht="15.75" customHeight="1" s="32"/>
    <row r="413" ht="15.75" customHeight="1" s="32"/>
    <row r="414" ht="15.75" customHeight="1" s="32"/>
    <row r="415" ht="15.75" customHeight="1" s="32"/>
    <row r="416" ht="15.75" customHeight="1" s="32"/>
    <row r="417" ht="15.75" customHeight="1" s="32"/>
    <row r="418" ht="15.75" customHeight="1" s="32"/>
    <row r="419" ht="15.75" customHeight="1" s="32"/>
    <row r="420" ht="15.75" customHeight="1" s="32"/>
    <row r="421" ht="15.75" customHeight="1" s="32"/>
    <row r="422" ht="15.75" customHeight="1" s="32"/>
    <row r="423" ht="15.75" customHeight="1" s="32"/>
    <row r="424" ht="15.75" customHeight="1" s="32"/>
    <row r="425" ht="15.75" customHeight="1" s="32"/>
    <row r="426" ht="15.75" customHeight="1" s="32"/>
    <row r="427" ht="15.75" customHeight="1" s="32"/>
    <row r="428" ht="15.75" customHeight="1" s="32"/>
    <row r="429" ht="15.75" customHeight="1" s="32"/>
    <row r="430" ht="15.75" customHeight="1" s="32"/>
    <row r="431" ht="15.75" customHeight="1" s="32"/>
    <row r="432" ht="15.75" customHeight="1" s="32"/>
    <row r="433" ht="15.75" customHeight="1" s="32"/>
    <row r="434" ht="15.75" customHeight="1" s="32"/>
    <row r="435" ht="15.75" customHeight="1" s="32"/>
    <row r="436" ht="15.75" customHeight="1" s="32"/>
    <row r="437" ht="15.75" customHeight="1" s="32"/>
    <row r="438" ht="15.75" customHeight="1" s="32"/>
    <row r="439" ht="15.75" customHeight="1" s="32"/>
    <row r="440" ht="15.75" customHeight="1" s="32"/>
    <row r="441" ht="15.75" customHeight="1" s="32"/>
    <row r="442" ht="15.75" customHeight="1" s="32"/>
    <row r="443" ht="15.75" customHeight="1" s="32"/>
    <row r="444" ht="15.75" customHeight="1" s="32"/>
    <row r="445" ht="15.75" customHeight="1" s="32"/>
    <row r="446" ht="15.75" customHeight="1" s="32"/>
    <row r="447" ht="15.75" customHeight="1" s="32"/>
    <row r="448" ht="15.75" customHeight="1" s="32"/>
    <row r="449" ht="15.75" customHeight="1" s="32"/>
    <row r="450" ht="15.75" customHeight="1" s="32"/>
    <row r="451" ht="15.75" customHeight="1" s="32"/>
    <row r="452" ht="15.75" customHeight="1" s="32"/>
    <row r="453" ht="15.75" customHeight="1" s="32"/>
    <row r="454" ht="15.75" customHeight="1" s="32"/>
    <row r="455" ht="15.75" customHeight="1" s="32"/>
    <row r="456" ht="15.75" customHeight="1" s="32"/>
    <row r="457" ht="15.75" customHeight="1" s="32"/>
    <row r="458" ht="15.75" customHeight="1" s="32"/>
    <row r="459" ht="15.75" customHeight="1" s="32"/>
    <row r="460" ht="15.75" customHeight="1" s="32"/>
    <row r="461" ht="15.75" customHeight="1" s="32"/>
    <row r="462" ht="15.75" customHeight="1" s="32"/>
    <row r="463" ht="15.75" customHeight="1" s="32"/>
    <row r="464" ht="15.75" customHeight="1" s="32"/>
    <row r="465" ht="15.75" customHeight="1" s="32"/>
    <row r="466" ht="15.75" customHeight="1" s="32"/>
    <row r="467" ht="15.75" customHeight="1" s="32"/>
    <row r="468" ht="15.75" customHeight="1" s="32"/>
    <row r="469" ht="15.75" customHeight="1" s="32"/>
    <row r="470" ht="15.75" customHeight="1" s="32"/>
    <row r="471" ht="15.75" customHeight="1" s="32"/>
    <row r="472" ht="15.75" customHeight="1" s="32"/>
    <row r="473" ht="15.75" customHeight="1" s="32"/>
    <row r="474" ht="15.75" customHeight="1" s="32"/>
    <row r="475" ht="15.75" customHeight="1" s="32"/>
    <row r="476" ht="15.75" customHeight="1" s="32"/>
    <row r="477" ht="15.75" customHeight="1" s="32"/>
    <row r="478" ht="15.75" customHeight="1" s="32"/>
    <row r="479" ht="15.75" customHeight="1" s="32"/>
    <row r="480" ht="15.75" customHeight="1" s="32"/>
    <row r="481" ht="15.75" customHeight="1" s="32"/>
    <row r="482" ht="15.75" customHeight="1" s="32"/>
    <row r="483" ht="15.75" customHeight="1" s="32"/>
    <row r="484" ht="15.75" customHeight="1" s="32"/>
    <row r="485" ht="15.75" customHeight="1" s="32"/>
    <row r="486" ht="15.75" customHeight="1" s="32"/>
    <row r="487" ht="15.75" customHeight="1" s="32"/>
    <row r="488" ht="15.75" customHeight="1" s="32"/>
    <row r="489" ht="15.75" customHeight="1" s="32"/>
    <row r="490" ht="15.75" customHeight="1" s="32"/>
    <row r="491" ht="15.75" customHeight="1" s="32"/>
    <row r="492" ht="15.75" customHeight="1" s="32"/>
    <row r="493" ht="15.75" customHeight="1" s="32"/>
    <row r="494" ht="15.75" customHeight="1" s="32"/>
    <row r="495" ht="15.75" customHeight="1" s="32"/>
    <row r="496" ht="15.75" customHeight="1" s="32"/>
    <row r="497" ht="15.75" customHeight="1" s="32"/>
    <row r="498" ht="15.75" customHeight="1" s="32"/>
    <row r="499" ht="15.75" customHeight="1" s="32"/>
    <row r="500" ht="15.75" customHeight="1" s="32"/>
    <row r="501" ht="15.75" customHeight="1" s="32"/>
    <row r="502" ht="15.75" customHeight="1" s="32"/>
    <row r="503" ht="15.75" customHeight="1" s="32"/>
    <row r="504" ht="15.75" customHeight="1" s="32"/>
    <row r="505" ht="15.75" customHeight="1" s="32"/>
    <row r="506" ht="15.75" customHeight="1" s="32"/>
    <row r="507" ht="15.75" customHeight="1" s="32"/>
    <row r="508" ht="15.75" customHeight="1" s="32"/>
    <row r="509" ht="15.75" customHeight="1" s="32"/>
    <row r="510" ht="15.75" customHeight="1" s="32"/>
    <row r="511" ht="15.75" customHeight="1" s="32"/>
    <row r="512" ht="15.75" customHeight="1" s="32"/>
    <row r="513" ht="15.75" customHeight="1" s="32"/>
    <row r="514" ht="15.75" customHeight="1" s="32"/>
    <row r="515" ht="15.75" customHeight="1" s="32"/>
    <row r="516" ht="15.75" customHeight="1" s="32"/>
    <row r="517" ht="15.75" customHeight="1" s="32"/>
    <row r="518" ht="15.75" customHeight="1" s="32"/>
    <row r="519" ht="15.75" customHeight="1" s="32"/>
    <row r="520" ht="15.75" customHeight="1" s="32"/>
    <row r="521" ht="15.75" customHeight="1" s="32"/>
    <row r="522" ht="15.75" customHeight="1" s="32"/>
    <row r="523" ht="15.75" customHeight="1" s="32"/>
    <row r="524" ht="15.75" customHeight="1" s="32"/>
    <row r="525" ht="15.75" customHeight="1" s="32"/>
    <row r="526" ht="15.75" customHeight="1" s="32"/>
    <row r="527" ht="15.75" customHeight="1" s="32"/>
    <row r="528" ht="15.75" customHeight="1" s="32"/>
    <row r="529" ht="15.75" customHeight="1" s="32"/>
    <row r="530" ht="15.75" customHeight="1" s="32"/>
    <row r="531" ht="15.75" customHeight="1" s="32"/>
    <row r="532" ht="15.75" customHeight="1" s="32"/>
    <row r="533" ht="15.75" customHeight="1" s="32"/>
    <row r="534" ht="15.75" customHeight="1" s="32"/>
    <row r="535" ht="15.75" customHeight="1" s="32"/>
    <row r="536" ht="15.75" customHeight="1" s="32"/>
    <row r="537" ht="15.75" customHeight="1" s="32"/>
    <row r="538" ht="15.75" customHeight="1" s="32"/>
    <row r="539" ht="15.75" customHeight="1" s="32"/>
    <row r="540" ht="15.75" customHeight="1" s="32"/>
    <row r="541" ht="15.75" customHeight="1" s="32"/>
    <row r="542" ht="15.75" customHeight="1" s="32"/>
    <row r="543" ht="15.75" customHeight="1" s="32"/>
    <row r="544" ht="15.75" customHeight="1" s="32"/>
    <row r="545" ht="15.75" customHeight="1" s="32"/>
    <row r="546" ht="15.75" customHeight="1" s="32"/>
    <row r="547" ht="15.75" customHeight="1" s="32"/>
    <row r="548" ht="15.75" customHeight="1" s="32"/>
    <row r="549" ht="15.75" customHeight="1" s="32"/>
    <row r="550" ht="15.75" customHeight="1" s="32"/>
    <row r="551" ht="15.75" customHeight="1" s="32"/>
    <row r="552" ht="15.75" customHeight="1" s="32"/>
    <row r="553" ht="15.75" customHeight="1" s="32"/>
    <row r="554" ht="15.75" customHeight="1" s="32"/>
    <row r="555" ht="15.75" customHeight="1" s="32"/>
    <row r="556" ht="15.75" customHeight="1" s="32"/>
    <row r="557" ht="15.75" customHeight="1" s="32"/>
    <row r="558" ht="15.75" customHeight="1" s="32"/>
    <row r="559" ht="15.75" customHeight="1" s="32"/>
    <row r="560" ht="15.75" customHeight="1" s="32"/>
    <row r="561" ht="15.75" customHeight="1" s="32"/>
    <row r="562" ht="15.75" customHeight="1" s="32"/>
    <row r="563" ht="15.75" customHeight="1" s="32"/>
    <row r="564" ht="15.75" customHeight="1" s="32"/>
    <row r="565" ht="15.75" customHeight="1" s="32"/>
    <row r="566" ht="15.75" customHeight="1" s="32"/>
    <row r="567" ht="15.75" customHeight="1" s="32"/>
    <row r="568" ht="15.75" customHeight="1" s="32"/>
    <row r="569" ht="15.75" customHeight="1" s="32"/>
    <row r="570" ht="15.75" customHeight="1" s="32"/>
    <row r="571" ht="15.75" customHeight="1" s="32"/>
    <row r="572" ht="15.75" customHeight="1" s="32"/>
    <row r="573" ht="15.75" customHeight="1" s="32"/>
    <row r="574" ht="15.75" customHeight="1" s="32"/>
    <row r="575" ht="15.75" customHeight="1" s="32"/>
    <row r="576" ht="15.75" customHeight="1" s="32"/>
    <row r="577" ht="15.75" customHeight="1" s="32"/>
    <row r="578" ht="15.75" customHeight="1" s="32"/>
    <row r="579" ht="15.75" customHeight="1" s="32"/>
    <row r="580" ht="15.75" customHeight="1" s="32"/>
    <row r="581" ht="15.75" customHeight="1" s="32"/>
    <row r="582" ht="15.75" customHeight="1" s="32"/>
    <row r="583" ht="15.75" customHeight="1" s="32"/>
    <row r="584" ht="15.75" customHeight="1" s="32"/>
    <row r="585" ht="15.75" customHeight="1" s="32"/>
    <row r="586" ht="15.75" customHeight="1" s="32"/>
    <row r="587" ht="15.75" customHeight="1" s="32"/>
    <row r="588" ht="15.75" customHeight="1" s="32"/>
    <row r="589" ht="15.75" customHeight="1" s="32"/>
    <row r="590" ht="15.75" customHeight="1" s="32"/>
    <row r="591" ht="15.75" customHeight="1" s="32"/>
    <row r="592" ht="15.75" customHeight="1" s="32"/>
    <row r="593" ht="15.75" customHeight="1" s="32"/>
    <row r="594" ht="15.75" customHeight="1" s="32"/>
    <row r="595" ht="15.75" customHeight="1" s="32"/>
    <row r="596" ht="15.75" customHeight="1" s="32"/>
    <row r="597" ht="15.75" customHeight="1" s="32"/>
    <row r="598" ht="15.75" customHeight="1" s="32"/>
    <row r="599" ht="15.75" customHeight="1" s="32"/>
    <row r="600" ht="15.75" customHeight="1" s="32"/>
    <row r="601" ht="15.75" customHeight="1" s="32"/>
    <row r="602" ht="15.75" customHeight="1" s="32"/>
    <row r="603" ht="15.75" customHeight="1" s="32"/>
    <row r="604" ht="15.75" customHeight="1" s="32"/>
    <row r="605" ht="15.75" customHeight="1" s="32"/>
    <row r="606" ht="15.75" customHeight="1" s="32"/>
    <row r="607" ht="15.75" customHeight="1" s="32"/>
    <row r="608" ht="15.75" customHeight="1" s="32"/>
    <row r="609" ht="15.75" customHeight="1" s="32"/>
    <row r="610" ht="15.75" customHeight="1" s="32"/>
    <row r="611" ht="15.75" customHeight="1" s="32"/>
    <row r="612" ht="15.75" customHeight="1" s="32"/>
    <row r="613" ht="15.75" customHeight="1" s="32"/>
    <row r="614" ht="15.75" customHeight="1" s="32"/>
    <row r="615" ht="15.75" customHeight="1" s="32"/>
    <row r="616" ht="15.75" customHeight="1" s="32"/>
    <row r="617" ht="15.75" customHeight="1" s="32"/>
    <row r="618" ht="15.75" customHeight="1" s="32"/>
    <row r="619" ht="15.75" customHeight="1" s="32"/>
    <row r="620" ht="15.75" customHeight="1" s="32"/>
    <row r="621" ht="15.75" customHeight="1" s="32"/>
    <row r="622" ht="15.75" customHeight="1" s="32"/>
    <row r="623" ht="15.75" customHeight="1" s="32"/>
    <row r="624" ht="15.75" customHeight="1" s="32"/>
    <row r="625" ht="15.75" customHeight="1" s="32"/>
    <row r="626" ht="15.75" customHeight="1" s="32"/>
    <row r="627" ht="15.75" customHeight="1" s="32"/>
    <row r="628" ht="15.75" customHeight="1" s="32"/>
    <row r="629" ht="15.75" customHeight="1" s="32"/>
    <row r="630" ht="15.75" customHeight="1" s="32"/>
    <row r="631" ht="15.75" customHeight="1" s="32"/>
    <row r="632" ht="15.75" customHeight="1" s="32"/>
    <row r="633" ht="15.75" customHeight="1" s="32"/>
    <row r="634" ht="15.75" customHeight="1" s="32"/>
    <row r="635" ht="15.75" customHeight="1" s="32"/>
    <row r="636" ht="15.75" customHeight="1" s="32"/>
    <row r="637" ht="15.75" customHeight="1" s="32"/>
    <row r="638" ht="15.75" customHeight="1" s="32"/>
    <row r="639" ht="15.75" customHeight="1" s="32"/>
    <row r="640" ht="15.75" customHeight="1" s="32"/>
    <row r="641" ht="15.75" customHeight="1" s="32"/>
    <row r="642" ht="15.75" customHeight="1" s="32"/>
    <row r="643" ht="15.75" customHeight="1" s="32"/>
    <row r="644" ht="15.75" customHeight="1" s="32"/>
    <row r="645" ht="15.75" customHeight="1" s="32"/>
    <row r="646" ht="15.75" customHeight="1" s="32"/>
    <row r="647" ht="15.75" customHeight="1" s="32"/>
    <row r="648" ht="15.75" customHeight="1" s="32"/>
    <row r="649" ht="15.75" customHeight="1" s="32"/>
    <row r="650" ht="15.75" customHeight="1" s="32"/>
    <row r="651" ht="15.75" customHeight="1" s="32"/>
    <row r="652" ht="15.75" customHeight="1" s="32"/>
    <row r="653" ht="15.75" customHeight="1" s="32"/>
    <row r="654" ht="15.75" customHeight="1" s="32"/>
    <row r="655" ht="15.75" customHeight="1" s="32"/>
    <row r="656" ht="15.75" customHeight="1" s="32"/>
    <row r="657" ht="15.75" customHeight="1" s="32"/>
    <row r="658" ht="15.75" customHeight="1" s="32"/>
    <row r="659" ht="15.75" customHeight="1" s="32"/>
    <row r="660" ht="15.75" customHeight="1" s="32"/>
    <row r="661" ht="15.75" customHeight="1" s="32"/>
    <row r="662" ht="15.75" customHeight="1" s="32"/>
    <row r="663" ht="15.75" customHeight="1" s="32"/>
    <row r="664" ht="15.75" customHeight="1" s="32"/>
    <row r="665" ht="15.75" customHeight="1" s="32"/>
    <row r="666" ht="15.75" customHeight="1" s="32"/>
    <row r="667" ht="15.75" customHeight="1" s="32"/>
    <row r="668" ht="15.75" customHeight="1" s="32"/>
    <row r="669" ht="15.75" customHeight="1" s="32"/>
    <row r="670" ht="15.75" customHeight="1" s="32"/>
    <row r="671" ht="15.75" customHeight="1" s="32"/>
    <row r="672" ht="15.75" customHeight="1" s="32"/>
    <row r="673" ht="15.75" customHeight="1" s="32"/>
    <row r="674" ht="15.75" customHeight="1" s="32"/>
    <row r="675" ht="15.75" customHeight="1" s="32"/>
    <row r="676" ht="15.75" customHeight="1" s="32"/>
    <row r="677" ht="15.75" customHeight="1" s="32"/>
    <row r="678" ht="15.75" customHeight="1" s="32"/>
    <row r="679" ht="15.75" customHeight="1" s="32"/>
    <row r="680" ht="15.75" customHeight="1" s="32"/>
    <row r="681" ht="15.75" customHeight="1" s="32"/>
    <row r="682" ht="15.75" customHeight="1" s="32"/>
    <row r="683" ht="15.75" customHeight="1" s="32"/>
    <row r="684" ht="15.75" customHeight="1" s="32"/>
    <row r="685" ht="15.75" customHeight="1" s="32"/>
    <row r="686" ht="15.75" customHeight="1" s="32"/>
    <row r="687" ht="15.75" customHeight="1" s="32"/>
    <row r="688" ht="15.75" customHeight="1" s="32"/>
    <row r="689" ht="15.75" customHeight="1" s="32"/>
    <row r="690" ht="15.75" customHeight="1" s="32"/>
    <row r="691" ht="15.75" customHeight="1" s="32"/>
    <row r="692" ht="15.75" customHeight="1" s="32"/>
    <row r="693" ht="15.75" customHeight="1" s="32"/>
    <row r="694" ht="15.75" customHeight="1" s="32"/>
    <row r="695" ht="15.75" customHeight="1" s="32"/>
    <row r="696" ht="15.75" customHeight="1" s="32"/>
    <row r="697" ht="15.75" customHeight="1" s="32"/>
    <row r="698" ht="15.75" customHeight="1" s="32"/>
    <row r="699" ht="15.75" customHeight="1" s="32"/>
    <row r="700" ht="15.75" customHeight="1" s="32"/>
    <row r="701" ht="15.75" customHeight="1" s="32"/>
    <row r="702" ht="15.75" customHeight="1" s="32"/>
    <row r="703" ht="15.75" customHeight="1" s="32"/>
    <row r="704" ht="15.75" customHeight="1" s="32"/>
    <row r="705" ht="15.75" customHeight="1" s="32"/>
    <row r="706" ht="15.75" customHeight="1" s="32"/>
    <row r="707" ht="15.75" customHeight="1" s="32"/>
    <row r="708" ht="15.75" customHeight="1" s="32"/>
    <row r="709" ht="15.75" customHeight="1" s="32"/>
    <row r="710" ht="15.75" customHeight="1" s="32"/>
    <row r="711" ht="15.75" customHeight="1" s="32"/>
    <row r="712" ht="15.75" customHeight="1" s="32"/>
    <row r="713" ht="15.75" customHeight="1" s="32"/>
    <row r="714" ht="15.75" customHeight="1" s="32"/>
    <row r="715" ht="15.75" customHeight="1" s="32"/>
    <row r="716" ht="15.75" customHeight="1" s="32"/>
    <row r="717" ht="15.75" customHeight="1" s="32"/>
    <row r="718" ht="15.75" customHeight="1" s="32"/>
    <row r="719" ht="15.75" customHeight="1" s="32"/>
    <row r="720" ht="15.75" customHeight="1" s="32"/>
    <row r="721" ht="15.75" customHeight="1" s="32"/>
    <row r="722" ht="15.75" customHeight="1" s="32"/>
    <row r="723" ht="15.75" customHeight="1" s="32"/>
    <row r="724" ht="15.75" customHeight="1" s="32"/>
    <row r="725" ht="15.75" customHeight="1" s="32"/>
    <row r="726" ht="15.75" customHeight="1" s="32"/>
    <row r="727" ht="15.75" customHeight="1" s="32"/>
    <row r="728" ht="15.75" customHeight="1" s="32"/>
    <row r="729" ht="15.75" customHeight="1" s="32"/>
    <row r="730" ht="15.75" customHeight="1" s="32"/>
    <row r="731" ht="15.75" customHeight="1" s="32"/>
    <row r="732" ht="15.75" customHeight="1" s="32"/>
    <row r="733" ht="15.75" customHeight="1" s="32"/>
    <row r="734" ht="15.75" customHeight="1" s="32"/>
    <row r="735" ht="15.75" customHeight="1" s="32"/>
    <row r="736" ht="15.75" customHeight="1" s="32"/>
    <row r="737" ht="15.75" customHeight="1" s="32"/>
    <row r="738" ht="15.75" customHeight="1" s="32"/>
    <row r="739" ht="15.75" customHeight="1" s="32"/>
    <row r="740" ht="15.75" customHeight="1" s="32"/>
    <row r="741" ht="15.75" customHeight="1" s="32"/>
    <row r="742" ht="15.75" customHeight="1" s="32"/>
    <row r="743" ht="15.75" customHeight="1" s="32"/>
    <row r="744" ht="15.75" customHeight="1" s="32"/>
    <row r="745" ht="15.75" customHeight="1" s="32"/>
    <row r="746" ht="15.75" customHeight="1" s="32"/>
    <row r="747" ht="15.75" customHeight="1" s="32"/>
    <row r="748" ht="15.75" customHeight="1" s="32"/>
    <row r="749" ht="15.75" customHeight="1" s="32"/>
    <row r="750" ht="15.75" customHeight="1" s="32"/>
    <row r="751" ht="15.75" customHeight="1" s="32"/>
    <row r="752" ht="15.75" customHeight="1" s="32"/>
    <row r="753" ht="15.75" customHeight="1" s="32"/>
    <row r="754" ht="15.75" customHeight="1" s="32"/>
    <row r="755" ht="15.75" customHeight="1" s="32"/>
    <row r="756" ht="15.75" customHeight="1" s="32"/>
    <row r="757" ht="15.75" customHeight="1" s="32"/>
    <row r="758" ht="15.75" customHeight="1" s="32"/>
    <row r="759" ht="15.75" customHeight="1" s="32"/>
    <row r="760" ht="15.75" customHeight="1" s="32"/>
    <row r="761" ht="15.75" customHeight="1" s="32"/>
    <row r="762" ht="15.75" customHeight="1" s="32"/>
    <row r="763" ht="15.75" customHeight="1" s="32"/>
    <row r="764" ht="15.75" customHeight="1" s="32"/>
    <row r="765" ht="15.75" customHeight="1" s="32"/>
    <row r="766" ht="15.75" customHeight="1" s="32"/>
    <row r="767" ht="15.75" customHeight="1" s="32"/>
    <row r="768" ht="15.75" customHeight="1" s="32"/>
    <row r="769" ht="15.75" customHeight="1" s="32"/>
    <row r="770" ht="15.75" customHeight="1" s="32"/>
    <row r="771" ht="15.75" customHeight="1" s="32"/>
    <row r="772" ht="15.75" customHeight="1" s="32"/>
    <row r="773" ht="15.75" customHeight="1" s="32"/>
    <row r="774" ht="15.75" customHeight="1" s="32"/>
    <row r="775" ht="15.75" customHeight="1" s="32"/>
    <row r="776" ht="15.75" customHeight="1" s="32"/>
    <row r="777" ht="15.75" customHeight="1" s="32"/>
    <row r="778" ht="15.75" customHeight="1" s="32"/>
    <row r="779" ht="15.75" customHeight="1" s="32"/>
    <row r="780" ht="15.75" customHeight="1" s="32"/>
    <row r="781" ht="15.75" customHeight="1" s="32"/>
    <row r="782" ht="15.75" customHeight="1" s="32"/>
    <row r="783" ht="15.75" customHeight="1" s="32"/>
    <row r="784" ht="15.75" customHeight="1" s="32"/>
    <row r="785" ht="15.75" customHeight="1" s="32"/>
    <row r="786" ht="15.75" customHeight="1" s="32"/>
    <row r="787" ht="15.75" customHeight="1" s="32"/>
    <row r="788" ht="15.75" customHeight="1" s="32"/>
    <row r="789" ht="15.75" customHeight="1" s="32"/>
    <row r="790" ht="15.75" customHeight="1" s="32"/>
    <row r="791" ht="15.75" customHeight="1" s="32"/>
    <row r="792" ht="15.75" customHeight="1" s="32"/>
    <row r="793" ht="15.75" customHeight="1" s="32"/>
    <row r="794" ht="15.75" customHeight="1" s="32"/>
    <row r="795" ht="15.75" customHeight="1" s="32"/>
    <row r="796" ht="15.75" customHeight="1" s="32"/>
    <row r="797" ht="15.75" customHeight="1" s="32"/>
    <row r="798" ht="15.75" customHeight="1" s="32"/>
    <row r="799" ht="15.75" customHeight="1" s="32"/>
    <row r="800" ht="15.75" customHeight="1" s="32"/>
    <row r="801" ht="15.75" customHeight="1" s="32"/>
    <row r="802" ht="15.75" customHeight="1" s="32"/>
    <row r="803" ht="15.75" customHeight="1" s="32"/>
    <row r="804" ht="15.75" customHeight="1" s="32"/>
    <row r="805" ht="15.75" customHeight="1" s="32"/>
    <row r="806" ht="15.75" customHeight="1" s="32"/>
    <row r="807" ht="15.75" customHeight="1" s="32"/>
    <row r="808" ht="15.75" customHeight="1" s="32"/>
    <row r="809" ht="15.75" customHeight="1" s="32"/>
    <row r="810" ht="15.75" customHeight="1" s="32"/>
    <row r="811" ht="15.75" customHeight="1" s="32"/>
    <row r="812" ht="15.75" customHeight="1" s="32"/>
    <row r="813" ht="15.75" customHeight="1" s="32"/>
    <row r="814" ht="15.75" customHeight="1" s="32"/>
    <row r="815" ht="15.75" customHeight="1" s="32"/>
    <row r="816" ht="15.75" customHeight="1" s="32"/>
    <row r="817" ht="15.75" customHeight="1" s="32"/>
    <row r="818" ht="15.75" customHeight="1" s="32"/>
    <row r="819" ht="15.75" customHeight="1" s="32"/>
    <row r="820" ht="15.75" customHeight="1" s="32"/>
    <row r="821" ht="15.75" customHeight="1" s="32"/>
    <row r="822" ht="15.75" customHeight="1" s="32"/>
    <row r="823" ht="15.75" customHeight="1" s="32"/>
    <row r="824" ht="15.75" customHeight="1" s="32"/>
    <row r="825" ht="15.75" customHeight="1" s="32"/>
    <row r="826" ht="15.75" customHeight="1" s="32"/>
    <row r="827" ht="15.75" customHeight="1" s="32"/>
    <row r="828" ht="15.75" customHeight="1" s="32"/>
    <row r="829" ht="15.75" customHeight="1" s="32"/>
    <row r="830" ht="15.75" customHeight="1" s="32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2:P1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6" activeCellId="0" sqref="K6"/>
    </sheetView>
  </sheetViews>
  <sheetFormatPr baseColWidth="8" defaultColWidth="14.515625" defaultRowHeight="15" zeroHeight="0" outlineLevelRow="0"/>
  <cols>
    <col width="14.5" customWidth="1" style="31" min="1" max="1024"/>
  </cols>
  <sheetData>
    <row r="1" ht="15.75" customHeight="1" s="32"/>
    <row r="2" ht="15.75" customHeight="1" s="32">
      <c r="B2" s="33" t="inlineStr">
        <is>
          <t>64 Nodes - 1024 ranks</t>
        </is>
      </c>
      <c r="P2" s="34" t="n"/>
    </row>
    <row r="3" ht="15.75" customHeight="1" s="32">
      <c r="A3" s="35" t="inlineStr">
        <is>
          <t>Message 
Size</t>
        </is>
      </c>
      <c r="B3" s="36" t="n">
        <v>1</v>
      </c>
      <c r="C3" s="31" t="n">
        <v>2</v>
      </c>
      <c r="D3" s="31" t="n">
        <v>3</v>
      </c>
      <c r="E3" s="36" t="n">
        <v>4</v>
      </c>
      <c r="F3" s="31" t="n">
        <v>5</v>
      </c>
      <c r="G3" s="31" t="n">
        <v>6</v>
      </c>
      <c r="H3" s="36" t="n">
        <v>7</v>
      </c>
      <c r="I3" s="31" t="n">
        <v>8</v>
      </c>
      <c r="J3" s="31" t="n">
        <v>9</v>
      </c>
      <c r="K3" s="36" t="n">
        <v>10</v>
      </c>
      <c r="L3" s="36" t="n">
        <v>11</v>
      </c>
      <c r="M3" s="34" t="n"/>
      <c r="N3" s="34" t="n"/>
      <c r="O3" s="34" t="n"/>
      <c r="P3" s="34" t="n"/>
    </row>
    <row r="4" ht="15.75" customHeight="1" s="32">
      <c r="B4" s="34" t="inlineStr">
        <is>
          <t>Latency (us)</t>
        </is>
      </c>
      <c r="C4" s="34" t="inlineStr">
        <is>
          <t>Latency (us)</t>
        </is>
      </c>
      <c r="D4" s="34" t="inlineStr">
        <is>
          <t>Latency (us)</t>
        </is>
      </c>
      <c r="E4" s="34" t="inlineStr">
        <is>
          <t>Latency (us)</t>
        </is>
      </c>
      <c r="F4" s="34" t="inlineStr">
        <is>
          <t>Latency (us)</t>
        </is>
      </c>
      <c r="G4" s="34" t="inlineStr">
        <is>
          <t>Latency (us)</t>
        </is>
      </c>
      <c r="H4" s="34" t="inlineStr">
        <is>
          <t>Latency (us)</t>
        </is>
      </c>
      <c r="I4" s="34" t="inlineStr">
        <is>
          <t>Latency (us)</t>
        </is>
      </c>
      <c r="J4" s="34" t="inlineStr">
        <is>
          <t>Latency (us)</t>
        </is>
      </c>
      <c r="K4" s="34" t="inlineStr">
        <is>
          <t>Latency (us)</t>
        </is>
      </c>
      <c r="L4" s="34" t="inlineStr">
        <is>
          <t>Latency (us)</t>
        </is>
      </c>
      <c r="M4" s="34" t="n"/>
      <c r="N4" s="37" t="inlineStr">
        <is>
          <t>Mean</t>
        </is>
      </c>
      <c r="O4" s="37" t="inlineStr">
        <is>
          <t>STD</t>
        </is>
      </c>
      <c r="P4" s="37" t="inlineStr">
        <is>
          <t>COV (%)</t>
        </is>
      </c>
    </row>
    <row r="5" ht="15.75" customHeight="1" s="32">
      <c r="A5" s="38" t="n">
        <v>1</v>
      </c>
      <c r="B5" s="34" t="n">
        <v>4265.34</v>
      </c>
      <c r="C5" s="34" t="n">
        <v>4030.52</v>
      </c>
      <c r="D5" s="34" t="n">
        <v>4208.51</v>
      </c>
      <c r="E5" s="34" t="n">
        <v>7965.29</v>
      </c>
      <c r="F5" s="34" t="n">
        <v>4232.76</v>
      </c>
      <c r="G5" s="34" t="n">
        <v>4341.56</v>
      </c>
      <c r="H5" s="34" t="n">
        <v>21906.8</v>
      </c>
      <c r="I5" s="34" t="n">
        <v>22436.71</v>
      </c>
      <c r="J5" s="34" t="n">
        <v>71796.19</v>
      </c>
      <c r="K5" s="34" t="n">
        <v>6326.05</v>
      </c>
      <c r="L5" s="34" t="n"/>
      <c r="M5" s="34" t="n"/>
      <c r="N5" s="39">
        <f>AVERAGE(B5:K5)</f>
        <v/>
      </c>
      <c r="O5" s="39">
        <f>STDEV(B5:K5)</f>
        <v/>
      </c>
      <c r="P5" s="39">
        <f>100*O5/N5</f>
        <v/>
      </c>
    </row>
    <row r="6" ht="15.75" customHeight="1" s="32">
      <c r="A6" s="38" t="n">
        <v>2</v>
      </c>
      <c r="B6" s="34" t="n">
        <v>4222.87</v>
      </c>
      <c r="C6" s="34" t="n">
        <v>4104.42</v>
      </c>
      <c r="D6" s="34" t="n">
        <v>4099.59</v>
      </c>
      <c r="E6" s="34" t="n">
        <v>4634.08</v>
      </c>
      <c r="F6" s="34" t="n">
        <v>4113.72</v>
      </c>
      <c r="G6" s="34" t="n">
        <v>6148.04</v>
      </c>
      <c r="H6" s="34" t="n">
        <v>4654.04</v>
      </c>
      <c r="I6" s="34" t="n">
        <v>28329.76</v>
      </c>
      <c r="J6" s="34" t="n">
        <v>11518.55</v>
      </c>
      <c r="K6" s="34" t="n">
        <v>4486.37</v>
      </c>
      <c r="L6" s="34" t="n"/>
      <c r="M6" s="34" t="n"/>
      <c r="N6" s="39">
        <f>AVERAGE(B6:K6)</f>
        <v/>
      </c>
      <c r="O6" s="39">
        <f>STDEV(B6:K6)</f>
        <v/>
      </c>
      <c r="P6" s="39">
        <f>100*O6/N6</f>
        <v/>
      </c>
    </row>
    <row r="7" ht="15.75" customHeight="1" s="32">
      <c r="A7" s="38" t="n">
        <v>4</v>
      </c>
      <c r="B7" s="34" t="n">
        <v>4072.01</v>
      </c>
      <c r="C7" s="34" t="n">
        <v>3988.43</v>
      </c>
      <c r="D7" s="34" t="n">
        <v>4102.71</v>
      </c>
      <c r="E7" s="34" t="n">
        <v>4632.89</v>
      </c>
      <c r="F7" s="34" t="n">
        <v>4070.39</v>
      </c>
      <c r="G7" s="34" t="n">
        <v>6659.58</v>
      </c>
      <c r="H7" s="34" t="n">
        <v>16327.18</v>
      </c>
      <c r="I7" s="34" t="n">
        <v>15837.81</v>
      </c>
      <c r="J7" s="34" t="n">
        <v>21443.45</v>
      </c>
      <c r="K7" s="34" t="n">
        <v>43523.68</v>
      </c>
      <c r="L7" s="34" t="n"/>
      <c r="M7" s="34" t="n"/>
      <c r="N7" s="39">
        <f>AVERAGE(B7:K7)</f>
        <v/>
      </c>
      <c r="O7" s="39">
        <f>STDEV(B7:K7)</f>
        <v/>
      </c>
      <c r="P7" s="39">
        <f>100*O7/N7</f>
        <v/>
      </c>
    </row>
    <row r="8" ht="15.75" customHeight="1" s="32">
      <c r="A8" s="38" t="n">
        <v>8</v>
      </c>
      <c r="B8" s="34" t="n">
        <v>4109.68</v>
      </c>
      <c r="C8" s="34" t="n">
        <v>4118.16</v>
      </c>
      <c r="D8" s="34" t="n">
        <v>5258.8</v>
      </c>
      <c r="E8" s="34" t="n">
        <v>8531.440000000001</v>
      </c>
      <c r="F8" s="34" t="n">
        <v>4151.71</v>
      </c>
      <c r="G8" s="34" t="n">
        <v>4540.03</v>
      </c>
      <c r="H8" s="34" t="n">
        <v>4552.12</v>
      </c>
      <c r="I8" s="34" t="n">
        <v>5569.78</v>
      </c>
      <c r="J8" s="34" t="n">
        <v>71445.13</v>
      </c>
      <c r="K8" s="34" t="n">
        <v>26960.62</v>
      </c>
      <c r="L8" s="34" t="n"/>
      <c r="M8" s="34" t="n"/>
      <c r="N8" s="39">
        <f>AVERAGE(B8:K8)</f>
        <v/>
      </c>
      <c r="O8" s="39">
        <f>STDEV(B8:K8)</f>
        <v/>
      </c>
      <c r="P8" s="39">
        <f>100*O8/N8</f>
        <v/>
      </c>
    </row>
    <row r="9" ht="15.75" customHeight="1" s="32">
      <c r="A9" s="38" t="n">
        <v>16</v>
      </c>
      <c r="B9" s="34" t="n">
        <v>4016.42</v>
      </c>
      <c r="C9" s="34" t="n">
        <v>4774.03</v>
      </c>
      <c r="D9" s="34" t="n">
        <v>4317.81</v>
      </c>
      <c r="E9" s="34" t="n">
        <v>4379.7</v>
      </c>
      <c r="F9" s="34" t="n">
        <v>4336.96</v>
      </c>
      <c r="G9" s="34" t="n">
        <v>4843.34</v>
      </c>
      <c r="H9" s="34" t="n">
        <v>5880.28</v>
      </c>
      <c r="I9" s="34" t="n">
        <v>4262.03</v>
      </c>
      <c r="J9" s="34" t="n">
        <v>11390.58</v>
      </c>
      <c r="K9" s="34" t="n">
        <v>6736.28</v>
      </c>
      <c r="L9" s="34" t="n"/>
      <c r="M9" s="34" t="n"/>
      <c r="N9" s="39">
        <f>AVERAGE(B9:K9)</f>
        <v/>
      </c>
      <c r="O9" s="39">
        <f>STDEV(B9:K9)</f>
        <v/>
      </c>
      <c r="P9" s="39">
        <f>100*O9/N9</f>
        <v/>
      </c>
    </row>
    <row r="10" ht="15.75" customHeight="1" s="32">
      <c r="A10" s="38" t="n">
        <v>32</v>
      </c>
      <c r="B10" s="34" t="n">
        <v>4021.09</v>
      </c>
      <c r="C10" s="34" t="n">
        <v>4177.67</v>
      </c>
      <c r="D10" s="34" t="n">
        <v>4353.12</v>
      </c>
      <c r="E10" s="34" t="n">
        <v>4649.7</v>
      </c>
      <c r="F10" s="34" t="n">
        <v>4144.47</v>
      </c>
      <c r="G10" s="34" t="n">
        <v>4052.58</v>
      </c>
      <c r="H10" s="34" t="n">
        <v>4242.24</v>
      </c>
      <c r="I10" s="34" t="n">
        <v>18136.76</v>
      </c>
      <c r="J10" s="34" t="n">
        <v>17920.91</v>
      </c>
      <c r="K10" s="34" t="n">
        <v>42448.01</v>
      </c>
      <c r="L10" s="34" t="n"/>
      <c r="M10" s="34" t="n"/>
      <c r="N10" s="39">
        <f>AVERAGE(B10:K10)</f>
        <v/>
      </c>
      <c r="O10" s="39">
        <f>STDEV(B10:K10)</f>
        <v/>
      </c>
      <c r="P10" s="39">
        <f>100*O10/N10</f>
        <v/>
      </c>
    </row>
    <row r="11" ht="15.75" customHeight="1" s="32">
      <c r="A11" s="38" t="n">
        <v>64</v>
      </c>
      <c r="B11" s="34" t="n">
        <v>4061.47</v>
      </c>
      <c r="C11" s="34" t="n">
        <v>4638.53</v>
      </c>
      <c r="D11" s="34" t="n">
        <v>5009.84</v>
      </c>
      <c r="E11" s="34" t="n">
        <v>4360.31</v>
      </c>
      <c r="F11" s="34" t="n">
        <v>4081.1</v>
      </c>
      <c r="G11" s="34" t="n">
        <v>4206.66</v>
      </c>
      <c r="H11" s="34" t="n">
        <v>5048.69</v>
      </c>
      <c r="I11" s="34" t="n">
        <v>24920.47</v>
      </c>
      <c r="J11" s="34" t="n">
        <v>4235.04</v>
      </c>
      <c r="K11" s="34" t="n">
        <v>59017.29</v>
      </c>
      <c r="L11" s="34" t="n"/>
      <c r="M11" s="34" t="n"/>
      <c r="N11" s="39">
        <f>AVERAGE(B11:K11)</f>
        <v/>
      </c>
      <c r="O11" s="39">
        <f>STDEV(B11:K11)</f>
        <v/>
      </c>
      <c r="P11" s="39">
        <f>100*O11/N11</f>
        <v/>
      </c>
    </row>
    <row r="12" ht="15.75" customHeight="1" s="32">
      <c r="A12" s="38" t="n">
        <v>128</v>
      </c>
      <c r="B12" s="34" t="n">
        <v>4145.8</v>
      </c>
      <c r="C12" s="34" t="n">
        <v>4061.43</v>
      </c>
      <c r="D12" s="34" t="n">
        <v>4605.57</v>
      </c>
      <c r="E12" s="34" t="n">
        <v>4506.37</v>
      </c>
      <c r="F12" s="34" t="n">
        <v>4097.26</v>
      </c>
      <c r="G12" s="34" t="n">
        <v>4295.07</v>
      </c>
      <c r="H12" s="34" t="n">
        <v>4224.7</v>
      </c>
      <c r="I12" s="34" t="n">
        <v>5675.95</v>
      </c>
      <c r="J12" s="34" t="n">
        <v>112665.96</v>
      </c>
      <c r="K12" s="34" t="n">
        <v>19888.67</v>
      </c>
      <c r="L12" s="34" t="n"/>
      <c r="M12" s="34" t="n"/>
      <c r="N12" s="39">
        <f>AVERAGE(B12:K12)</f>
        <v/>
      </c>
      <c r="O12" s="39">
        <f>STDEV(B12:K12)</f>
        <v/>
      </c>
      <c r="P12" s="39">
        <f>100*O12/N12</f>
        <v/>
      </c>
    </row>
    <row r="13" ht="15.75" customHeight="1" s="32">
      <c r="A13" s="38" t="n">
        <v>256</v>
      </c>
      <c r="B13" s="40" t="n">
        <v>4562.25</v>
      </c>
      <c r="C13" s="40" t="n">
        <v>4149.79</v>
      </c>
      <c r="D13" s="40" t="n">
        <v>10268.37</v>
      </c>
      <c r="E13" s="40" t="n">
        <v>6555.45</v>
      </c>
      <c r="F13" s="40" t="n">
        <v>4284.27</v>
      </c>
      <c r="G13" s="40" t="n">
        <v>4593.18</v>
      </c>
      <c r="H13" s="40" t="n">
        <v>87343.50999999999</v>
      </c>
      <c r="I13" s="40" t="n">
        <v>20814.43</v>
      </c>
      <c r="J13" s="40" t="n">
        <v>20633.18</v>
      </c>
      <c r="K13" s="40" t="n">
        <v>38321.5</v>
      </c>
      <c r="L13" s="40" t="n"/>
      <c r="M13" s="34" t="n"/>
      <c r="N13" s="39">
        <f>AVERAGE(B13:K13)</f>
        <v/>
      </c>
      <c r="O13" s="39">
        <f>STDEV(B13:K13)</f>
        <v/>
      </c>
      <c r="P13" s="39">
        <f>100*O13/N13</f>
        <v/>
      </c>
    </row>
    <row r="14" ht="15.75" customHeight="1" s="32">
      <c r="A14" s="38" t="n">
        <v>512</v>
      </c>
      <c r="B14" s="40" t="n">
        <v>4763.66</v>
      </c>
      <c r="C14" s="40" t="n">
        <v>4357.92</v>
      </c>
      <c r="D14" s="40" t="n">
        <v>5129.56</v>
      </c>
      <c r="E14" s="40" t="n">
        <v>6184.31</v>
      </c>
      <c r="F14" s="40" t="n">
        <v>4360.28</v>
      </c>
      <c r="G14" s="40" t="n">
        <v>4651.7</v>
      </c>
      <c r="H14" s="40" t="n">
        <v>30119.27</v>
      </c>
      <c r="I14" s="40" t="n">
        <v>14887.94</v>
      </c>
      <c r="J14" s="40" t="n">
        <v>10156.14</v>
      </c>
      <c r="K14" s="40" t="n">
        <v>20354.44</v>
      </c>
      <c r="L14" s="40" t="n"/>
      <c r="M14" s="34" t="n"/>
      <c r="N14" s="39">
        <f>AVERAGE(B14:K14)</f>
        <v/>
      </c>
      <c r="O14" s="39">
        <f>STDEV(B14:K14)</f>
        <v/>
      </c>
      <c r="P14" s="39">
        <f>100*O14/N14</f>
        <v/>
      </c>
    </row>
    <row r="15" ht="15.75" customHeight="1" s="32">
      <c r="A15" s="38" t="inlineStr">
        <is>
          <t>1K</t>
        </is>
      </c>
      <c r="B15" s="40" t="n">
        <v>5222.66</v>
      </c>
      <c r="C15" s="40" t="n">
        <v>4823.4</v>
      </c>
      <c r="D15" s="40" t="n">
        <v>5037.76</v>
      </c>
      <c r="E15" s="40" t="n">
        <v>5135.12</v>
      </c>
      <c r="F15" s="40" t="n">
        <v>5157.83</v>
      </c>
      <c r="G15" s="40" t="n">
        <v>5042.8</v>
      </c>
      <c r="H15" s="40" t="n">
        <v>5874.94</v>
      </c>
      <c r="I15" s="40" t="n">
        <v>81948.41</v>
      </c>
      <c r="J15" s="40" t="n">
        <v>10168.76</v>
      </c>
      <c r="K15" s="40" t="n">
        <v>20937.23</v>
      </c>
      <c r="L15" s="40" t="n"/>
      <c r="M15" s="34" t="n"/>
      <c r="N15" s="39">
        <f>AVERAGE(B15:K15)</f>
        <v/>
      </c>
      <c r="O15" s="39">
        <f>STDEV(B15:K15)</f>
        <v/>
      </c>
      <c r="P15" s="39">
        <f>100*O15/N15</f>
        <v/>
      </c>
    </row>
    <row r="16" ht="15.75" customHeight="1" s="32">
      <c r="A16" s="38" t="inlineStr">
        <is>
          <t>2K</t>
        </is>
      </c>
      <c r="B16" s="40" t="n">
        <v>5811.86</v>
      </c>
      <c r="C16" s="40" t="n">
        <v>5615.78</v>
      </c>
      <c r="D16" s="40" t="n">
        <v>6024.51</v>
      </c>
      <c r="E16" s="40" t="n">
        <v>5605.51</v>
      </c>
      <c r="F16" s="40" t="n">
        <v>6181.72</v>
      </c>
      <c r="G16" s="40" t="n">
        <v>6426.47</v>
      </c>
      <c r="H16" s="40" t="n">
        <v>16682.5</v>
      </c>
      <c r="I16" s="40" t="n">
        <v>14400.92</v>
      </c>
      <c r="J16" s="40" t="n">
        <v>20227.16</v>
      </c>
      <c r="K16" s="40" t="n">
        <v>13768.87</v>
      </c>
      <c r="L16" s="40" t="n"/>
      <c r="M16" s="34" t="n"/>
      <c r="N16" s="39">
        <f>AVERAGE(B16:K16)</f>
        <v/>
      </c>
      <c r="O16" s="39">
        <f>STDEV(B16:K16)</f>
        <v/>
      </c>
      <c r="P16" s="39">
        <f>100*O16/N16</f>
        <v/>
      </c>
    </row>
    <row r="17" ht="15.75" customHeight="1" s="32">
      <c r="A17" s="38" t="inlineStr">
        <is>
          <t>4K</t>
        </is>
      </c>
      <c r="B17" s="40" t="n">
        <v>7780.59</v>
      </c>
      <c r="C17" s="40" t="n">
        <v>7266.25</v>
      </c>
      <c r="D17" s="40" t="n">
        <v>7405.7</v>
      </c>
      <c r="E17" s="40" t="n">
        <v>8089.27</v>
      </c>
      <c r="F17" s="40" t="n">
        <v>8614.290000000001</v>
      </c>
      <c r="G17" s="40" t="n">
        <v>8372.91</v>
      </c>
      <c r="H17" s="40" t="n">
        <v>13947.22</v>
      </c>
      <c r="I17" s="40" t="n">
        <v>61463.55</v>
      </c>
      <c r="J17" s="40" t="n">
        <v>10499.46</v>
      </c>
      <c r="K17" s="40" t="n">
        <v>32955.58</v>
      </c>
      <c r="L17" s="40" t="n"/>
      <c r="M17" s="34" t="n"/>
      <c r="N17" s="39">
        <f>AVERAGE(B17:K17)</f>
        <v/>
      </c>
      <c r="O17" s="39">
        <f>STDEV(B17:K17)</f>
        <v/>
      </c>
      <c r="P17" s="39">
        <f>100*O17/N17</f>
        <v/>
      </c>
    </row>
    <row r="18" ht="15.75" customHeight="1" s="32">
      <c r="A18" s="38" t="inlineStr">
        <is>
          <t>8K</t>
        </is>
      </c>
      <c r="B18" s="40" t="n">
        <v>12039.69</v>
      </c>
      <c r="C18" s="40" t="n">
        <v>10410.45</v>
      </c>
      <c r="D18" s="40" t="n">
        <v>11559.07</v>
      </c>
      <c r="E18" s="40" t="n">
        <v>10370.35</v>
      </c>
      <c r="F18" s="40" t="n">
        <v>12128.36</v>
      </c>
      <c r="G18" s="40" t="n">
        <v>11277.66</v>
      </c>
      <c r="H18" s="40" t="n">
        <v>10931.73</v>
      </c>
      <c r="I18" s="40" t="n">
        <v>50724.68</v>
      </c>
      <c r="J18" s="40" t="n">
        <v>51019.08</v>
      </c>
      <c r="K18" s="40" t="n">
        <v>109847.08</v>
      </c>
      <c r="L18" s="40" t="n"/>
      <c r="M18" s="34" t="n"/>
      <c r="N18" s="39">
        <f>AVERAGE(B18:K18)</f>
        <v/>
      </c>
      <c r="O18" s="39">
        <f>STDEV(B18:K18)</f>
        <v/>
      </c>
      <c r="P18" s="39">
        <f>100*O18/N18</f>
        <v/>
      </c>
    </row>
    <row r="19" ht="15.75" customHeight="1" s="32">
      <c r="A19" s="38" t="inlineStr">
        <is>
          <t>16K</t>
        </is>
      </c>
      <c r="B19" s="40" t="n">
        <v>21981.64</v>
      </c>
      <c r="C19" s="40" t="n">
        <v>20616.85</v>
      </c>
      <c r="D19" s="40" t="n">
        <v>25327.44</v>
      </c>
      <c r="E19" s="40" t="n">
        <v>20223.2</v>
      </c>
      <c r="F19" s="40" t="n">
        <v>38938.42</v>
      </c>
      <c r="G19" s="40" t="n">
        <v>24541.77</v>
      </c>
      <c r="H19" s="40" t="n">
        <v>20056.26</v>
      </c>
      <c r="I19" s="40" t="n">
        <v>1323270.47</v>
      </c>
      <c r="J19" s="40" t="n">
        <v>20159.63</v>
      </c>
      <c r="K19" s="40" t="n">
        <v>49796.36</v>
      </c>
      <c r="L19" s="40" t="n"/>
      <c r="M19" s="34" t="n"/>
      <c r="N19" s="39">
        <f>AVERAGE(B19:K19)</f>
        <v/>
      </c>
      <c r="O19" s="39">
        <f>STDEV(B19:K19)</f>
        <v/>
      </c>
      <c r="P19" s="39">
        <f>100*O19/N19</f>
        <v/>
      </c>
    </row>
    <row r="20" ht="15.75" customHeight="1" s="32">
      <c r="A20" s="38" t="inlineStr">
        <is>
          <t>32K</t>
        </is>
      </c>
      <c r="B20" s="40" t="n">
        <v>39044.55</v>
      </c>
      <c r="C20" s="40" t="n">
        <v>38971.85</v>
      </c>
      <c r="D20" s="40" t="n">
        <v>42122.43</v>
      </c>
      <c r="E20" s="40" t="n">
        <v>42028.17</v>
      </c>
      <c r="F20" s="40" t="n">
        <v>40360.5</v>
      </c>
      <c r="G20" s="40" t="n">
        <v>43483.04</v>
      </c>
      <c r="H20" s="40" t="n">
        <v>44334.56</v>
      </c>
      <c r="I20" s="40" t="n">
        <v>535588.62</v>
      </c>
      <c r="J20" s="40" t="n">
        <v>225879.85</v>
      </c>
      <c r="K20" s="40" t="n">
        <v>139002.49</v>
      </c>
      <c r="L20" s="40" t="n"/>
      <c r="M20" s="34" t="n"/>
      <c r="N20" s="39">
        <f>AVERAGE(B20:K20)</f>
        <v/>
      </c>
      <c r="O20" s="39">
        <f>STDEV(B20:K20)</f>
        <v/>
      </c>
      <c r="P20" s="39">
        <f>100*O20/N20</f>
        <v/>
      </c>
    </row>
    <row r="21" ht="15.75" customHeight="1" s="32">
      <c r="A21" s="38" t="inlineStr">
        <is>
          <t>64K</t>
        </is>
      </c>
      <c r="B21" s="40" t="n">
        <v>77062.08</v>
      </c>
      <c r="C21" s="40" t="n">
        <v>65517.08</v>
      </c>
      <c r="D21" s="40" t="n">
        <v>65266.89</v>
      </c>
      <c r="E21" s="40" t="n">
        <v>65108.55</v>
      </c>
      <c r="F21" s="40" t="n">
        <v>75561.19</v>
      </c>
      <c r="G21" s="40" t="n">
        <v>87984.31</v>
      </c>
      <c r="H21" s="40" t="n">
        <v>69713.64</v>
      </c>
      <c r="I21" s="40" t="n">
        <v>1038855.3</v>
      </c>
      <c r="J21" s="40" t="n">
        <v>170228.88</v>
      </c>
      <c r="K21" s="40" t="n">
        <v>1689078.75</v>
      </c>
      <c r="L21" s="40" t="n"/>
      <c r="M21" s="34" t="n"/>
      <c r="N21" s="39">
        <f>AVERAGE(B21:K21)</f>
        <v/>
      </c>
      <c r="O21" s="39">
        <f>STDEV(B21:K21)</f>
        <v/>
      </c>
      <c r="P21" s="39">
        <f>100*O21/N21</f>
        <v/>
      </c>
    </row>
    <row r="22" ht="15.75" customHeight="1" s="32">
      <c r="A22" s="38" t="inlineStr">
        <is>
          <t>128K</t>
        </is>
      </c>
      <c r="B22" s="40" t="n">
        <v>125573.81</v>
      </c>
      <c r="C22" s="40" t="n">
        <v>120352.93</v>
      </c>
      <c r="D22" s="40" t="n">
        <v>132463.52</v>
      </c>
      <c r="E22" s="40" t="n">
        <v>118786.94</v>
      </c>
      <c r="F22" s="40" t="n">
        <v>136479.08</v>
      </c>
      <c r="G22" s="40" t="n">
        <v>180931.72</v>
      </c>
      <c r="H22" s="40" t="n">
        <v>855102.1800000001</v>
      </c>
      <c r="I22" s="40" t="n">
        <v>423298.86</v>
      </c>
      <c r="J22" s="40" t="n">
        <v>629727.63</v>
      </c>
      <c r="K22" s="40" t="n">
        <v>661232.62</v>
      </c>
      <c r="L22" s="40" t="n"/>
      <c r="M22" s="34" t="n"/>
      <c r="N22" s="39">
        <f>AVERAGE(B22:K22)</f>
        <v/>
      </c>
      <c r="O22" s="39">
        <f>STDEV(B22:K22)</f>
        <v/>
      </c>
      <c r="P22" s="39">
        <f>100*O22/N22</f>
        <v/>
      </c>
    </row>
    <row r="23" ht="15.75" customHeight="1" s="32">
      <c r="A23" s="38" t="inlineStr">
        <is>
          <t>256K</t>
        </is>
      </c>
      <c r="B23" s="40" t="n">
        <v>234075.97</v>
      </c>
      <c r="C23" s="40" t="n">
        <v>225007.38</v>
      </c>
      <c r="D23" s="40" t="n">
        <v>219272.3</v>
      </c>
      <c r="E23" s="40" t="n">
        <v>254826.83</v>
      </c>
      <c r="F23" s="40" t="n">
        <v>245052.41</v>
      </c>
      <c r="G23" s="40" t="n">
        <v>219164.81</v>
      </c>
      <c r="H23" s="40" t="n">
        <v>3505329.05</v>
      </c>
      <c r="I23" s="40" t="n">
        <v>2504991.05</v>
      </c>
      <c r="J23" s="40" t="n">
        <v>1351654.88</v>
      </c>
      <c r="K23" s="40" t="n">
        <v>2608262.01</v>
      </c>
      <c r="L23" s="40" t="n"/>
      <c r="M23" s="34" t="n"/>
      <c r="N23" s="39">
        <f>AVERAGE(B23:K23)</f>
        <v/>
      </c>
      <c r="O23" s="39">
        <f>STDEV(B23:K23)</f>
        <v/>
      </c>
      <c r="P23" s="39">
        <f>100*O23/N23</f>
        <v/>
      </c>
    </row>
    <row r="24" ht="15.75" customHeight="1" s="32">
      <c r="A24" s="38" t="inlineStr">
        <is>
          <t>512K</t>
        </is>
      </c>
      <c r="B24" s="40" t="n">
        <v>496854</v>
      </c>
      <c r="C24" s="40" t="n">
        <v>526211.3</v>
      </c>
      <c r="D24" s="40" t="n">
        <v>484343.75</v>
      </c>
      <c r="E24" s="40" t="n">
        <v>524199.11</v>
      </c>
      <c r="F24" s="40" t="n">
        <v>548372.14</v>
      </c>
      <c r="G24" s="40" t="n">
        <v>762901.3199999999</v>
      </c>
      <c r="H24" s="40" t="n">
        <v>944592.46</v>
      </c>
      <c r="I24" s="40" t="n">
        <v>1024097.83</v>
      </c>
      <c r="J24" s="40" t="n">
        <v>3172757.56</v>
      </c>
      <c r="K24" s="40" t="n">
        <v>1729236.41</v>
      </c>
      <c r="L24" s="40" t="n"/>
      <c r="M24" s="34" t="n"/>
      <c r="N24" s="39">
        <f>AVERAGE(B24:K24)</f>
        <v/>
      </c>
      <c r="O24" s="39">
        <f>STDEV(B24:K24)</f>
        <v/>
      </c>
      <c r="P24" s="39">
        <f>100*O24/N24</f>
        <v/>
      </c>
    </row>
    <row r="25" ht="15.75" customHeight="1" s="32">
      <c r="A25" s="38" t="inlineStr">
        <is>
          <t>1M</t>
        </is>
      </c>
      <c r="B25" s="40" t="n"/>
      <c r="C25" s="40" t="n"/>
      <c r="D25" s="40" t="n"/>
      <c r="E25" s="40" t="n"/>
      <c r="F25" s="40" t="n"/>
      <c r="G25" s="40" t="n"/>
      <c r="H25" s="40" t="n"/>
      <c r="I25" s="40" t="n"/>
      <c r="J25" s="40" t="n"/>
      <c r="K25" s="40" t="n"/>
      <c r="L25" s="40" t="n"/>
      <c r="M25" s="34" t="n"/>
      <c r="N25" s="39">
        <f>AVERAGE(B25:K25)</f>
        <v/>
      </c>
      <c r="O25" s="39">
        <f>STDEV(B25:K25)</f>
        <v/>
      </c>
      <c r="P25" s="39">
        <f>100*O25/N25</f>
        <v/>
      </c>
    </row>
    <row r="26" ht="15.75" customHeight="1" s="32">
      <c r="A26" s="38" t="inlineStr">
        <is>
          <t>2M</t>
        </is>
      </c>
      <c r="B26" s="40" t="n"/>
      <c r="C26" s="40" t="n"/>
      <c r="D26" s="40" t="n"/>
      <c r="E26" s="40" t="n"/>
      <c r="F26" s="40" t="n"/>
      <c r="G26" s="40" t="n"/>
      <c r="H26" s="40" t="n"/>
      <c r="I26" s="40" t="n"/>
      <c r="J26" s="40" t="n"/>
      <c r="K26" s="40" t="n"/>
      <c r="L26" s="40" t="n"/>
      <c r="M26" s="34" t="n"/>
      <c r="N26" s="39">
        <f>AVERAGE(B26:K26)</f>
        <v/>
      </c>
      <c r="O26" s="39">
        <f>STDEV(B26:K26)</f>
        <v/>
      </c>
      <c r="P26" s="39">
        <f>100*O26/N26</f>
        <v/>
      </c>
    </row>
    <row r="27" ht="15.75" customHeight="1" s="32">
      <c r="B27" s="40" t="n"/>
      <c r="C27" s="40" t="n"/>
      <c r="D27" s="40" t="n"/>
      <c r="E27" s="40" t="n"/>
      <c r="F27" s="40" t="n"/>
      <c r="G27" s="40" t="n"/>
      <c r="H27" s="40" t="n"/>
      <c r="I27" s="40" t="n"/>
      <c r="J27" s="40" t="n"/>
      <c r="K27" s="40" t="n"/>
      <c r="L27" s="40" t="n"/>
      <c r="M27" s="34" t="n"/>
      <c r="N27" s="34" t="n"/>
      <c r="O27" s="34" t="n"/>
      <c r="P27" s="34" t="n"/>
    </row>
    <row r="28" ht="15.75" customHeight="1" s="32">
      <c r="B28" s="34" t="n"/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</row>
    <row r="29" ht="15.75" customHeight="1" s="32">
      <c r="B29" s="34" t="n"/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</row>
    <row r="30" ht="15.75" customHeight="1" s="32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</row>
    <row r="31" ht="15.75" customHeight="1" s="32">
      <c r="B31" s="33" t="n"/>
      <c r="P31" s="34" t="n"/>
    </row>
    <row r="32" ht="15.75" customHeight="1" s="32">
      <c r="A32" s="35" t="n"/>
      <c r="B32" s="36" t="n"/>
      <c r="E32" s="36" t="n"/>
      <c r="H32" s="36" t="n"/>
      <c r="K32" s="36" t="n"/>
      <c r="L32" s="36" t="n"/>
      <c r="M32" s="34" t="n"/>
      <c r="N32" s="34" t="n"/>
      <c r="O32" s="34" t="n"/>
      <c r="P32" s="34" t="n"/>
    </row>
    <row r="33" ht="15.75" customHeight="1" s="32">
      <c r="B33" s="34" t="n"/>
      <c r="C33" s="34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7" t="n"/>
      <c r="O33" s="37" t="n"/>
      <c r="P33" s="37" t="n"/>
    </row>
    <row r="34" ht="15.75" customHeight="1" s="32">
      <c r="A34" s="38" t="n"/>
      <c r="B34" s="34" t="n"/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9" t="n"/>
      <c r="O34" s="39" t="n"/>
      <c r="P34" s="39" t="n"/>
    </row>
    <row r="35" ht="15.75" customHeight="1" s="32">
      <c r="A35" s="38" t="n"/>
      <c r="B35" s="34" t="n"/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9" t="n"/>
      <c r="O35" s="39" t="n"/>
      <c r="P35" s="39" t="n"/>
    </row>
    <row r="36" ht="15.75" customHeight="1" s="32">
      <c r="A36" s="38" t="n"/>
      <c r="B36" s="34" t="n"/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9" t="n"/>
      <c r="O36" s="39" t="n"/>
      <c r="P36" s="39" t="n"/>
    </row>
    <row r="37" ht="15.75" customHeight="1" s="32">
      <c r="A37" s="38" t="n"/>
      <c r="B37" s="34" t="n"/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9" t="n"/>
      <c r="O37" s="39" t="n"/>
      <c r="P37" s="39" t="n"/>
    </row>
    <row r="38" ht="15.75" customHeight="1" s="32">
      <c r="A38" s="38" t="n"/>
      <c r="B38" s="34" t="n"/>
      <c r="C38" s="34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9" t="n"/>
      <c r="O38" s="39" t="n"/>
      <c r="P38" s="39" t="n"/>
    </row>
    <row r="39" ht="15.75" customHeight="1" s="32">
      <c r="A39" s="38" t="n"/>
      <c r="B39" s="34" t="n"/>
      <c r="C39" s="34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9" t="n"/>
      <c r="O39" s="39" t="n"/>
      <c r="P39" s="39" t="n"/>
    </row>
    <row r="40" ht="15.75" customHeight="1" s="32">
      <c r="A40" s="38" t="n"/>
      <c r="B40" s="34" t="n"/>
      <c r="C40" s="34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9" t="n"/>
      <c r="O40" s="39" t="n"/>
      <c r="P40" s="39" t="n"/>
    </row>
    <row r="41" ht="15.75" customHeight="1" s="32">
      <c r="A41" s="38" t="n"/>
      <c r="B41" s="34" t="n"/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9" t="n"/>
      <c r="O41" s="39" t="n"/>
      <c r="P41" s="39" t="n"/>
    </row>
    <row r="42" ht="15.75" customHeight="1" s="32">
      <c r="A42" s="38" t="n"/>
      <c r="B42" s="40" t="n"/>
      <c r="C42" s="40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34" t="n"/>
      <c r="N42" s="39" t="n"/>
      <c r="O42" s="39" t="n"/>
      <c r="P42" s="39" t="n"/>
    </row>
    <row r="43" ht="15.75" customHeight="1" s="32">
      <c r="A43" s="38" t="n"/>
      <c r="B43" s="40" t="n"/>
      <c r="C43" s="40" t="n"/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34" t="n"/>
      <c r="N43" s="39" t="n"/>
      <c r="O43" s="39" t="n"/>
      <c r="P43" s="39" t="n"/>
    </row>
    <row r="44" ht="15.75" customHeight="1" s="32">
      <c r="A44" s="38" t="n"/>
      <c r="B44" s="40" t="n"/>
      <c r="C44" s="40" t="n"/>
      <c r="D44" s="40" t="n"/>
      <c r="E44" s="40" t="n"/>
      <c r="F44" s="40" t="n"/>
      <c r="G44" s="40" t="n"/>
      <c r="H44" s="40" t="n"/>
      <c r="I44" s="40" t="n"/>
      <c r="J44" s="40" t="n"/>
      <c r="K44" s="40" t="n"/>
      <c r="L44" s="40" t="n"/>
      <c r="M44" s="34" t="n"/>
      <c r="N44" s="39" t="n"/>
      <c r="O44" s="39" t="n"/>
      <c r="P44" s="39" t="n"/>
    </row>
    <row r="45" ht="15.75" customHeight="1" s="32">
      <c r="A45" s="38" t="n"/>
      <c r="B45" s="40" t="n"/>
      <c r="C45" s="40" t="n"/>
      <c r="D45" s="40" t="n"/>
      <c r="E45" s="40" t="n"/>
      <c r="F45" s="40" t="n"/>
      <c r="G45" s="40" t="n"/>
      <c r="H45" s="40" t="n"/>
      <c r="I45" s="40" t="n"/>
      <c r="J45" s="40" t="n"/>
      <c r="K45" s="40" t="n"/>
      <c r="L45" s="40" t="n"/>
      <c r="M45" s="34" t="n"/>
      <c r="N45" s="39" t="n"/>
      <c r="O45" s="39" t="n"/>
      <c r="P45" s="39" t="n"/>
    </row>
    <row r="46" ht="15.75" customHeight="1" s="32">
      <c r="A46" s="38" t="n"/>
      <c r="B46" s="40" t="n"/>
      <c r="C46" s="40" t="n"/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34" t="n"/>
      <c r="N46" s="39" t="n"/>
      <c r="O46" s="39" t="n"/>
      <c r="P46" s="39" t="n"/>
    </row>
    <row r="47" ht="15.75" customHeight="1" s="32">
      <c r="A47" s="38" t="n"/>
      <c r="B47" s="40" t="n"/>
      <c r="C47" s="40" t="n"/>
      <c r="D47" s="40" t="n"/>
      <c r="E47" s="40" t="n"/>
      <c r="F47" s="40" t="n"/>
      <c r="G47" s="40" t="n"/>
      <c r="H47" s="40" t="n"/>
      <c r="I47" s="40" t="n"/>
      <c r="J47" s="40" t="n"/>
      <c r="K47" s="40" t="n"/>
      <c r="L47" s="40" t="n"/>
      <c r="M47" s="34" t="n"/>
      <c r="N47" s="39" t="n"/>
      <c r="O47" s="39" t="n"/>
      <c r="P47" s="39" t="n"/>
    </row>
    <row r="48" ht="15.75" customHeight="1" s="32">
      <c r="A48" s="38" t="n"/>
      <c r="B48" s="40" t="n"/>
      <c r="C48" s="40" t="n"/>
      <c r="D48" s="40" t="n"/>
      <c r="E48" s="40" t="n"/>
      <c r="F48" s="40" t="n"/>
      <c r="G48" s="40" t="n"/>
      <c r="H48" s="40" t="n"/>
      <c r="I48" s="40" t="n"/>
      <c r="J48" s="40" t="n"/>
      <c r="K48" s="40" t="n"/>
      <c r="L48" s="40" t="n"/>
      <c r="M48" s="34" t="n"/>
      <c r="N48" s="39" t="n"/>
      <c r="O48" s="39" t="n"/>
      <c r="P48" s="39" t="n"/>
    </row>
    <row r="49" ht="15.75" customHeight="1" s="32">
      <c r="A49" s="38" t="n"/>
      <c r="B49" s="40" t="n"/>
      <c r="C49" s="40" t="n"/>
      <c r="D49" s="40" t="n"/>
      <c r="E49" s="40" t="n"/>
      <c r="F49" s="40" t="n"/>
      <c r="G49" s="40" t="n"/>
      <c r="H49" s="40" t="n"/>
      <c r="I49" s="40" t="n"/>
      <c r="J49" s="40" t="n"/>
      <c r="K49" s="40" t="n"/>
      <c r="L49" s="40" t="n"/>
      <c r="M49" s="34" t="n"/>
      <c r="N49" s="39" t="n"/>
      <c r="O49" s="39" t="n"/>
      <c r="P49" s="39" t="n"/>
    </row>
    <row r="50" ht="15.75" customHeight="1" s="32">
      <c r="A50" s="38" t="n"/>
      <c r="B50" s="40" t="n"/>
      <c r="C50" s="40" t="n"/>
      <c r="D50" s="40" t="n"/>
      <c r="E50" s="40" t="n"/>
      <c r="F50" s="40" t="n"/>
      <c r="G50" s="40" t="n"/>
      <c r="H50" s="40" t="n"/>
      <c r="I50" s="40" t="n"/>
      <c r="J50" s="40" t="n"/>
      <c r="K50" s="40" t="n"/>
      <c r="L50" s="40" t="n"/>
      <c r="M50" s="34" t="n"/>
      <c r="N50" s="39" t="n"/>
      <c r="O50" s="39" t="n"/>
      <c r="P50" s="39" t="n"/>
    </row>
    <row r="51" ht="15.75" customHeight="1" s="32">
      <c r="A51" s="38" t="n"/>
      <c r="B51" s="40" t="n"/>
      <c r="C51" s="40" t="n"/>
      <c r="D51" s="40" t="n"/>
      <c r="E51" s="40" t="n"/>
      <c r="F51" s="40" t="n"/>
      <c r="G51" s="40" t="n"/>
      <c r="H51" s="40" t="n"/>
      <c r="I51" s="40" t="n"/>
      <c r="J51" s="40" t="n"/>
      <c r="K51" s="40" t="n"/>
      <c r="L51" s="40" t="n"/>
      <c r="M51" s="34" t="n"/>
      <c r="N51" s="39" t="n"/>
      <c r="O51" s="39" t="n"/>
      <c r="P51" s="39" t="n"/>
    </row>
    <row r="52" ht="15.75" customHeight="1" s="32">
      <c r="A52" s="38" t="n"/>
      <c r="B52" s="40" t="n"/>
      <c r="C52" s="40" t="n"/>
      <c r="D52" s="40" t="n"/>
      <c r="E52" s="40" t="n"/>
      <c r="F52" s="40" t="n"/>
      <c r="G52" s="40" t="n"/>
      <c r="H52" s="40" t="n"/>
      <c r="I52" s="40" t="n"/>
      <c r="J52" s="40" t="n"/>
      <c r="K52" s="40" t="n"/>
      <c r="L52" s="40" t="n"/>
      <c r="M52" s="34" t="n"/>
      <c r="N52" s="39" t="n"/>
      <c r="O52" s="39" t="n"/>
      <c r="P52" s="39" t="n"/>
    </row>
    <row r="53" ht="15.75" customHeight="1" s="32">
      <c r="A53" s="38" t="n"/>
      <c r="B53" s="40" t="n"/>
      <c r="C53" s="40" t="n"/>
      <c r="D53" s="40" t="n"/>
      <c r="E53" s="40" t="n"/>
      <c r="F53" s="40" t="n"/>
      <c r="G53" s="40" t="n"/>
      <c r="H53" s="40" t="n"/>
      <c r="I53" s="40" t="n"/>
      <c r="J53" s="40" t="n"/>
      <c r="K53" s="40" t="n"/>
      <c r="L53" s="40" t="n"/>
      <c r="M53" s="34" t="n"/>
      <c r="N53" s="39" t="n"/>
      <c r="O53" s="39" t="n"/>
      <c r="P53" s="39" t="n"/>
    </row>
    <row r="54" ht="15.75" customHeight="1" s="32">
      <c r="A54" s="38" t="n"/>
      <c r="B54" s="40" t="n"/>
      <c r="C54" s="40" t="n"/>
      <c r="D54" s="40" t="n"/>
      <c r="E54" s="40" t="n"/>
      <c r="F54" s="40" t="n"/>
      <c r="G54" s="40" t="n"/>
      <c r="H54" s="40" t="n"/>
      <c r="I54" s="40" t="n"/>
      <c r="J54" s="40" t="n"/>
      <c r="K54" s="40" t="n"/>
      <c r="L54" s="40" t="n"/>
      <c r="M54" s="34" t="n"/>
      <c r="N54" s="39" t="n"/>
      <c r="O54" s="39" t="n"/>
      <c r="P54" s="39" t="n"/>
    </row>
    <row r="55" ht="15.75" customHeight="1" s="32">
      <c r="A55" s="36" t="n"/>
      <c r="B55" s="40" t="n"/>
      <c r="C55" s="40" t="n"/>
      <c r="D55" s="40" t="n"/>
      <c r="E55" s="40" t="n"/>
      <c r="F55" s="40" t="n"/>
      <c r="G55" s="40" t="n"/>
      <c r="H55" s="40" t="n"/>
      <c r="I55" s="40" t="n"/>
      <c r="J55" s="40" t="n"/>
      <c r="K55" s="40" t="n"/>
      <c r="L55" s="40" t="n"/>
      <c r="M55" s="34" t="n"/>
      <c r="N55" s="39" t="n"/>
      <c r="O55" s="39" t="n"/>
      <c r="P55" s="39" t="n"/>
    </row>
    <row r="56" ht="15.75" customHeight="1" s="32">
      <c r="A56" s="38" t="n"/>
      <c r="B56" s="40" t="n"/>
      <c r="C56" s="40" t="n"/>
      <c r="D56" s="40" t="n"/>
      <c r="E56" s="40" t="n"/>
      <c r="F56" s="40" t="n"/>
      <c r="G56" s="40" t="n"/>
      <c r="H56" s="40" t="n"/>
      <c r="I56" s="40" t="n"/>
      <c r="J56" s="40" t="n"/>
      <c r="K56" s="40" t="n"/>
      <c r="L56" s="40" t="n"/>
      <c r="M56" s="34" t="n"/>
      <c r="N56" s="34" t="n"/>
      <c r="O56" s="34" t="n"/>
      <c r="P56" s="34" t="n"/>
    </row>
    <row r="57" ht="15.75" customHeight="1" s="32">
      <c r="B57" s="34" t="n"/>
      <c r="C57" s="34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</row>
    <row r="58" ht="15.75" customHeight="1" s="32">
      <c r="B58" s="34" t="n"/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</row>
    <row r="59" ht="15.75" customHeight="1" s="32">
      <c r="B59" s="34" t="n"/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</row>
    <row r="60" ht="15.75" customHeight="1" s="32">
      <c r="B60" s="33" t="n"/>
      <c r="P60" s="34" t="n"/>
    </row>
    <row r="61" ht="15.75" customHeight="1" s="32">
      <c r="A61" s="35" t="n"/>
      <c r="B61" s="36" t="n"/>
      <c r="E61" s="36" t="n"/>
      <c r="H61" s="36" t="n"/>
      <c r="K61" s="36" t="n"/>
      <c r="L61" s="36" t="n"/>
      <c r="M61" s="34" t="n"/>
      <c r="N61" s="34" t="n"/>
      <c r="O61" s="34" t="n"/>
      <c r="P61" s="34" t="n"/>
    </row>
    <row r="62" ht="15.75" customHeight="1" s="32">
      <c r="B62" s="34" t="n"/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7" t="n"/>
      <c r="O62" s="37" t="n"/>
      <c r="P62" s="37" t="n"/>
    </row>
    <row r="63" ht="15.75" customHeight="1" s="32">
      <c r="A63" s="38" t="n"/>
      <c r="B63" s="34" t="n"/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9" t="n"/>
      <c r="O63" s="39" t="n"/>
      <c r="P63" s="39" t="n"/>
    </row>
    <row r="64" ht="15.75" customHeight="1" s="32">
      <c r="A64" s="38" t="n"/>
      <c r="B64" s="34" t="n"/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9" t="n"/>
      <c r="O64" s="39" t="n"/>
      <c r="P64" s="39" t="n"/>
    </row>
    <row r="65" ht="15.75" customHeight="1" s="32">
      <c r="A65" s="38" t="n"/>
      <c r="B65" s="34" t="n"/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9" t="n"/>
      <c r="O65" s="39" t="n"/>
      <c r="P65" s="39" t="n"/>
    </row>
    <row r="66" ht="15.75" customHeight="1" s="32">
      <c r="A66" s="38" t="n"/>
      <c r="B66" s="34" t="n"/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9" t="n"/>
      <c r="O66" s="39" t="n"/>
      <c r="P66" s="39" t="n"/>
    </row>
    <row r="67" ht="15.75" customHeight="1" s="32">
      <c r="A67" s="38" t="n"/>
      <c r="B67" s="34" t="n"/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9" t="n"/>
      <c r="O67" s="39" t="n"/>
      <c r="P67" s="39" t="n"/>
    </row>
    <row r="68" ht="15.75" customHeight="1" s="32">
      <c r="A68" s="38" t="n"/>
      <c r="B68" s="34" t="n"/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9" t="n"/>
      <c r="O68" s="39" t="n"/>
      <c r="P68" s="39" t="n"/>
    </row>
    <row r="69" ht="15.75" customHeight="1" s="32">
      <c r="A69" s="38" t="n"/>
      <c r="B69" s="34" t="n"/>
      <c r="C69" s="34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9" t="n"/>
      <c r="O69" s="39" t="n"/>
      <c r="P69" s="39" t="n"/>
    </row>
    <row r="70" ht="15.75" customHeight="1" s="32">
      <c r="A70" s="38" t="n"/>
      <c r="B70" s="34" t="n"/>
      <c r="C70" s="34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9" t="n"/>
      <c r="O70" s="39" t="n"/>
      <c r="P70" s="39" t="n"/>
    </row>
    <row r="71" ht="15.75" customHeight="1" s="32">
      <c r="A71" s="38" t="n"/>
      <c r="B71" s="40" t="n"/>
      <c r="C71" s="40" t="n"/>
      <c r="D71" s="40" t="n"/>
      <c r="E71" s="40" t="n"/>
      <c r="F71" s="40" t="n"/>
      <c r="G71" s="40" t="n"/>
      <c r="H71" s="40" t="n"/>
      <c r="I71" s="40" t="n"/>
      <c r="J71" s="40" t="n"/>
      <c r="K71" s="40" t="n"/>
      <c r="L71" s="40" t="n"/>
      <c r="M71" s="34" t="n"/>
      <c r="N71" s="39" t="n"/>
      <c r="O71" s="39" t="n"/>
      <c r="P71" s="39" t="n"/>
    </row>
    <row r="72" ht="15.75" customHeight="1" s="32">
      <c r="A72" s="38" t="n"/>
      <c r="B72" s="40" t="n"/>
      <c r="C72" s="40" t="n"/>
      <c r="D72" s="40" t="n"/>
      <c r="E72" s="40" t="n"/>
      <c r="F72" s="40" t="n"/>
      <c r="G72" s="40" t="n"/>
      <c r="H72" s="40" t="n"/>
      <c r="I72" s="40" t="n"/>
      <c r="J72" s="40" t="n"/>
      <c r="K72" s="40" t="n"/>
      <c r="L72" s="40" t="n"/>
      <c r="M72" s="34" t="n"/>
      <c r="N72" s="39" t="n"/>
      <c r="O72" s="39" t="n"/>
      <c r="P72" s="39" t="n"/>
    </row>
    <row r="73" ht="15.75" customHeight="1" s="32">
      <c r="A73" s="38" t="n"/>
      <c r="B73" s="40" t="n"/>
      <c r="C73" s="40" t="n"/>
      <c r="D73" s="40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34" t="n"/>
      <c r="N73" s="39" t="n"/>
      <c r="O73" s="39" t="n"/>
      <c r="P73" s="39" t="n"/>
    </row>
    <row r="74" ht="15.75" customHeight="1" s="32">
      <c r="A74" s="38" t="n"/>
      <c r="B74" s="40" t="n"/>
      <c r="C74" s="40" t="n"/>
      <c r="D74" s="40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34" t="n"/>
      <c r="N74" s="39" t="n"/>
      <c r="O74" s="39" t="n"/>
      <c r="P74" s="39" t="n"/>
    </row>
    <row r="75" ht="15.75" customHeight="1" s="32">
      <c r="A75" s="38" t="n"/>
      <c r="B75" s="40" t="n"/>
      <c r="C75" s="40" t="n"/>
      <c r="D75" s="40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34" t="n"/>
      <c r="N75" s="39" t="n"/>
      <c r="O75" s="39" t="n"/>
      <c r="P75" s="39" t="n"/>
    </row>
    <row r="76" ht="15.75" customHeight="1" s="32">
      <c r="A76" s="38" t="n"/>
      <c r="B76" s="40" t="n"/>
      <c r="C76" s="40" t="n"/>
      <c r="D76" s="40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34" t="n"/>
      <c r="N76" s="39" t="n"/>
      <c r="O76" s="39" t="n"/>
      <c r="P76" s="39" t="n"/>
    </row>
    <row r="77" ht="15.75" customHeight="1" s="32">
      <c r="A77" s="38" t="n"/>
      <c r="B77" s="40" t="n"/>
      <c r="C77" s="40" t="n"/>
      <c r="D77" s="40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34" t="n"/>
      <c r="N77" s="39" t="n"/>
      <c r="O77" s="39" t="n"/>
      <c r="P77" s="39" t="n"/>
    </row>
    <row r="78" ht="15.75" customHeight="1" s="32">
      <c r="A78" s="38" t="n"/>
      <c r="B78" s="40" t="n"/>
      <c r="C78" s="40" t="n"/>
      <c r="D78" s="40" t="n"/>
      <c r="E78" s="40" t="n"/>
      <c r="F78" s="40" t="n"/>
      <c r="G78" s="40" t="n"/>
      <c r="H78" s="40" t="n"/>
      <c r="I78" s="40" t="n"/>
      <c r="J78" s="40" t="n"/>
      <c r="K78" s="40" t="n"/>
      <c r="L78" s="40" t="n"/>
      <c r="M78" s="34" t="n"/>
      <c r="N78" s="39" t="n"/>
      <c r="O78" s="39" t="n"/>
      <c r="P78" s="39" t="n"/>
    </row>
    <row r="79" ht="15.75" customHeight="1" s="32">
      <c r="A79" s="38" t="n"/>
      <c r="B79" s="40" t="n"/>
      <c r="C79" s="40" t="n"/>
      <c r="D79" s="40" t="n"/>
      <c r="E79" s="40" t="n"/>
      <c r="F79" s="40" t="n"/>
      <c r="G79" s="40" t="n"/>
      <c r="H79" s="40" t="n"/>
      <c r="I79" s="40" t="n"/>
      <c r="J79" s="40" t="n"/>
      <c r="K79" s="40" t="n"/>
      <c r="L79" s="40" t="n"/>
      <c r="M79" s="34" t="n"/>
      <c r="N79" s="39" t="n"/>
      <c r="O79" s="39" t="n"/>
      <c r="P79" s="39" t="n"/>
    </row>
    <row r="80" ht="15.75" customHeight="1" s="32">
      <c r="A80" s="38" t="n"/>
      <c r="B80" s="40" t="n"/>
      <c r="C80" s="40" t="n"/>
      <c r="D80" s="40" t="n"/>
      <c r="E80" s="40" t="n"/>
      <c r="F80" s="40" t="n"/>
      <c r="G80" s="40" t="n"/>
      <c r="H80" s="40" t="n"/>
      <c r="I80" s="40" t="n"/>
      <c r="J80" s="40" t="n"/>
      <c r="K80" s="40" t="n"/>
      <c r="L80" s="40" t="n"/>
      <c r="M80" s="34" t="n"/>
      <c r="N80" s="39" t="n"/>
      <c r="O80" s="39" t="n"/>
      <c r="P80" s="39" t="n"/>
    </row>
    <row r="81" ht="15.75" customHeight="1" s="32">
      <c r="A81" s="38" t="n"/>
      <c r="B81" s="40" t="n"/>
      <c r="C81" s="40" t="n"/>
      <c r="D81" s="40" t="n"/>
      <c r="E81" s="40" t="n"/>
      <c r="F81" s="40" t="n"/>
      <c r="G81" s="40" t="n"/>
      <c r="H81" s="40" t="n"/>
      <c r="I81" s="40" t="n"/>
      <c r="J81" s="40" t="n"/>
      <c r="K81" s="40" t="n"/>
      <c r="L81" s="40" t="n"/>
      <c r="M81" s="34" t="n"/>
      <c r="N81" s="39" t="n"/>
      <c r="O81" s="39" t="n"/>
      <c r="P81" s="39" t="n"/>
    </row>
    <row r="82" ht="15.75" customHeight="1" s="32">
      <c r="A82" s="38" t="n"/>
      <c r="B82" s="40" t="n"/>
      <c r="C82" s="40" t="n"/>
      <c r="D82" s="40" t="n"/>
      <c r="E82" s="40" t="n"/>
      <c r="F82" s="40" t="n"/>
      <c r="G82" s="40" t="n"/>
      <c r="H82" s="40" t="n"/>
      <c r="I82" s="40" t="n"/>
      <c r="J82" s="40" t="n"/>
      <c r="K82" s="40" t="n"/>
      <c r="L82" s="40" t="n"/>
      <c r="M82" s="34" t="n"/>
      <c r="N82" s="39" t="n"/>
      <c r="O82" s="39" t="n"/>
      <c r="P82" s="39" t="n"/>
    </row>
    <row r="83" ht="15.75" customHeight="1" s="32">
      <c r="A83" s="38" t="n"/>
      <c r="B83" s="40" t="n"/>
      <c r="C83" s="40" t="n"/>
      <c r="D83" s="40" t="n"/>
      <c r="E83" s="40" t="n"/>
      <c r="F83" s="40" t="n"/>
      <c r="G83" s="40" t="n"/>
      <c r="H83" s="40" t="n"/>
      <c r="I83" s="40" t="n"/>
      <c r="J83" s="40" t="n"/>
      <c r="K83" s="40" t="n"/>
      <c r="L83" s="40" t="n"/>
      <c r="M83" s="34" t="n"/>
      <c r="N83" s="39" t="n"/>
      <c r="O83" s="39" t="n"/>
      <c r="P83" s="39" t="n"/>
    </row>
    <row r="84" ht="15.75" customHeight="1" s="32">
      <c r="A84" s="36" t="n"/>
      <c r="B84" s="40" t="n"/>
      <c r="C84" s="40" t="n"/>
      <c r="D84" s="40" t="n"/>
      <c r="E84" s="40" t="n"/>
      <c r="F84" s="40" t="n"/>
      <c r="G84" s="40" t="n"/>
      <c r="H84" s="40" t="n"/>
      <c r="I84" s="40" t="n"/>
      <c r="J84" s="40" t="n"/>
      <c r="K84" s="40" t="n"/>
      <c r="L84" s="40" t="n"/>
      <c r="M84" s="34" t="n"/>
      <c r="N84" s="39" t="n"/>
      <c r="O84" s="39" t="n"/>
      <c r="P84" s="39" t="n"/>
    </row>
    <row r="85" ht="15.75" customHeight="1" s="32">
      <c r="B85" s="34" t="n"/>
      <c r="C85" s="34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</row>
    <row r="86" ht="15.75" customHeight="1" s="32">
      <c r="B86" s="34" t="n"/>
      <c r="C86" s="34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</row>
    <row r="87" ht="15.75" customHeight="1" s="32">
      <c r="B87" s="34" t="n"/>
      <c r="C87" s="34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</row>
    <row r="88" ht="15.75" customHeight="1" s="32">
      <c r="B88" s="34" t="n"/>
      <c r="C88" s="34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</row>
    <row r="89" ht="15.75" customHeight="1" s="32">
      <c r="B89" s="33" t="n"/>
      <c r="P89" s="34" t="n"/>
    </row>
    <row r="90" ht="15.75" customHeight="1" s="32">
      <c r="A90" s="35" t="n"/>
      <c r="B90" s="36" t="n"/>
      <c r="E90" s="36" t="n"/>
      <c r="H90" s="36" t="n"/>
      <c r="K90" s="36" t="n"/>
      <c r="L90" s="36" t="n"/>
      <c r="M90" s="34" t="n"/>
      <c r="N90" s="34" t="n"/>
      <c r="O90" s="34" t="n"/>
      <c r="P90" s="34" t="n"/>
    </row>
    <row r="91" ht="15.75" customHeight="1" s="32">
      <c r="B91" s="34" t="n"/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7" t="n"/>
      <c r="O91" s="37" t="n"/>
      <c r="P91" s="37" t="n"/>
    </row>
    <row r="92" ht="15.75" customHeight="1" s="32">
      <c r="A92" s="38" t="n"/>
      <c r="B92" s="34" t="n"/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9" t="n"/>
      <c r="O92" s="39" t="n"/>
      <c r="P92" s="39" t="n"/>
    </row>
    <row r="93" ht="15.75" customHeight="1" s="32">
      <c r="A93" s="38" t="n"/>
      <c r="B93" s="34" t="n"/>
      <c r="C93" s="34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9" t="n"/>
      <c r="O93" s="39" t="n"/>
      <c r="P93" s="39" t="n"/>
    </row>
    <row r="94" ht="15.75" customHeight="1" s="32">
      <c r="A94" s="38" t="n"/>
      <c r="B94" s="34" t="n"/>
      <c r="C94" s="34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9" t="n"/>
      <c r="O94" s="39" t="n"/>
      <c r="P94" s="39" t="n"/>
    </row>
    <row r="95" ht="15.75" customHeight="1" s="32">
      <c r="A95" s="38" t="n"/>
      <c r="B95" s="34" t="n"/>
      <c r="C95" s="34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9" t="n"/>
      <c r="O95" s="39" t="n"/>
      <c r="P95" s="39" t="n"/>
    </row>
    <row r="96" ht="15.75" customHeight="1" s="32">
      <c r="A96" s="38" t="n"/>
      <c r="B96" s="34" t="n"/>
      <c r="C96" s="34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9" t="n"/>
      <c r="O96" s="39" t="n"/>
      <c r="P96" s="39" t="n"/>
    </row>
    <row r="97" ht="15.75" customHeight="1" s="32">
      <c r="A97" s="38" t="n"/>
      <c r="B97" s="34" t="n"/>
      <c r="C97" s="34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9" t="n"/>
      <c r="O97" s="39" t="n"/>
      <c r="P97" s="39" t="n"/>
    </row>
    <row r="98" ht="15.75" customHeight="1" s="32">
      <c r="A98" s="38" t="n"/>
      <c r="B98" s="34" t="n"/>
      <c r="C98" s="34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9" t="n"/>
      <c r="O98" s="39" t="n"/>
      <c r="P98" s="39" t="n"/>
    </row>
    <row r="99" ht="15.75" customHeight="1" s="32">
      <c r="A99" s="38" t="n"/>
      <c r="B99" s="34" t="n"/>
      <c r="C99" s="34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9" t="n"/>
      <c r="O99" s="39" t="n"/>
      <c r="P99" s="39" t="n"/>
    </row>
    <row r="100" ht="15.75" customHeight="1" s="32">
      <c r="A100" s="38" t="n"/>
      <c r="B100" s="40" t="n"/>
      <c r="C100" s="40" t="n"/>
      <c r="D100" s="40" t="n"/>
      <c r="E100" s="40" t="n"/>
      <c r="F100" s="40" t="n"/>
      <c r="G100" s="40" t="n"/>
      <c r="H100" s="40" t="n"/>
      <c r="I100" s="40" t="n"/>
      <c r="J100" s="40" t="n"/>
      <c r="K100" s="40" t="n"/>
      <c r="L100" s="40" t="n"/>
      <c r="M100" s="34" t="n"/>
      <c r="N100" s="39" t="n"/>
      <c r="O100" s="39" t="n"/>
      <c r="P100" s="39" t="n"/>
    </row>
    <row r="101" ht="15.75" customHeight="1" s="32">
      <c r="A101" s="38" t="n"/>
      <c r="B101" s="40" t="n"/>
      <c r="C101" s="40" t="n"/>
      <c r="D101" s="40" t="n"/>
      <c r="E101" s="40" t="n"/>
      <c r="F101" s="40" t="n"/>
      <c r="G101" s="40" t="n"/>
      <c r="H101" s="40" t="n"/>
      <c r="I101" s="40" t="n"/>
      <c r="J101" s="40" t="n"/>
      <c r="K101" s="40" t="n"/>
      <c r="L101" s="40" t="n"/>
      <c r="M101" s="34" t="n"/>
      <c r="N101" s="39" t="n"/>
      <c r="O101" s="39" t="n"/>
      <c r="P101" s="39" t="n"/>
    </row>
    <row r="102" ht="15.75" customHeight="1" s="32">
      <c r="A102" s="38" t="n"/>
      <c r="B102" s="40" t="n"/>
      <c r="C102" s="40" t="n"/>
      <c r="D102" s="40" t="n"/>
      <c r="E102" s="40" t="n"/>
      <c r="F102" s="40" t="n"/>
      <c r="G102" s="40" t="n"/>
      <c r="H102" s="40" t="n"/>
      <c r="I102" s="40" t="n"/>
      <c r="J102" s="40" t="n"/>
      <c r="K102" s="40" t="n"/>
      <c r="L102" s="40" t="n"/>
      <c r="M102" s="34" t="n"/>
      <c r="N102" s="39" t="n"/>
      <c r="O102" s="39" t="n"/>
      <c r="P102" s="39" t="n"/>
    </row>
    <row r="103" ht="15.75" customHeight="1" s="32">
      <c r="A103" s="38" t="n"/>
      <c r="B103" s="40" t="n"/>
      <c r="C103" s="40" t="n"/>
      <c r="D103" s="40" t="n"/>
      <c r="E103" s="40" t="n"/>
      <c r="F103" s="40" t="n"/>
      <c r="G103" s="40" t="n"/>
      <c r="H103" s="40" t="n"/>
      <c r="I103" s="40" t="n"/>
      <c r="J103" s="40" t="n"/>
      <c r="K103" s="40" t="n"/>
      <c r="L103" s="40" t="n"/>
      <c r="M103" s="34" t="n"/>
      <c r="N103" s="39" t="n"/>
      <c r="O103" s="39" t="n"/>
      <c r="P103" s="39" t="n"/>
    </row>
    <row r="104" ht="15.75" customHeight="1" s="32">
      <c r="A104" s="38" t="n"/>
      <c r="B104" s="40" t="n"/>
      <c r="C104" s="40" t="n"/>
      <c r="D104" s="40" t="n"/>
      <c r="E104" s="40" t="n"/>
      <c r="F104" s="40" t="n"/>
      <c r="G104" s="40" t="n"/>
      <c r="H104" s="40" t="n"/>
      <c r="I104" s="40" t="n"/>
      <c r="J104" s="40" t="n"/>
      <c r="K104" s="40" t="n"/>
      <c r="L104" s="40" t="n"/>
      <c r="M104" s="34" t="n"/>
      <c r="N104" s="39" t="n"/>
      <c r="O104" s="39" t="n"/>
      <c r="P104" s="39" t="n"/>
    </row>
    <row r="105" ht="15.75" customHeight="1" s="32">
      <c r="A105" s="38" t="n"/>
      <c r="B105" s="40" t="n"/>
      <c r="C105" s="40" t="n"/>
      <c r="D105" s="40" t="n"/>
      <c r="E105" s="40" t="n"/>
      <c r="F105" s="40" t="n"/>
      <c r="G105" s="40" t="n"/>
      <c r="H105" s="40" t="n"/>
      <c r="I105" s="40" t="n"/>
      <c r="J105" s="40" t="n"/>
      <c r="K105" s="40" t="n"/>
      <c r="L105" s="40" t="n"/>
      <c r="M105" s="34" t="n"/>
      <c r="N105" s="39" t="n"/>
      <c r="O105" s="39" t="n"/>
      <c r="P105" s="39" t="n"/>
    </row>
    <row r="106" ht="15.75" customHeight="1" s="32">
      <c r="A106" s="38" t="n"/>
      <c r="B106" s="40" t="n"/>
      <c r="C106" s="40" t="n"/>
      <c r="D106" s="40" t="n"/>
      <c r="E106" s="40" t="n"/>
      <c r="F106" s="40" t="n"/>
      <c r="G106" s="40" t="n"/>
      <c r="H106" s="40" t="n"/>
      <c r="I106" s="40" t="n"/>
      <c r="J106" s="40" t="n"/>
      <c r="K106" s="40" t="n"/>
      <c r="L106" s="40" t="n"/>
      <c r="M106" s="34" t="n"/>
      <c r="N106" s="39" t="n"/>
      <c r="O106" s="39" t="n"/>
      <c r="P106" s="39" t="n"/>
    </row>
    <row r="107" ht="15.75" customHeight="1" s="32">
      <c r="A107" s="38" t="n"/>
      <c r="B107" s="40" t="n"/>
      <c r="C107" s="40" t="n"/>
      <c r="D107" s="40" t="n"/>
      <c r="E107" s="40" t="n"/>
      <c r="F107" s="40" t="n"/>
      <c r="G107" s="40" t="n"/>
      <c r="H107" s="40" t="n"/>
      <c r="I107" s="40" t="n"/>
      <c r="J107" s="40" t="n"/>
      <c r="K107" s="40" t="n"/>
      <c r="L107" s="40" t="n"/>
      <c r="M107" s="34" t="n"/>
      <c r="N107" s="39" t="n"/>
      <c r="O107" s="39" t="n"/>
      <c r="P107" s="39" t="n"/>
    </row>
    <row r="108" ht="15.75" customHeight="1" s="32">
      <c r="A108" s="38" t="n"/>
      <c r="B108" s="40" t="n"/>
      <c r="C108" s="40" t="n"/>
      <c r="D108" s="40" t="n"/>
      <c r="E108" s="40" t="n"/>
      <c r="F108" s="40" t="n"/>
      <c r="G108" s="40" t="n"/>
      <c r="H108" s="40" t="n"/>
      <c r="I108" s="40" t="n"/>
      <c r="J108" s="40" t="n"/>
      <c r="K108" s="40" t="n"/>
      <c r="L108" s="40" t="n"/>
      <c r="M108" s="34" t="n"/>
      <c r="N108" s="39" t="n"/>
      <c r="O108" s="39" t="n"/>
      <c r="P108" s="39" t="n"/>
    </row>
    <row r="109" ht="15.75" customHeight="1" s="32">
      <c r="A109" s="38" t="n"/>
      <c r="B109" s="40" t="n"/>
      <c r="C109" s="40" t="n"/>
      <c r="D109" s="40" t="n"/>
      <c r="E109" s="40" t="n"/>
      <c r="F109" s="40" t="n"/>
      <c r="G109" s="40" t="n"/>
      <c r="H109" s="40" t="n"/>
      <c r="I109" s="40" t="n"/>
      <c r="J109" s="40" t="n"/>
      <c r="K109" s="40" t="n"/>
      <c r="L109" s="40" t="n"/>
      <c r="M109" s="34" t="n"/>
      <c r="N109" s="39" t="n"/>
      <c r="O109" s="39" t="n"/>
      <c r="P109" s="39" t="n"/>
    </row>
    <row r="110" ht="15.75" customHeight="1" s="32">
      <c r="A110" s="38" t="n"/>
      <c r="B110" s="40" t="n"/>
      <c r="C110" s="40" t="n"/>
      <c r="D110" s="40" t="n"/>
      <c r="E110" s="40" t="n"/>
      <c r="F110" s="40" t="n"/>
      <c r="G110" s="40" t="n"/>
      <c r="H110" s="40" t="n"/>
      <c r="I110" s="40" t="n"/>
      <c r="J110" s="40" t="n"/>
      <c r="K110" s="40" t="n"/>
      <c r="L110" s="40" t="n"/>
      <c r="M110" s="34" t="n"/>
      <c r="N110" s="39" t="n"/>
      <c r="O110" s="39" t="n"/>
      <c r="P110" s="39" t="n"/>
    </row>
    <row r="111" ht="15.75" customHeight="1" s="32">
      <c r="A111" s="38" t="n"/>
      <c r="B111" s="40" t="n"/>
      <c r="C111" s="40" t="n"/>
      <c r="D111" s="40" t="n"/>
      <c r="E111" s="40" t="n"/>
      <c r="F111" s="40" t="n"/>
      <c r="G111" s="40" t="n"/>
      <c r="H111" s="40" t="n"/>
      <c r="I111" s="40" t="n"/>
      <c r="J111" s="40" t="n"/>
      <c r="K111" s="40" t="n"/>
      <c r="L111" s="40" t="n"/>
      <c r="M111" s="34" t="n"/>
      <c r="N111" s="39" t="n"/>
      <c r="O111" s="39" t="n"/>
      <c r="P111" s="39" t="n"/>
    </row>
    <row r="112" ht="15.75" customHeight="1" s="32">
      <c r="A112" s="38" t="n"/>
      <c r="B112" s="40" t="n"/>
      <c r="C112" s="40" t="n"/>
      <c r="D112" s="40" t="n"/>
      <c r="E112" s="40" t="n"/>
      <c r="F112" s="40" t="n"/>
      <c r="G112" s="40" t="n"/>
      <c r="H112" s="40" t="n"/>
      <c r="I112" s="40" t="n"/>
      <c r="J112" s="40" t="n"/>
      <c r="K112" s="40" t="n"/>
      <c r="L112" s="40" t="n"/>
      <c r="M112" s="34" t="n"/>
      <c r="N112" s="39" t="n"/>
      <c r="O112" s="39" t="n"/>
      <c r="P112" s="39" t="n"/>
    </row>
    <row r="113" ht="15.75" customHeight="1" s="32">
      <c r="A113" s="36" t="n"/>
      <c r="B113" s="40" t="n"/>
      <c r="C113" s="40" t="n"/>
      <c r="D113" s="40" t="n"/>
      <c r="E113" s="40" t="n"/>
      <c r="F113" s="40" t="n"/>
      <c r="G113" s="40" t="n"/>
      <c r="H113" s="40" t="n"/>
      <c r="I113" s="40" t="n"/>
      <c r="J113" s="40" t="n"/>
      <c r="K113" s="40" t="n"/>
      <c r="L113" s="40" t="n"/>
      <c r="M113" s="34" t="n"/>
      <c r="N113" s="39" t="n"/>
      <c r="O113" s="39" t="n"/>
      <c r="P113" s="39" t="n"/>
    </row>
    <row r="114" ht="15.75" customHeight="1" s="32"/>
    <row r="115" ht="15.75" customHeight="1" s="32"/>
    <row r="116" ht="15.75" customHeight="1" s="32"/>
    <row r="117" ht="15.75" customHeight="1" s="32"/>
    <row r="118" ht="15.75" customHeight="1" s="32"/>
    <row r="119" ht="15.75" customHeight="1" s="32"/>
    <row r="120" ht="15.75" customHeight="1" s="32"/>
    <row r="121" ht="15.75" customHeight="1" s="32"/>
    <row r="122" ht="15.75" customHeight="1" s="32"/>
    <row r="123" ht="15.75" customHeight="1" s="32"/>
    <row r="124" ht="15.75" customHeight="1" s="32"/>
    <row r="125" ht="15.75" customHeight="1" s="32"/>
    <row r="126" ht="15.75" customHeight="1" s="32"/>
    <row r="127" ht="15.75" customHeight="1" s="32"/>
    <row r="128" ht="15.75" customHeight="1" s="32"/>
    <row r="129" ht="15.75" customHeight="1" s="32"/>
    <row r="130" ht="15.75" customHeight="1" s="32"/>
    <row r="131" ht="15.75" customHeight="1" s="32"/>
    <row r="132" ht="15.75" customHeight="1" s="32"/>
    <row r="133" ht="15.75" customHeight="1" s="32"/>
    <row r="134" ht="15.75" customHeight="1" s="32"/>
    <row r="135" ht="15.75" customHeight="1" s="32"/>
    <row r="136" ht="15.75" customHeight="1" s="32"/>
    <row r="137" ht="15.75" customHeight="1" s="32"/>
    <row r="138" ht="15.75" customHeight="1" s="32"/>
    <row r="139" ht="15.75" customHeight="1" s="32"/>
    <row r="140" ht="15.75" customHeight="1" s="32"/>
    <row r="141" ht="15.75" customHeight="1" s="32"/>
    <row r="142" ht="15.75" customHeight="1" s="32"/>
    <row r="143" ht="15.75" customHeight="1" s="32"/>
    <row r="144" ht="15.75" customHeight="1" s="32"/>
    <row r="145" ht="15.75" customHeight="1" s="32"/>
    <row r="146" ht="15.75" customHeight="1" s="32"/>
    <row r="147" ht="15.75" customHeight="1" s="32"/>
    <row r="148" ht="15.75" customHeight="1" s="32"/>
    <row r="149" ht="15.75" customHeight="1" s="32"/>
    <row r="150" ht="15.75" customHeight="1" s="32"/>
    <row r="151" ht="15.75" customHeight="1" s="32"/>
    <row r="152" ht="15.75" customHeight="1" s="32"/>
    <row r="153" ht="15.75" customHeight="1" s="32"/>
    <row r="154" ht="15.75" customHeight="1" s="32"/>
    <row r="155" ht="15.75" customHeight="1" s="32"/>
    <row r="156" ht="15.75" customHeight="1" s="32"/>
    <row r="157" ht="15.75" customHeight="1" s="32"/>
    <row r="158" ht="15.75" customHeight="1" s="32"/>
    <row r="159" ht="15.75" customHeight="1" s="32"/>
    <row r="160" ht="15.75" customHeight="1" s="32"/>
    <row r="161" ht="15.75" customHeight="1" s="32"/>
    <row r="162" ht="15.75" customHeight="1" s="32"/>
    <row r="163" ht="15.75" customHeight="1" s="32"/>
    <row r="164" ht="15.75" customHeight="1" s="32"/>
    <row r="165" ht="15.75" customHeight="1" s="32"/>
    <row r="166" ht="15.75" customHeight="1" s="32"/>
    <row r="167" ht="15.75" customHeight="1" s="32"/>
    <row r="168" ht="15.75" customHeight="1" s="32"/>
    <row r="169" ht="15.75" customHeight="1" s="32"/>
    <row r="170" ht="15.75" customHeight="1" s="32"/>
    <row r="171" ht="15.75" customHeight="1" s="32"/>
    <row r="172" ht="15.75" customHeight="1" s="32"/>
    <row r="173" ht="15.75" customHeight="1" s="32"/>
    <row r="174" ht="15.75" customHeight="1" s="32"/>
    <row r="175" ht="15.75" customHeight="1" s="32"/>
    <row r="176" ht="15.75" customHeight="1" s="32"/>
    <row r="177" ht="15.75" customHeight="1" s="32"/>
    <row r="178" ht="15.75" customHeight="1" s="32"/>
    <row r="179" ht="15.75" customHeight="1" s="32"/>
    <row r="180" ht="15.75" customHeight="1" s="32"/>
    <row r="181" ht="15.75" customHeight="1" s="32"/>
    <row r="182" ht="15.75" customHeight="1" s="32"/>
    <row r="183" ht="15.75" customHeight="1" s="32"/>
    <row r="184" ht="15.75" customHeight="1" s="32"/>
    <row r="185" ht="15.75" customHeight="1" s="32"/>
    <row r="186" ht="15.75" customHeight="1" s="32"/>
    <row r="187" ht="15.75" customHeight="1" s="32"/>
    <row r="188" ht="15.75" customHeight="1" s="32"/>
    <row r="189" ht="15.75" customHeight="1" s="32"/>
    <row r="190" ht="15.75" customHeight="1" s="32"/>
    <row r="191" ht="15.75" customHeight="1" s="32"/>
    <row r="192" ht="15.75" customHeight="1" s="32"/>
    <row r="193" ht="15.75" customHeight="1" s="32"/>
    <row r="194" ht="15.75" customHeight="1" s="32"/>
    <row r="195" ht="15.75" customHeight="1" s="32"/>
    <row r="196" ht="15.75" customHeight="1" s="32"/>
    <row r="197" ht="15.75" customHeight="1" s="32"/>
    <row r="198" ht="15.75" customHeight="1" s="32"/>
    <row r="199" ht="15.75" customHeight="1" s="32"/>
    <row r="200" ht="15.75" customHeight="1" s="32"/>
    <row r="201" ht="15.75" customHeight="1" s="32"/>
    <row r="202" ht="15.75" customHeight="1" s="32"/>
    <row r="203" ht="15.75" customHeight="1" s="32"/>
    <row r="204" ht="15.75" customHeight="1" s="32"/>
    <row r="205" ht="15.75" customHeight="1" s="32"/>
    <row r="206" ht="15.75" customHeight="1" s="32"/>
    <row r="207" ht="15.75" customHeight="1" s="32"/>
    <row r="208" ht="15.75" customHeight="1" s="32"/>
    <row r="209" ht="15.75" customHeight="1" s="32"/>
    <row r="210" ht="15.75" customHeight="1" s="32"/>
    <row r="211" ht="15.75" customHeight="1" s="32"/>
    <row r="212" ht="15.75" customHeight="1" s="32"/>
    <row r="213" ht="15.75" customHeight="1" s="32"/>
    <row r="214" ht="15.75" customHeight="1" s="32"/>
    <row r="215" ht="15.75" customHeight="1" s="32"/>
    <row r="216" ht="15.75" customHeight="1" s="32"/>
    <row r="217" ht="15.75" customHeight="1" s="32"/>
    <row r="218" ht="15.75" customHeight="1" s="32"/>
    <row r="219" ht="15.75" customHeight="1" s="32"/>
    <row r="220" ht="15.75" customHeight="1" s="32"/>
    <row r="221" ht="15.75" customHeight="1" s="32"/>
    <row r="222" ht="15.75" customHeight="1" s="32"/>
    <row r="223" ht="15.75" customHeight="1" s="32"/>
    <row r="224" ht="15.75" customHeight="1" s="32"/>
    <row r="225" ht="15.75" customHeight="1" s="32"/>
    <row r="226" ht="15.75" customHeight="1" s="32"/>
    <row r="227" ht="15.75" customHeight="1" s="32"/>
    <row r="228" ht="15.75" customHeight="1" s="32"/>
    <row r="229" ht="15.75" customHeight="1" s="32"/>
    <row r="230" ht="15.75" customHeight="1" s="32"/>
    <row r="231" ht="15.75" customHeight="1" s="32"/>
    <row r="232" ht="15.75" customHeight="1" s="32"/>
    <row r="233" ht="15.75" customHeight="1" s="32"/>
    <row r="234" ht="15.75" customHeight="1" s="32"/>
    <row r="235" ht="15.75" customHeight="1" s="32"/>
    <row r="236" ht="15.75" customHeight="1" s="32"/>
    <row r="237" ht="15.75" customHeight="1" s="32"/>
    <row r="238" ht="15.75" customHeight="1" s="32"/>
    <row r="239" ht="15.75" customHeight="1" s="32"/>
    <row r="240" ht="15.75" customHeight="1" s="32"/>
    <row r="241" ht="15.75" customHeight="1" s="32"/>
    <row r="242" ht="15.75" customHeight="1" s="32"/>
    <row r="243" ht="15.75" customHeight="1" s="32"/>
    <row r="244" ht="15.75" customHeight="1" s="32"/>
    <row r="245" ht="15.75" customHeight="1" s="32"/>
    <row r="246" ht="15.75" customHeight="1" s="32"/>
    <row r="247" ht="15.75" customHeight="1" s="32"/>
    <row r="248" ht="15.75" customHeight="1" s="32"/>
    <row r="249" ht="15.75" customHeight="1" s="32"/>
    <row r="250" ht="15.75" customHeight="1" s="32"/>
    <row r="251" ht="15.75" customHeight="1" s="32"/>
    <row r="252" ht="15.75" customHeight="1" s="32"/>
    <row r="253" ht="15.75" customHeight="1" s="32"/>
    <row r="254" ht="15.75" customHeight="1" s="32"/>
    <row r="255" ht="15.75" customHeight="1" s="32"/>
    <row r="256" ht="15.75" customHeight="1" s="32"/>
    <row r="257" ht="15.75" customHeight="1" s="32"/>
    <row r="258" ht="15.75" customHeight="1" s="32"/>
    <row r="259" ht="15.75" customHeight="1" s="32"/>
    <row r="260" ht="15.75" customHeight="1" s="32"/>
    <row r="261" ht="15.75" customHeight="1" s="32"/>
    <row r="262" ht="15.75" customHeight="1" s="32"/>
    <row r="263" ht="15.75" customHeight="1" s="32"/>
    <row r="264" ht="15.75" customHeight="1" s="32"/>
    <row r="265" ht="15.75" customHeight="1" s="32"/>
    <row r="266" ht="15.75" customHeight="1" s="32"/>
    <row r="267" ht="15.75" customHeight="1" s="32"/>
    <row r="268" ht="15.75" customHeight="1" s="32"/>
    <row r="269" ht="15.75" customHeight="1" s="32"/>
    <row r="270" ht="15.75" customHeight="1" s="32"/>
    <row r="271" ht="15.75" customHeight="1" s="32"/>
    <row r="272" ht="15.75" customHeight="1" s="32"/>
    <row r="273" ht="15.75" customHeight="1" s="32"/>
    <row r="274" ht="15.75" customHeight="1" s="32"/>
    <row r="275" ht="15.75" customHeight="1" s="32"/>
    <row r="276" ht="15.75" customHeight="1" s="32"/>
    <row r="277" ht="15.75" customHeight="1" s="32"/>
    <row r="278" ht="15.75" customHeight="1" s="32"/>
    <row r="279" ht="15.75" customHeight="1" s="32"/>
    <row r="280" ht="15.75" customHeight="1" s="32"/>
    <row r="281" ht="15.75" customHeight="1" s="32"/>
    <row r="282" ht="15.75" customHeight="1" s="32"/>
    <row r="283" ht="15.75" customHeight="1" s="32"/>
    <row r="284" ht="15.75" customHeight="1" s="32"/>
    <row r="285" ht="15.75" customHeight="1" s="32"/>
    <row r="286" ht="15.75" customHeight="1" s="32"/>
    <row r="287" ht="15.75" customHeight="1" s="32"/>
    <row r="288" ht="15.75" customHeight="1" s="32"/>
    <row r="289" ht="15.75" customHeight="1" s="32"/>
    <row r="290" ht="15.75" customHeight="1" s="32"/>
    <row r="291" ht="15.75" customHeight="1" s="32"/>
    <row r="292" ht="15.75" customHeight="1" s="32"/>
    <row r="293" ht="15.75" customHeight="1" s="32"/>
    <row r="294" ht="15.75" customHeight="1" s="32"/>
    <row r="295" ht="15.75" customHeight="1" s="32"/>
    <row r="296" ht="15.75" customHeight="1" s="32"/>
    <row r="297" ht="15.75" customHeight="1" s="32"/>
    <row r="298" ht="15.75" customHeight="1" s="32"/>
    <row r="299" ht="15.75" customHeight="1" s="32"/>
    <row r="300" ht="15.75" customHeight="1" s="32"/>
    <row r="301" ht="15.75" customHeight="1" s="32"/>
    <row r="302" ht="15.75" customHeight="1" s="32"/>
    <row r="303" ht="15.75" customHeight="1" s="32"/>
    <row r="304" ht="15.75" customHeight="1" s="32"/>
    <row r="305" ht="15.75" customHeight="1" s="32"/>
    <row r="306" ht="15.75" customHeight="1" s="32"/>
    <row r="307" ht="15.75" customHeight="1" s="32"/>
    <row r="308" ht="15.75" customHeight="1" s="32"/>
    <row r="309" ht="15.75" customHeight="1" s="32"/>
    <row r="310" ht="15.75" customHeight="1" s="32"/>
    <row r="311" ht="15.75" customHeight="1" s="32"/>
    <row r="312" ht="15.75" customHeight="1" s="32"/>
    <row r="313" ht="15.75" customHeight="1" s="32"/>
    <row r="314" ht="15.75" customHeight="1" s="32"/>
    <row r="315" ht="15.75" customHeight="1" s="32"/>
    <row r="316" ht="15.75" customHeight="1" s="32"/>
    <row r="317" ht="15.75" customHeight="1" s="32"/>
    <row r="318" ht="15.75" customHeight="1" s="32"/>
    <row r="319" ht="15.75" customHeight="1" s="32"/>
    <row r="320" ht="15.75" customHeight="1" s="32"/>
    <row r="321" ht="15.75" customHeight="1" s="32"/>
    <row r="322" ht="15.75" customHeight="1" s="32"/>
    <row r="323" ht="15.75" customHeight="1" s="32"/>
    <row r="324" ht="15.75" customHeight="1" s="32"/>
    <row r="325" ht="15.75" customHeight="1" s="32"/>
    <row r="326" ht="15.75" customHeight="1" s="32"/>
    <row r="327" ht="15.75" customHeight="1" s="32"/>
    <row r="328" ht="15.75" customHeight="1" s="32"/>
    <row r="329" ht="15.75" customHeight="1" s="32"/>
    <row r="330" ht="15.75" customHeight="1" s="32"/>
    <row r="331" ht="15.75" customHeight="1" s="32"/>
    <row r="332" ht="15.75" customHeight="1" s="32"/>
    <row r="333" ht="15.75" customHeight="1" s="32"/>
    <row r="334" ht="15.75" customHeight="1" s="32"/>
    <row r="335" ht="15.75" customHeight="1" s="32"/>
    <row r="336" ht="15.75" customHeight="1" s="32"/>
    <row r="337" ht="15.75" customHeight="1" s="32"/>
    <row r="338" ht="15.75" customHeight="1" s="32"/>
    <row r="339" ht="15.75" customHeight="1" s="32"/>
    <row r="340" ht="15.75" customHeight="1" s="32"/>
    <row r="341" ht="15.75" customHeight="1" s="32"/>
    <row r="342" ht="15.75" customHeight="1" s="32"/>
    <row r="343" ht="15.75" customHeight="1" s="32"/>
    <row r="344" ht="15.75" customHeight="1" s="32"/>
    <row r="345" ht="15.75" customHeight="1" s="32"/>
    <row r="346" ht="15.75" customHeight="1" s="32"/>
    <row r="347" ht="15.75" customHeight="1" s="32"/>
    <row r="348" ht="15.75" customHeight="1" s="32"/>
    <row r="349" ht="15.75" customHeight="1" s="32"/>
    <row r="350" ht="15.75" customHeight="1" s="32"/>
    <row r="351" ht="15.75" customHeight="1" s="32"/>
    <row r="352" ht="15.75" customHeight="1" s="32"/>
    <row r="353" ht="15.75" customHeight="1" s="32"/>
    <row r="354" ht="15.75" customHeight="1" s="32"/>
    <row r="355" ht="15.75" customHeight="1" s="32"/>
    <row r="356" ht="15.75" customHeight="1" s="32"/>
    <row r="357" ht="15.75" customHeight="1" s="32"/>
    <row r="358" ht="15.75" customHeight="1" s="32"/>
    <row r="359" ht="15.75" customHeight="1" s="32"/>
    <row r="360" ht="15.75" customHeight="1" s="32"/>
    <row r="361" ht="15.75" customHeight="1" s="32"/>
    <row r="362" ht="15.75" customHeight="1" s="32"/>
    <row r="363" ht="15.75" customHeight="1" s="32"/>
    <row r="364" ht="15.75" customHeight="1" s="32"/>
    <row r="365" ht="15.75" customHeight="1" s="32"/>
    <row r="366" ht="15.75" customHeight="1" s="32"/>
    <row r="367" ht="15.75" customHeight="1" s="32"/>
    <row r="368" ht="15.75" customHeight="1" s="32"/>
    <row r="369" ht="15.75" customHeight="1" s="32"/>
    <row r="370" ht="15.75" customHeight="1" s="32"/>
    <row r="371" ht="15.75" customHeight="1" s="32"/>
    <row r="372" ht="15.75" customHeight="1" s="32"/>
    <row r="373" ht="15.75" customHeight="1" s="32"/>
    <row r="374" ht="15.75" customHeight="1" s="32"/>
    <row r="375" ht="15.75" customHeight="1" s="32"/>
    <row r="376" ht="15.75" customHeight="1" s="32"/>
    <row r="377" ht="15.75" customHeight="1" s="32"/>
    <row r="378" ht="15.75" customHeight="1" s="32"/>
    <row r="379" ht="15.75" customHeight="1" s="32"/>
    <row r="380" ht="15.75" customHeight="1" s="32"/>
    <row r="381" ht="15.75" customHeight="1" s="32"/>
    <row r="382" ht="15.75" customHeight="1" s="32"/>
    <row r="383" ht="15.75" customHeight="1" s="32"/>
    <row r="384" ht="15.75" customHeight="1" s="32"/>
    <row r="385" ht="15.75" customHeight="1" s="32"/>
    <row r="386" ht="15.75" customHeight="1" s="32"/>
    <row r="387" ht="15.75" customHeight="1" s="32"/>
    <row r="388" ht="15.75" customHeight="1" s="32"/>
    <row r="389" ht="15.75" customHeight="1" s="32"/>
    <row r="390" ht="15.75" customHeight="1" s="32"/>
    <row r="391" ht="15.75" customHeight="1" s="32"/>
    <row r="392" ht="15.75" customHeight="1" s="32"/>
    <row r="393" ht="15.75" customHeight="1" s="32"/>
    <row r="394" ht="15.75" customHeight="1" s="32"/>
    <row r="395" ht="15.75" customHeight="1" s="32"/>
    <row r="396" ht="15.75" customHeight="1" s="32"/>
    <row r="397" ht="15.75" customHeight="1" s="32"/>
    <row r="398" ht="15.75" customHeight="1" s="32"/>
    <row r="399" ht="15.75" customHeight="1" s="32"/>
    <row r="400" ht="15.75" customHeight="1" s="32"/>
    <row r="401" ht="15.75" customHeight="1" s="32"/>
    <row r="402" ht="15.75" customHeight="1" s="32"/>
    <row r="403" ht="15.75" customHeight="1" s="32"/>
    <row r="404" ht="15.75" customHeight="1" s="32"/>
    <row r="405" ht="15.75" customHeight="1" s="32"/>
    <row r="406" ht="15.75" customHeight="1" s="32"/>
    <row r="407" ht="15.75" customHeight="1" s="32"/>
    <row r="408" ht="15.75" customHeight="1" s="32"/>
    <row r="409" ht="15.75" customHeight="1" s="32"/>
    <row r="410" ht="15.75" customHeight="1" s="32"/>
    <row r="411" ht="15.75" customHeight="1" s="32"/>
    <row r="412" ht="15.75" customHeight="1" s="32"/>
    <row r="413" ht="15.75" customHeight="1" s="32"/>
    <row r="414" ht="15.75" customHeight="1" s="32"/>
    <row r="415" ht="15.75" customHeight="1" s="32"/>
    <row r="416" ht="15.75" customHeight="1" s="32"/>
    <row r="417" ht="15.75" customHeight="1" s="32"/>
    <row r="418" ht="15.75" customHeight="1" s="32"/>
    <row r="419" ht="15.75" customHeight="1" s="32"/>
    <row r="420" ht="15.75" customHeight="1" s="32"/>
    <row r="421" ht="15.75" customHeight="1" s="32"/>
    <row r="422" ht="15.75" customHeight="1" s="32"/>
    <row r="423" ht="15.75" customHeight="1" s="32"/>
    <row r="424" ht="15.75" customHeight="1" s="32"/>
    <row r="425" ht="15.75" customHeight="1" s="32"/>
    <row r="426" ht="15.75" customHeight="1" s="32"/>
    <row r="427" ht="15.75" customHeight="1" s="32"/>
    <row r="428" ht="15.75" customHeight="1" s="32"/>
    <row r="429" ht="15.75" customHeight="1" s="32"/>
    <row r="430" ht="15.75" customHeight="1" s="32"/>
    <row r="431" ht="15.75" customHeight="1" s="32"/>
    <row r="432" ht="15.75" customHeight="1" s="32"/>
    <row r="433" ht="15.75" customHeight="1" s="32"/>
    <row r="434" ht="15.75" customHeight="1" s="32"/>
    <row r="435" ht="15.75" customHeight="1" s="32"/>
    <row r="436" ht="15.75" customHeight="1" s="32"/>
    <row r="437" ht="15.75" customHeight="1" s="32"/>
    <row r="438" ht="15.75" customHeight="1" s="32"/>
    <row r="439" ht="15.75" customHeight="1" s="32"/>
    <row r="440" ht="15.75" customHeight="1" s="32"/>
    <row r="441" ht="15.75" customHeight="1" s="32"/>
    <row r="442" ht="15.75" customHeight="1" s="32"/>
    <row r="443" ht="15.75" customHeight="1" s="32"/>
    <row r="444" ht="15.75" customHeight="1" s="32"/>
    <row r="445" ht="15.75" customHeight="1" s="32"/>
    <row r="446" ht="15.75" customHeight="1" s="32"/>
    <row r="447" ht="15.75" customHeight="1" s="32"/>
    <row r="448" ht="15.75" customHeight="1" s="32"/>
    <row r="449" ht="15.75" customHeight="1" s="32"/>
    <row r="450" ht="15.75" customHeight="1" s="32"/>
    <row r="451" ht="15.75" customHeight="1" s="32"/>
    <row r="452" ht="15.75" customHeight="1" s="32"/>
    <row r="453" ht="15.75" customHeight="1" s="32"/>
    <row r="454" ht="15.75" customHeight="1" s="32"/>
    <row r="455" ht="15.75" customHeight="1" s="32"/>
    <row r="456" ht="15.75" customHeight="1" s="32"/>
    <row r="457" ht="15.75" customHeight="1" s="32"/>
    <row r="458" ht="15.75" customHeight="1" s="32"/>
    <row r="459" ht="15.75" customHeight="1" s="32"/>
    <row r="460" ht="15.75" customHeight="1" s="32"/>
    <row r="461" ht="15.75" customHeight="1" s="32"/>
    <row r="462" ht="15.75" customHeight="1" s="32"/>
    <row r="463" ht="15.75" customHeight="1" s="32"/>
    <row r="464" ht="15.75" customHeight="1" s="32"/>
    <row r="465" ht="15.75" customHeight="1" s="32"/>
    <row r="466" ht="15.75" customHeight="1" s="32"/>
    <row r="467" ht="15.75" customHeight="1" s="32"/>
    <row r="468" ht="15.75" customHeight="1" s="32"/>
    <row r="469" ht="15.75" customHeight="1" s="32"/>
    <row r="470" ht="15.75" customHeight="1" s="32"/>
    <row r="471" ht="15.75" customHeight="1" s="32"/>
    <row r="472" ht="15.75" customHeight="1" s="32"/>
    <row r="473" ht="15.75" customHeight="1" s="32"/>
    <row r="474" ht="15.75" customHeight="1" s="32"/>
    <row r="475" ht="15.75" customHeight="1" s="32"/>
    <row r="476" ht="15.75" customHeight="1" s="32"/>
    <row r="477" ht="15.75" customHeight="1" s="32"/>
    <row r="478" ht="15.75" customHeight="1" s="32"/>
    <row r="479" ht="15.75" customHeight="1" s="32"/>
    <row r="480" ht="15.75" customHeight="1" s="32"/>
    <row r="481" ht="15.75" customHeight="1" s="32"/>
    <row r="482" ht="15.75" customHeight="1" s="32"/>
    <row r="483" ht="15.75" customHeight="1" s="32"/>
    <row r="484" ht="15.75" customHeight="1" s="32"/>
    <row r="485" ht="15.75" customHeight="1" s="32"/>
    <row r="486" ht="15.75" customHeight="1" s="32"/>
    <row r="487" ht="15.75" customHeight="1" s="32"/>
    <row r="488" ht="15.75" customHeight="1" s="32"/>
    <row r="489" ht="15.75" customHeight="1" s="32"/>
    <row r="490" ht="15.75" customHeight="1" s="32"/>
    <row r="491" ht="15.75" customHeight="1" s="32"/>
    <row r="492" ht="15.75" customHeight="1" s="32"/>
    <row r="493" ht="15.75" customHeight="1" s="32"/>
    <row r="494" ht="15.75" customHeight="1" s="32"/>
    <row r="495" ht="15.75" customHeight="1" s="32"/>
    <row r="496" ht="15.75" customHeight="1" s="32"/>
    <row r="497" ht="15.75" customHeight="1" s="32"/>
    <row r="498" ht="15.75" customHeight="1" s="32"/>
    <row r="499" ht="15.75" customHeight="1" s="32"/>
    <row r="500" ht="15.75" customHeight="1" s="32"/>
    <row r="501" ht="15.75" customHeight="1" s="32"/>
    <row r="502" ht="15.75" customHeight="1" s="32"/>
    <row r="503" ht="15.75" customHeight="1" s="32"/>
    <row r="504" ht="15.75" customHeight="1" s="32"/>
    <row r="505" ht="15.75" customHeight="1" s="32"/>
    <row r="506" ht="15.75" customHeight="1" s="32"/>
    <row r="507" ht="15.75" customHeight="1" s="32"/>
    <row r="508" ht="15.75" customHeight="1" s="32"/>
    <row r="509" ht="15.75" customHeight="1" s="32"/>
    <row r="510" ht="15.75" customHeight="1" s="32"/>
    <row r="511" ht="15.75" customHeight="1" s="32"/>
    <row r="512" ht="15.75" customHeight="1" s="32"/>
    <row r="513" ht="15.75" customHeight="1" s="32"/>
    <row r="514" ht="15.75" customHeight="1" s="32"/>
    <row r="515" ht="15.75" customHeight="1" s="32"/>
    <row r="516" ht="15.75" customHeight="1" s="32"/>
    <row r="517" ht="15.75" customHeight="1" s="32"/>
    <row r="518" ht="15.75" customHeight="1" s="32"/>
    <row r="519" ht="15.75" customHeight="1" s="32"/>
    <row r="520" ht="15.75" customHeight="1" s="32"/>
    <row r="521" ht="15.75" customHeight="1" s="32"/>
    <row r="522" ht="15.75" customHeight="1" s="32"/>
    <row r="523" ht="15.75" customHeight="1" s="32"/>
    <row r="524" ht="15.75" customHeight="1" s="32"/>
    <row r="525" ht="15.75" customHeight="1" s="32"/>
    <row r="526" ht="15.75" customHeight="1" s="32"/>
    <row r="527" ht="15.75" customHeight="1" s="32"/>
    <row r="528" ht="15.75" customHeight="1" s="32"/>
    <row r="529" ht="15.75" customHeight="1" s="32"/>
    <row r="530" ht="15.75" customHeight="1" s="32"/>
    <row r="531" ht="15.75" customHeight="1" s="32"/>
    <row r="532" ht="15.75" customHeight="1" s="32"/>
    <row r="533" ht="15.75" customHeight="1" s="32"/>
    <row r="534" ht="15.75" customHeight="1" s="32"/>
    <row r="535" ht="15.75" customHeight="1" s="32"/>
    <row r="536" ht="15.75" customHeight="1" s="32"/>
    <row r="537" ht="15.75" customHeight="1" s="32"/>
    <row r="538" ht="15.75" customHeight="1" s="32"/>
    <row r="539" ht="15.75" customHeight="1" s="32"/>
    <row r="540" ht="15.75" customHeight="1" s="32"/>
    <row r="541" ht="15.75" customHeight="1" s="32"/>
    <row r="542" ht="15.75" customHeight="1" s="32"/>
    <row r="543" ht="15.75" customHeight="1" s="32"/>
    <row r="544" ht="15.75" customHeight="1" s="32"/>
    <row r="545" ht="15.75" customHeight="1" s="32"/>
    <row r="546" ht="15.75" customHeight="1" s="32"/>
    <row r="547" ht="15.75" customHeight="1" s="32"/>
    <row r="548" ht="15.75" customHeight="1" s="32"/>
    <row r="549" ht="15.75" customHeight="1" s="32"/>
    <row r="550" ht="15.75" customHeight="1" s="32"/>
    <row r="551" ht="15.75" customHeight="1" s="32"/>
    <row r="552" ht="15.75" customHeight="1" s="32"/>
    <row r="553" ht="15.75" customHeight="1" s="32"/>
    <row r="554" ht="15.75" customHeight="1" s="32"/>
    <row r="555" ht="15.75" customHeight="1" s="32"/>
    <row r="556" ht="15.75" customHeight="1" s="32"/>
    <row r="557" ht="15.75" customHeight="1" s="32"/>
    <row r="558" ht="15.75" customHeight="1" s="32"/>
    <row r="559" ht="15.75" customHeight="1" s="32"/>
    <row r="560" ht="15.75" customHeight="1" s="32"/>
    <row r="561" ht="15.75" customHeight="1" s="32"/>
    <row r="562" ht="15.75" customHeight="1" s="32"/>
    <row r="563" ht="15.75" customHeight="1" s="32"/>
    <row r="564" ht="15.75" customHeight="1" s="32"/>
    <row r="565" ht="15.75" customHeight="1" s="32"/>
    <row r="566" ht="15.75" customHeight="1" s="32"/>
    <row r="567" ht="15.75" customHeight="1" s="32"/>
    <row r="568" ht="15.75" customHeight="1" s="32"/>
    <row r="569" ht="15.75" customHeight="1" s="32"/>
    <row r="570" ht="15.75" customHeight="1" s="32"/>
    <row r="571" ht="15.75" customHeight="1" s="32"/>
    <row r="572" ht="15.75" customHeight="1" s="32"/>
    <row r="573" ht="15.75" customHeight="1" s="32"/>
    <row r="574" ht="15.75" customHeight="1" s="32"/>
    <row r="575" ht="15.75" customHeight="1" s="32"/>
    <row r="576" ht="15.75" customHeight="1" s="32"/>
    <row r="577" ht="15.75" customHeight="1" s="32"/>
    <row r="578" ht="15.75" customHeight="1" s="32"/>
    <row r="579" ht="15.75" customHeight="1" s="32"/>
    <row r="580" ht="15.75" customHeight="1" s="32"/>
    <row r="581" ht="15.75" customHeight="1" s="32"/>
    <row r="582" ht="15.75" customHeight="1" s="32"/>
    <row r="583" ht="15.75" customHeight="1" s="32"/>
    <row r="584" ht="15.75" customHeight="1" s="32"/>
    <row r="585" ht="15.75" customHeight="1" s="32"/>
    <row r="586" ht="15.75" customHeight="1" s="32"/>
    <row r="587" ht="15.75" customHeight="1" s="32"/>
    <row r="588" ht="15.75" customHeight="1" s="32"/>
    <row r="589" ht="15.75" customHeight="1" s="32"/>
    <row r="590" ht="15.75" customHeight="1" s="32"/>
    <row r="591" ht="15.75" customHeight="1" s="32"/>
    <row r="592" ht="15.75" customHeight="1" s="32"/>
    <row r="593" ht="15.75" customHeight="1" s="32"/>
    <row r="594" ht="15.75" customHeight="1" s="32"/>
    <row r="595" ht="15.75" customHeight="1" s="32"/>
    <row r="596" ht="15.75" customHeight="1" s="32"/>
    <row r="597" ht="15.75" customHeight="1" s="32"/>
    <row r="598" ht="15.75" customHeight="1" s="32"/>
    <row r="599" ht="15.75" customHeight="1" s="32"/>
    <row r="600" ht="15.75" customHeight="1" s="32"/>
    <row r="601" ht="15.75" customHeight="1" s="32"/>
    <row r="602" ht="15.75" customHeight="1" s="32"/>
    <row r="603" ht="15.75" customHeight="1" s="32"/>
    <row r="604" ht="15.75" customHeight="1" s="32"/>
    <row r="605" ht="15.75" customHeight="1" s="32"/>
    <row r="606" ht="15.75" customHeight="1" s="32"/>
    <row r="607" ht="15.75" customHeight="1" s="32"/>
    <row r="608" ht="15.75" customHeight="1" s="32"/>
    <row r="609" ht="15.75" customHeight="1" s="32"/>
    <row r="610" ht="15.75" customHeight="1" s="32"/>
    <row r="611" ht="15.75" customHeight="1" s="32"/>
    <row r="612" ht="15.75" customHeight="1" s="32"/>
    <row r="613" ht="15.75" customHeight="1" s="32"/>
    <row r="614" ht="15.75" customHeight="1" s="32"/>
    <row r="615" ht="15.75" customHeight="1" s="32"/>
    <row r="616" ht="15.75" customHeight="1" s="32"/>
    <row r="617" ht="15.75" customHeight="1" s="32"/>
    <row r="618" ht="15.75" customHeight="1" s="32"/>
    <row r="619" ht="15.75" customHeight="1" s="32"/>
    <row r="620" ht="15.75" customHeight="1" s="32"/>
    <row r="621" ht="15.75" customHeight="1" s="32"/>
    <row r="622" ht="15.75" customHeight="1" s="32"/>
    <row r="623" ht="15.75" customHeight="1" s="32"/>
    <row r="624" ht="15.75" customHeight="1" s="32"/>
    <row r="625" ht="15.75" customHeight="1" s="32"/>
    <row r="626" ht="15.75" customHeight="1" s="32"/>
    <row r="627" ht="15.75" customHeight="1" s="32"/>
    <row r="628" ht="15.75" customHeight="1" s="32"/>
    <row r="629" ht="15.75" customHeight="1" s="32"/>
    <row r="630" ht="15.75" customHeight="1" s="32"/>
    <row r="631" ht="15.75" customHeight="1" s="32"/>
    <row r="632" ht="15.75" customHeight="1" s="32"/>
    <row r="633" ht="15.75" customHeight="1" s="32"/>
    <row r="634" ht="15.75" customHeight="1" s="32"/>
    <row r="635" ht="15.75" customHeight="1" s="32"/>
    <row r="636" ht="15.75" customHeight="1" s="32"/>
    <row r="637" ht="15.75" customHeight="1" s="32"/>
    <row r="638" ht="15.75" customHeight="1" s="32"/>
    <row r="639" ht="15.75" customHeight="1" s="32"/>
    <row r="640" ht="15.75" customHeight="1" s="32"/>
    <row r="641" ht="15.75" customHeight="1" s="32"/>
    <row r="642" ht="15.75" customHeight="1" s="32"/>
    <row r="643" ht="15.75" customHeight="1" s="32"/>
    <row r="644" ht="15.75" customHeight="1" s="32"/>
    <row r="645" ht="15.75" customHeight="1" s="32"/>
    <row r="646" ht="15.75" customHeight="1" s="32"/>
    <row r="647" ht="15.75" customHeight="1" s="32"/>
    <row r="648" ht="15.75" customHeight="1" s="32"/>
    <row r="649" ht="15.75" customHeight="1" s="32"/>
    <row r="650" ht="15.75" customHeight="1" s="32"/>
    <row r="651" ht="15.75" customHeight="1" s="32"/>
    <row r="652" ht="15.75" customHeight="1" s="32"/>
    <row r="653" ht="15.75" customHeight="1" s="32"/>
    <row r="654" ht="15.75" customHeight="1" s="32"/>
    <row r="655" ht="15.75" customHeight="1" s="32"/>
    <row r="656" ht="15.75" customHeight="1" s="32"/>
    <row r="657" ht="15.75" customHeight="1" s="32"/>
    <row r="658" ht="15.75" customHeight="1" s="32"/>
    <row r="659" ht="15.75" customHeight="1" s="32"/>
    <row r="660" ht="15.75" customHeight="1" s="32"/>
    <row r="661" ht="15.75" customHeight="1" s="32"/>
    <row r="662" ht="15.75" customHeight="1" s="32"/>
    <row r="663" ht="15.75" customHeight="1" s="32"/>
    <row r="664" ht="15.75" customHeight="1" s="32"/>
    <row r="665" ht="15.75" customHeight="1" s="32"/>
    <row r="666" ht="15.75" customHeight="1" s="32"/>
    <row r="667" ht="15.75" customHeight="1" s="32"/>
    <row r="668" ht="15.75" customHeight="1" s="32"/>
    <row r="669" ht="15.75" customHeight="1" s="32"/>
    <row r="670" ht="15.75" customHeight="1" s="32"/>
    <row r="671" ht="15.75" customHeight="1" s="32"/>
    <row r="672" ht="15.75" customHeight="1" s="32"/>
    <row r="673" ht="15.75" customHeight="1" s="32"/>
    <row r="674" ht="15.75" customHeight="1" s="32"/>
    <row r="675" ht="15.75" customHeight="1" s="32"/>
    <row r="676" ht="15.75" customHeight="1" s="32"/>
    <row r="677" ht="15.75" customHeight="1" s="32"/>
    <row r="678" ht="15.75" customHeight="1" s="32"/>
    <row r="679" ht="15.75" customHeight="1" s="32"/>
    <row r="680" ht="15.75" customHeight="1" s="32"/>
    <row r="681" ht="15.75" customHeight="1" s="32"/>
    <row r="682" ht="15.75" customHeight="1" s="32"/>
    <row r="683" ht="15.75" customHeight="1" s="32"/>
    <row r="684" ht="15.75" customHeight="1" s="32"/>
    <row r="685" ht="15.75" customHeight="1" s="32"/>
    <row r="686" ht="15.75" customHeight="1" s="32"/>
    <row r="687" ht="15.75" customHeight="1" s="32"/>
    <row r="688" ht="15.75" customHeight="1" s="32"/>
    <row r="689" ht="15.75" customHeight="1" s="32"/>
    <row r="690" ht="15.75" customHeight="1" s="32"/>
    <row r="691" ht="15.75" customHeight="1" s="32"/>
    <row r="692" ht="15.75" customHeight="1" s="32"/>
    <row r="693" ht="15.75" customHeight="1" s="32"/>
    <row r="694" ht="15.75" customHeight="1" s="32"/>
    <row r="695" ht="15.75" customHeight="1" s="32"/>
    <row r="696" ht="15.75" customHeight="1" s="32"/>
    <row r="697" ht="15.75" customHeight="1" s="32"/>
    <row r="698" ht="15.75" customHeight="1" s="32"/>
    <row r="699" ht="15.75" customHeight="1" s="32"/>
    <row r="700" ht="15.75" customHeight="1" s="32"/>
    <row r="701" ht="15.75" customHeight="1" s="32"/>
    <row r="702" ht="15.75" customHeight="1" s="32"/>
    <row r="703" ht="15.75" customHeight="1" s="32"/>
    <row r="704" ht="15.75" customHeight="1" s="32"/>
    <row r="705" ht="15.75" customHeight="1" s="32"/>
    <row r="706" ht="15.75" customHeight="1" s="32"/>
    <row r="707" ht="15.75" customHeight="1" s="32"/>
    <row r="708" ht="15.75" customHeight="1" s="32"/>
    <row r="709" ht="15.75" customHeight="1" s="32"/>
    <row r="710" ht="15.75" customHeight="1" s="32"/>
    <row r="711" ht="15.75" customHeight="1" s="32"/>
    <row r="712" ht="15.75" customHeight="1" s="32"/>
    <row r="713" ht="15.75" customHeight="1" s="32"/>
    <row r="714" ht="15.75" customHeight="1" s="32"/>
    <row r="715" ht="15.75" customHeight="1" s="32"/>
    <row r="716" ht="15.75" customHeight="1" s="32"/>
    <row r="717" ht="15.75" customHeight="1" s="32"/>
    <row r="718" ht="15.75" customHeight="1" s="32"/>
    <row r="719" ht="15.75" customHeight="1" s="32"/>
    <row r="720" ht="15.75" customHeight="1" s="32"/>
    <row r="721" ht="15.75" customHeight="1" s="32"/>
    <row r="722" ht="15.75" customHeight="1" s="32"/>
    <row r="723" ht="15.75" customHeight="1" s="32"/>
    <row r="724" ht="15.75" customHeight="1" s="32"/>
    <row r="725" ht="15.75" customHeight="1" s="32"/>
    <row r="726" ht="15.75" customHeight="1" s="32"/>
    <row r="727" ht="15.75" customHeight="1" s="32"/>
    <row r="728" ht="15.75" customHeight="1" s="32"/>
    <row r="729" ht="15.75" customHeight="1" s="32"/>
    <row r="730" ht="15.75" customHeight="1" s="32"/>
    <row r="731" ht="15.75" customHeight="1" s="32"/>
    <row r="732" ht="15.75" customHeight="1" s="32"/>
    <row r="733" ht="15.75" customHeight="1" s="32"/>
    <row r="734" ht="15.75" customHeight="1" s="32"/>
    <row r="735" ht="15.75" customHeight="1" s="32"/>
    <row r="736" ht="15.75" customHeight="1" s="32"/>
    <row r="737" ht="15.75" customHeight="1" s="32"/>
    <row r="738" ht="15.75" customHeight="1" s="32"/>
    <row r="739" ht="15.75" customHeight="1" s="32"/>
    <row r="740" ht="15.75" customHeight="1" s="32"/>
    <row r="741" ht="15.75" customHeight="1" s="32"/>
    <row r="742" ht="15.75" customHeight="1" s="32"/>
    <row r="743" ht="15.75" customHeight="1" s="32"/>
    <row r="744" ht="15.75" customHeight="1" s="32"/>
    <row r="745" ht="15.75" customHeight="1" s="32"/>
    <row r="746" ht="15.75" customHeight="1" s="32"/>
    <row r="747" ht="15.75" customHeight="1" s="32"/>
    <row r="748" ht="15.75" customHeight="1" s="32"/>
    <row r="749" ht="15.75" customHeight="1" s="32"/>
    <row r="750" ht="15.75" customHeight="1" s="32"/>
    <row r="751" ht="15.75" customHeight="1" s="32"/>
    <row r="752" ht="15.75" customHeight="1" s="32"/>
    <row r="753" ht="15.75" customHeight="1" s="32"/>
    <row r="754" ht="15.75" customHeight="1" s="32"/>
    <row r="755" ht="15.75" customHeight="1" s="32"/>
    <row r="756" ht="15.75" customHeight="1" s="32"/>
    <row r="757" ht="15.75" customHeight="1" s="32"/>
    <row r="758" ht="15.75" customHeight="1" s="32"/>
    <row r="759" ht="15.75" customHeight="1" s="32"/>
    <row r="760" ht="15.75" customHeight="1" s="32"/>
    <row r="761" ht="15.75" customHeight="1" s="32"/>
    <row r="762" ht="15.75" customHeight="1" s="32"/>
    <row r="763" ht="15.75" customHeight="1" s="32"/>
    <row r="764" ht="15.75" customHeight="1" s="32"/>
    <row r="765" ht="15.75" customHeight="1" s="32"/>
    <row r="766" ht="15.75" customHeight="1" s="32"/>
    <row r="767" ht="15.75" customHeight="1" s="32"/>
    <row r="768" ht="15.75" customHeight="1" s="32"/>
    <row r="769" ht="15.75" customHeight="1" s="32"/>
    <row r="770" ht="15.75" customHeight="1" s="32"/>
    <row r="771" ht="15.75" customHeight="1" s="32"/>
    <row r="772" ht="15.75" customHeight="1" s="32"/>
    <row r="773" ht="15.75" customHeight="1" s="32"/>
    <row r="774" ht="15.75" customHeight="1" s="32"/>
    <row r="775" ht="15.75" customHeight="1" s="32"/>
    <row r="776" ht="15.75" customHeight="1" s="32"/>
    <row r="777" ht="15.75" customHeight="1" s="32"/>
    <row r="778" ht="15.75" customHeight="1" s="32"/>
    <row r="779" ht="15.75" customHeight="1" s="32"/>
    <row r="780" ht="15.75" customHeight="1" s="32"/>
    <row r="781" ht="15.75" customHeight="1" s="32"/>
    <row r="782" ht="15.75" customHeight="1" s="32"/>
    <row r="783" ht="15.75" customHeight="1" s="32"/>
    <row r="784" ht="15.75" customHeight="1" s="32"/>
    <row r="785" ht="15.75" customHeight="1" s="32"/>
    <row r="786" ht="15.75" customHeight="1" s="32"/>
    <row r="787" ht="15.75" customHeight="1" s="32"/>
    <row r="788" ht="15.75" customHeight="1" s="32"/>
    <row r="789" ht="15.75" customHeight="1" s="32"/>
    <row r="790" ht="15.75" customHeight="1" s="32"/>
    <row r="791" ht="15.75" customHeight="1" s="32"/>
    <row r="792" ht="15.75" customHeight="1" s="32"/>
    <row r="793" ht="15.75" customHeight="1" s="32"/>
    <row r="794" ht="15.75" customHeight="1" s="32"/>
    <row r="795" ht="15.75" customHeight="1" s="32"/>
    <row r="796" ht="15.75" customHeight="1" s="32"/>
    <row r="797" ht="15.75" customHeight="1" s="32"/>
    <row r="798" ht="15.75" customHeight="1" s="32"/>
    <row r="799" ht="15.75" customHeight="1" s="32"/>
    <row r="800" ht="15.75" customHeight="1" s="32"/>
    <row r="801" ht="15.75" customHeight="1" s="32"/>
    <row r="802" ht="15.75" customHeight="1" s="32"/>
    <row r="803" ht="15.75" customHeight="1" s="32"/>
    <row r="804" ht="15.75" customHeight="1" s="32"/>
    <row r="805" ht="15.75" customHeight="1" s="32"/>
    <row r="806" ht="15.75" customHeight="1" s="32"/>
    <row r="807" ht="15.75" customHeight="1" s="32"/>
    <row r="808" ht="15.75" customHeight="1" s="32"/>
    <row r="809" ht="15.75" customHeight="1" s="32"/>
    <row r="810" ht="15.75" customHeight="1" s="32"/>
    <row r="811" ht="15.75" customHeight="1" s="32"/>
    <row r="812" ht="15.75" customHeight="1" s="32"/>
    <row r="813" ht="15.75" customHeight="1" s="32"/>
    <row r="814" ht="15.75" customHeight="1" s="32"/>
    <row r="815" ht="15.75" customHeight="1" s="32"/>
    <row r="816" ht="15.75" customHeight="1" s="32"/>
    <row r="817" ht="15.75" customHeight="1" s="32"/>
    <row r="818" ht="15.75" customHeight="1" s="32"/>
    <row r="819" ht="15.75" customHeight="1" s="32"/>
    <row r="820" ht="15.75" customHeight="1" s="32"/>
    <row r="821" ht="15.75" customHeight="1" s="32"/>
    <row r="822" ht="15.75" customHeight="1" s="32"/>
    <row r="823" ht="15.75" customHeight="1" s="32"/>
    <row r="824" ht="15.75" customHeight="1" s="32"/>
    <row r="825" ht="15.75" customHeight="1" s="32"/>
    <row r="826" ht="15.75" customHeight="1" s="32"/>
    <row r="827" ht="15.75" customHeight="1" s="32"/>
    <row r="828" ht="15.75" customHeight="1" s="32"/>
    <row r="829" ht="15.75" customHeight="1" s="32"/>
    <row r="830" ht="15.75" customHeight="1" s="32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2:P1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5" activeCellId="0" sqref="B5"/>
    </sheetView>
  </sheetViews>
  <sheetFormatPr baseColWidth="8" defaultColWidth="14.515625" defaultRowHeight="15" zeroHeight="0" outlineLevelRow="0"/>
  <cols>
    <col width="14.5" customWidth="1" style="31" min="1" max="1024"/>
  </cols>
  <sheetData>
    <row r="1" ht="15.75" customHeight="1" s="32"/>
    <row r="2" ht="15.75" customHeight="1" s="32">
      <c r="B2" s="33" t="inlineStr">
        <is>
          <t>64 Nodes - 1024 ranks</t>
        </is>
      </c>
      <c r="P2" s="34" t="n"/>
    </row>
    <row r="3" ht="15.75" customHeight="1" s="32">
      <c r="A3" s="35" t="inlineStr">
        <is>
          <t>Message 
Size</t>
        </is>
      </c>
      <c r="B3" s="36" t="n">
        <v>1</v>
      </c>
      <c r="C3" s="31" t="n">
        <v>2</v>
      </c>
      <c r="D3" s="31" t="n">
        <v>3</v>
      </c>
      <c r="E3" s="36" t="n">
        <v>4</v>
      </c>
      <c r="F3" s="31" t="n">
        <v>5</v>
      </c>
      <c r="G3" s="31" t="n">
        <v>6</v>
      </c>
      <c r="H3" s="36" t="n">
        <v>7</v>
      </c>
      <c r="I3" s="31" t="n">
        <v>8</v>
      </c>
      <c r="J3" s="31" t="n">
        <v>9</v>
      </c>
      <c r="K3" s="36" t="n">
        <v>10</v>
      </c>
      <c r="L3" s="36" t="n">
        <v>11</v>
      </c>
      <c r="M3" s="34" t="n"/>
      <c r="N3" s="34" t="n"/>
      <c r="O3" s="34" t="n"/>
      <c r="P3" s="34" t="n"/>
    </row>
    <row r="4" ht="15.75" customHeight="1" s="32">
      <c r="B4" s="34" t="inlineStr">
        <is>
          <t>Latency (us)</t>
        </is>
      </c>
      <c r="C4" s="34" t="inlineStr">
        <is>
          <t>Latency (us)</t>
        </is>
      </c>
      <c r="D4" s="34" t="inlineStr">
        <is>
          <t>Latency (us)</t>
        </is>
      </c>
      <c r="E4" s="34" t="inlineStr">
        <is>
          <t>Latency (us)</t>
        </is>
      </c>
      <c r="F4" s="34" t="inlineStr">
        <is>
          <t>Latency (us)</t>
        </is>
      </c>
      <c r="G4" s="34" t="inlineStr">
        <is>
          <t>Latency (us)</t>
        </is>
      </c>
      <c r="H4" s="34" t="inlineStr">
        <is>
          <t>Latency (us)</t>
        </is>
      </c>
      <c r="I4" s="34" t="inlineStr">
        <is>
          <t>Latency (us)</t>
        </is>
      </c>
      <c r="J4" s="34" t="inlineStr">
        <is>
          <t>Latency (us)</t>
        </is>
      </c>
      <c r="K4" s="34" t="inlineStr">
        <is>
          <t>Latency (us)</t>
        </is>
      </c>
      <c r="L4" s="34" t="inlineStr">
        <is>
          <t>Latency (us)</t>
        </is>
      </c>
      <c r="M4" s="34" t="n"/>
      <c r="N4" s="37" t="inlineStr">
        <is>
          <t>Mean</t>
        </is>
      </c>
      <c r="O4" s="37" t="inlineStr">
        <is>
          <t>STD</t>
        </is>
      </c>
      <c r="P4" s="37" t="inlineStr">
        <is>
          <t>COV (%)</t>
        </is>
      </c>
    </row>
    <row r="5" ht="15.75" customHeight="1" s="32">
      <c r="A5" s="38" t="n">
        <v>1</v>
      </c>
      <c r="B5" s="34" t="n">
        <v>28455.23</v>
      </c>
      <c r="C5" s="34" t="n">
        <v>15047.1</v>
      </c>
      <c r="D5" s="34" t="n">
        <v>39280.13</v>
      </c>
      <c r="E5" s="34" t="n">
        <v>1098.98</v>
      </c>
      <c r="F5" s="34" t="n">
        <v>9338.5</v>
      </c>
      <c r="G5" s="34" t="n">
        <v>32085.72</v>
      </c>
      <c r="H5" s="34" t="n">
        <v>1697.16</v>
      </c>
      <c r="I5" s="34" t="n">
        <v>97088.62</v>
      </c>
      <c r="J5" s="34" t="n">
        <v>3808.2</v>
      </c>
      <c r="K5" s="34" t="n">
        <v>14260.89</v>
      </c>
      <c r="L5" s="34" t="n"/>
      <c r="M5" s="34" t="n"/>
      <c r="N5" s="39">
        <f>AVERAGE(B5:K5)</f>
        <v/>
      </c>
      <c r="O5" s="39">
        <f>STDEV(B5:K5)</f>
        <v/>
      </c>
      <c r="P5" s="39">
        <f>100*O5/N5</f>
        <v/>
      </c>
    </row>
    <row r="6" ht="15.75" customHeight="1" s="32">
      <c r="A6" s="38" t="n">
        <v>2</v>
      </c>
      <c r="B6" s="34" t="n">
        <v>2066.9</v>
      </c>
      <c r="C6" s="34" t="n">
        <v>9712.9</v>
      </c>
      <c r="D6" s="34" t="n">
        <v>10923.37</v>
      </c>
      <c r="E6" s="34" t="n">
        <v>1186.5</v>
      </c>
      <c r="F6" s="34" t="n">
        <v>1943.74</v>
      </c>
      <c r="G6" s="34" t="n">
        <v>4342.65</v>
      </c>
      <c r="H6" s="34" t="n">
        <v>2660.33</v>
      </c>
      <c r="I6" s="34" t="n">
        <v>1408.1</v>
      </c>
      <c r="J6" s="34" t="n">
        <v>1534.59</v>
      </c>
      <c r="K6" s="34" t="n">
        <v>31761.2</v>
      </c>
      <c r="L6" s="34" t="n"/>
      <c r="M6" s="34" t="n"/>
      <c r="N6" s="39">
        <f>AVERAGE(B6:K6)</f>
        <v/>
      </c>
      <c r="O6" s="39">
        <f>STDEV(B6:K6)</f>
        <v/>
      </c>
      <c r="P6" s="39">
        <f>100*O6/N6</f>
        <v/>
      </c>
    </row>
    <row r="7" ht="15.75" customHeight="1" s="32">
      <c r="A7" s="38" t="n">
        <v>4</v>
      </c>
      <c r="B7" s="34" t="n">
        <v>7190.21</v>
      </c>
      <c r="C7" s="34" t="n">
        <v>7236.53</v>
      </c>
      <c r="D7" s="34" t="n">
        <v>13550.02</v>
      </c>
      <c r="E7" s="34" t="n">
        <v>1116.42</v>
      </c>
      <c r="F7" s="34" t="n">
        <v>8833.17</v>
      </c>
      <c r="G7" s="34" t="n">
        <v>16884.78</v>
      </c>
      <c r="H7" s="34" t="n">
        <v>1590.24</v>
      </c>
      <c r="I7" s="34" t="n">
        <v>2208.36</v>
      </c>
      <c r="J7" s="34" t="n">
        <v>6748.63</v>
      </c>
      <c r="K7" s="34" t="n">
        <v>3479.34</v>
      </c>
      <c r="L7" s="34" t="n"/>
      <c r="M7" s="34" t="n"/>
      <c r="N7" s="39">
        <f>AVERAGE(B7:K7)</f>
        <v/>
      </c>
      <c r="O7" s="39">
        <f>STDEV(B7:K7)</f>
        <v/>
      </c>
      <c r="P7" s="39">
        <f>100*O7/N7</f>
        <v/>
      </c>
    </row>
    <row r="8" ht="15.75" customHeight="1" s="32">
      <c r="A8" s="38" t="n">
        <v>8</v>
      </c>
      <c r="B8" s="34" t="n">
        <v>5145.81</v>
      </c>
      <c r="C8" s="34" t="n">
        <v>1138.82</v>
      </c>
      <c r="D8" s="34" t="n">
        <v>3530.71</v>
      </c>
      <c r="E8" s="34" t="n">
        <v>1315.07</v>
      </c>
      <c r="F8" s="34" t="n">
        <v>5502.1</v>
      </c>
      <c r="G8" s="34" t="n">
        <v>2475.64</v>
      </c>
      <c r="H8" s="34" t="n">
        <v>4617.77</v>
      </c>
      <c r="I8" s="34" t="n">
        <v>9521.43</v>
      </c>
      <c r="J8" s="34" t="n">
        <v>2151.82</v>
      </c>
      <c r="K8" s="34" t="n">
        <v>18560.5</v>
      </c>
      <c r="L8" s="34" t="n"/>
      <c r="M8" s="34" t="n"/>
      <c r="N8" s="39">
        <f>AVERAGE(B8:K8)</f>
        <v/>
      </c>
      <c r="O8" s="39">
        <f>STDEV(B8:K8)</f>
        <v/>
      </c>
      <c r="P8" s="39">
        <f>100*O8/N8</f>
        <v/>
      </c>
    </row>
    <row r="9" ht="15.75" customHeight="1" s="32">
      <c r="A9" s="38" t="n">
        <v>16</v>
      </c>
      <c r="B9" s="34" t="n">
        <v>3639.7</v>
      </c>
      <c r="C9" s="34" t="n">
        <v>1294.4</v>
      </c>
      <c r="D9" s="34" t="n">
        <v>1134.27</v>
      </c>
      <c r="E9" s="34" t="n">
        <v>1290.51</v>
      </c>
      <c r="F9" s="34" t="n">
        <v>2056.6</v>
      </c>
      <c r="G9" s="34" t="n">
        <v>14237</v>
      </c>
      <c r="H9" s="34" t="n">
        <v>6651.26</v>
      </c>
      <c r="I9" s="34" t="n">
        <v>11672.88</v>
      </c>
      <c r="J9" s="34" t="n">
        <v>2475.46</v>
      </c>
      <c r="K9" s="34" t="n">
        <v>30623.48</v>
      </c>
      <c r="L9" s="34" t="n"/>
      <c r="M9" s="34" t="n"/>
      <c r="N9" s="39">
        <f>AVERAGE(B9:K9)</f>
        <v/>
      </c>
      <c r="O9" s="39">
        <f>STDEV(B9:K9)</f>
        <v/>
      </c>
      <c r="P9" s="39">
        <f>100*O9/N9</f>
        <v/>
      </c>
    </row>
    <row r="10" ht="15.75" customHeight="1" s="32">
      <c r="A10" s="38" t="n">
        <v>32</v>
      </c>
      <c r="B10" s="34" t="n">
        <v>15304.68</v>
      </c>
      <c r="C10" s="34" t="n">
        <v>2550.96</v>
      </c>
      <c r="D10" s="34" t="n">
        <v>2289.59</v>
      </c>
      <c r="E10" s="34" t="n">
        <v>1751.71</v>
      </c>
      <c r="F10" s="34" t="n">
        <v>2208.33</v>
      </c>
      <c r="G10" s="34" t="n">
        <v>4249.89</v>
      </c>
      <c r="H10" s="34" t="n">
        <v>1959.18</v>
      </c>
      <c r="I10" s="34" t="n">
        <v>73283.75999999999</v>
      </c>
      <c r="J10" s="34" t="n">
        <v>1475.95</v>
      </c>
      <c r="K10" s="34" t="n">
        <v>5334.82</v>
      </c>
      <c r="L10" s="34" t="n"/>
      <c r="M10" s="34" t="n"/>
      <c r="N10" s="39">
        <f>AVERAGE(B10:K10)</f>
        <v/>
      </c>
      <c r="O10" s="39">
        <f>STDEV(B10:K10)</f>
        <v/>
      </c>
      <c r="P10" s="39">
        <f>100*O10/N10</f>
        <v/>
      </c>
    </row>
    <row r="11" ht="15.75" customHeight="1" s="32">
      <c r="A11" s="38" t="n">
        <v>64</v>
      </c>
      <c r="B11" s="34" t="n">
        <v>4797.52</v>
      </c>
      <c r="C11" s="34" t="n">
        <v>1521.8</v>
      </c>
      <c r="D11" s="34" t="n">
        <v>1663.1</v>
      </c>
      <c r="E11" s="34" t="n">
        <v>2590.82</v>
      </c>
      <c r="F11" s="34" t="n">
        <v>4989.65</v>
      </c>
      <c r="G11" s="34" t="n">
        <v>1612.04</v>
      </c>
      <c r="H11" s="34" t="n">
        <v>1592.61</v>
      </c>
      <c r="I11" s="34" t="n">
        <v>59784.19</v>
      </c>
      <c r="J11" s="34" t="n">
        <v>1732.66</v>
      </c>
      <c r="K11" s="34" t="n">
        <v>1475.16</v>
      </c>
      <c r="L11" s="34" t="n"/>
      <c r="M11" s="34" t="n"/>
      <c r="N11" s="39">
        <f>AVERAGE(B11:K11)</f>
        <v/>
      </c>
      <c r="O11" s="39">
        <f>STDEV(B11:K11)</f>
        <v/>
      </c>
      <c r="P11" s="39">
        <f>100*O11/N11</f>
        <v/>
      </c>
    </row>
    <row r="12" ht="15.75" customHeight="1" s="32">
      <c r="A12" s="38" t="n">
        <v>128</v>
      </c>
      <c r="B12" s="34" t="n">
        <v>3148.92</v>
      </c>
      <c r="C12" s="34" t="n">
        <v>1943.08</v>
      </c>
      <c r="D12" s="34" t="n">
        <v>2156.82</v>
      </c>
      <c r="E12" s="34" t="n">
        <v>1538.82</v>
      </c>
      <c r="F12" s="34" t="n">
        <v>2790.33</v>
      </c>
      <c r="G12" s="34" t="n">
        <v>2419.45</v>
      </c>
      <c r="H12" s="34" t="n">
        <v>1846.27</v>
      </c>
      <c r="I12" s="34" t="n">
        <v>7541.59</v>
      </c>
      <c r="J12" s="34" t="n">
        <v>12101.45</v>
      </c>
      <c r="K12" s="34" t="n">
        <v>1514.77</v>
      </c>
      <c r="L12" s="34" t="n"/>
      <c r="M12" s="34" t="n"/>
      <c r="N12" s="39">
        <f>AVERAGE(B12:K12)</f>
        <v/>
      </c>
      <c r="O12" s="39">
        <f>STDEV(B12:K12)</f>
        <v/>
      </c>
      <c r="P12" s="39">
        <f>100*O12/N12</f>
        <v/>
      </c>
    </row>
    <row r="13" ht="15.75" customHeight="1" s="32">
      <c r="A13" s="38" t="n">
        <v>256</v>
      </c>
      <c r="B13" s="40" t="n">
        <v>53972.35</v>
      </c>
      <c r="C13" s="40" t="n">
        <v>11375.1</v>
      </c>
      <c r="D13" s="40" t="n">
        <v>25842.11</v>
      </c>
      <c r="E13" s="40" t="n">
        <v>1604.35</v>
      </c>
      <c r="F13" s="40" t="n">
        <v>2660.41</v>
      </c>
      <c r="G13" s="40" t="n">
        <v>5708.92</v>
      </c>
      <c r="H13" s="40" t="n">
        <v>1616.23</v>
      </c>
      <c r="I13" s="40" t="n">
        <v>1794.11</v>
      </c>
      <c r="J13" s="40" t="n">
        <v>9120.25</v>
      </c>
      <c r="K13" s="40" t="n">
        <v>2400.79</v>
      </c>
      <c r="L13" s="40" t="n"/>
      <c r="M13" s="34" t="n"/>
      <c r="N13" s="39">
        <f>AVERAGE(B13:K13)</f>
        <v/>
      </c>
      <c r="O13" s="39">
        <f>STDEV(B13:K13)</f>
        <v/>
      </c>
      <c r="P13" s="39">
        <f>100*O13/N13</f>
        <v/>
      </c>
    </row>
    <row r="14" ht="15.75" customHeight="1" s="32">
      <c r="A14" s="38" t="n">
        <v>512</v>
      </c>
      <c r="B14" s="40" t="n">
        <v>16972.86</v>
      </c>
      <c r="C14" s="40" t="n">
        <v>10291.49</v>
      </c>
      <c r="D14" s="40" t="n">
        <v>21824.77</v>
      </c>
      <c r="E14" s="40" t="n">
        <v>24521.02</v>
      </c>
      <c r="F14" s="40" t="n">
        <v>2299.29</v>
      </c>
      <c r="G14" s="40" t="n">
        <v>4555.59</v>
      </c>
      <c r="H14" s="40" t="n">
        <v>4261.56</v>
      </c>
      <c r="I14" s="40" t="n">
        <v>1899.4</v>
      </c>
      <c r="J14" s="40" t="n">
        <v>1862.67</v>
      </c>
      <c r="K14" s="40" t="n">
        <v>4775.13</v>
      </c>
      <c r="L14" s="40" t="n"/>
      <c r="M14" s="34" t="n"/>
      <c r="N14" s="39">
        <f>AVERAGE(B14:K14)</f>
        <v/>
      </c>
      <c r="O14" s="39">
        <f>STDEV(B14:K14)</f>
        <v/>
      </c>
      <c r="P14" s="39">
        <f>100*O14/N14</f>
        <v/>
      </c>
    </row>
    <row r="15" ht="15.75" customHeight="1" s="32">
      <c r="A15" s="38" t="inlineStr">
        <is>
          <t>1K</t>
        </is>
      </c>
      <c r="B15" s="40" t="n">
        <v>15696.48</v>
      </c>
      <c r="C15" s="40" t="n">
        <v>2796.09</v>
      </c>
      <c r="D15" s="40" t="n">
        <v>2518.51</v>
      </c>
      <c r="E15" s="40" t="n">
        <v>3695.43</v>
      </c>
      <c r="F15" s="40" t="n">
        <v>8719.639999999999</v>
      </c>
      <c r="G15" s="40" t="n">
        <v>27680.6</v>
      </c>
      <c r="H15" s="40" t="n">
        <v>4209.81</v>
      </c>
      <c r="I15" s="40" t="n">
        <v>7436.32</v>
      </c>
      <c r="J15" s="40" t="n">
        <v>2721.36</v>
      </c>
      <c r="K15" s="40" t="n">
        <v>11684.05</v>
      </c>
      <c r="L15" s="40" t="n"/>
      <c r="M15" s="34" t="n"/>
      <c r="N15" s="39">
        <f>AVERAGE(B15:K15)</f>
        <v/>
      </c>
      <c r="O15" s="39">
        <f>STDEV(B15:K15)</f>
        <v/>
      </c>
      <c r="P15" s="39">
        <f>100*O15/N15</f>
        <v/>
      </c>
    </row>
    <row r="16" ht="15.75" customHeight="1" s="32">
      <c r="A16" s="38" t="inlineStr">
        <is>
          <t>2K</t>
        </is>
      </c>
      <c r="B16" s="40" t="n">
        <v>6709.33</v>
      </c>
      <c r="C16" s="40" t="n">
        <v>4886.22</v>
      </c>
      <c r="D16" s="40" t="n">
        <v>4309.65</v>
      </c>
      <c r="E16" s="40" t="n">
        <v>5411.74</v>
      </c>
      <c r="F16" s="40" t="n">
        <v>14513.81</v>
      </c>
      <c r="G16" s="40" t="n">
        <v>22945.33</v>
      </c>
      <c r="H16" s="40" t="n">
        <v>4508.69</v>
      </c>
      <c r="I16" s="40" t="n">
        <v>18275.78</v>
      </c>
      <c r="J16" s="40" t="n">
        <v>6409.7</v>
      </c>
      <c r="K16" s="40" t="n">
        <v>14324.8</v>
      </c>
      <c r="L16" s="40" t="n"/>
      <c r="M16" s="34" t="n"/>
      <c r="N16" s="39">
        <f>AVERAGE(B16:K16)</f>
        <v/>
      </c>
      <c r="O16" s="39">
        <f>STDEV(B16:K16)</f>
        <v/>
      </c>
      <c r="P16" s="39">
        <f>100*O16/N16</f>
        <v/>
      </c>
    </row>
    <row r="17" ht="15.75" customHeight="1" s="32">
      <c r="A17" s="38" t="inlineStr">
        <is>
          <t>4K</t>
        </is>
      </c>
      <c r="B17" s="40" t="n">
        <v>33673.12</v>
      </c>
      <c r="C17" s="40" t="n">
        <v>7549.82</v>
      </c>
      <c r="D17" s="40" t="n">
        <v>5969</v>
      </c>
      <c r="E17" s="40" t="n">
        <v>17414.26</v>
      </c>
      <c r="F17" s="40" t="n">
        <v>32089.19</v>
      </c>
      <c r="G17" s="40" t="n">
        <v>8059.07</v>
      </c>
      <c r="H17" s="40" t="n">
        <v>11503.2</v>
      </c>
      <c r="I17" s="40" t="n">
        <v>79832.14999999999</v>
      </c>
      <c r="J17" s="40" t="n">
        <v>40103.65</v>
      </c>
      <c r="K17" s="40" t="n">
        <v>33755.03</v>
      </c>
      <c r="L17" s="40" t="n"/>
      <c r="M17" s="34" t="n"/>
      <c r="N17" s="39">
        <f>AVERAGE(B17:K17)</f>
        <v/>
      </c>
      <c r="O17" s="39">
        <f>STDEV(B17:K17)</f>
        <v/>
      </c>
      <c r="P17" s="39">
        <f>100*O17/N17</f>
        <v/>
      </c>
    </row>
    <row r="18" ht="15.75" customHeight="1" s="32">
      <c r="A18" s="38" t="inlineStr">
        <is>
          <t>8K</t>
        </is>
      </c>
      <c r="B18" s="40" t="n">
        <v>56009.61</v>
      </c>
      <c r="C18" s="40" t="n">
        <v>36409.69</v>
      </c>
      <c r="D18" s="40" t="n">
        <v>14673</v>
      </c>
      <c r="E18" s="40" t="n">
        <v>22215.59</v>
      </c>
      <c r="F18" s="40" t="n">
        <v>83407.03</v>
      </c>
      <c r="G18" s="40" t="n">
        <v>41881.02</v>
      </c>
      <c r="H18" s="40" t="n">
        <v>13382.75</v>
      </c>
      <c r="I18" s="40" t="n">
        <v>38410.19</v>
      </c>
      <c r="J18" s="40" t="n">
        <v>17504.62</v>
      </c>
      <c r="K18" s="40" t="n">
        <v>60233.6</v>
      </c>
      <c r="L18" s="40" t="n"/>
      <c r="M18" s="34" t="n"/>
      <c r="N18" s="39">
        <f>AVERAGE(B18:K18)</f>
        <v/>
      </c>
      <c r="O18" s="39">
        <f>STDEV(B18:K18)</f>
        <v/>
      </c>
      <c r="P18" s="39">
        <f>100*O18/N18</f>
        <v/>
      </c>
    </row>
    <row r="19" ht="15.75" customHeight="1" s="32">
      <c r="A19" s="38" t="inlineStr">
        <is>
          <t>16K</t>
        </is>
      </c>
      <c r="B19" s="40" t="n">
        <v>56886.46</v>
      </c>
      <c r="C19" s="40" t="n">
        <v>73867.63</v>
      </c>
      <c r="D19" s="40" t="n">
        <v>26263.17</v>
      </c>
      <c r="E19" s="40" t="n">
        <v>39623.7</v>
      </c>
      <c r="F19" s="40" t="n">
        <v>42986.64</v>
      </c>
      <c r="G19" s="40" t="n">
        <v>23909.29</v>
      </c>
      <c r="H19" s="40" t="n">
        <v>71443</v>
      </c>
      <c r="I19" s="40" t="n">
        <v>35512.27</v>
      </c>
      <c r="J19" s="40" t="n">
        <v>49627.97</v>
      </c>
      <c r="K19" s="40" t="n">
        <v>87206.34</v>
      </c>
      <c r="L19" s="40" t="n"/>
      <c r="M19" s="34" t="n"/>
      <c r="N19" s="39">
        <f>AVERAGE(B19:K19)</f>
        <v/>
      </c>
      <c r="O19" s="39">
        <f>STDEV(B19:K19)</f>
        <v/>
      </c>
      <c r="P19" s="39">
        <f>100*O19/N19</f>
        <v/>
      </c>
    </row>
    <row r="20" ht="15.75" customHeight="1" s="32">
      <c r="A20" s="38" t="inlineStr">
        <is>
          <t>32K</t>
        </is>
      </c>
      <c r="B20" s="40" t="n">
        <v>79570.84</v>
      </c>
      <c r="C20" s="40" t="n">
        <v>51240.3</v>
      </c>
      <c r="D20" s="40" t="n">
        <v>59555.51</v>
      </c>
      <c r="E20" s="40" t="n">
        <v>75564.89999999999</v>
      </c>
      <c r="F20" s="40" t="n">
        <v>100333.45</v>
      </c>
      <c r="G20" s="40" t="n">
        <v>64185.47</v>
      </c>
      <c r="H20" s="40" t="n">
        <v>70142.78</v>
      </c>
      <c r="I20" s="40" t="n">
        <v>133279.44</v>
      </c>
      <c r="J20" s="40" t="n">
        <v>171652.28</v>
      </c>
      <c r="K20" s="40" t="n">
        <v>76004.11</v>
      </c>
      <c r="L20" s="40" t="n"/>
      <c r="M20" s="34" t="n"/>
      <c r="N20" s="39">
        <f>AVERAGE(B20:K20)</f>
        <v/>
      </c>
      <c r="O20" s="39">
        <f>STDEV(B20:K20)</f>
        <v/>
      </c>
      <c r="P20" s="39">
        <f>100*O20/N20</f>
        <v/>
      </c>
    </row>
    <row r="21" ht="15.75" customHeight="1" s="32">
      <c r="A21" s="38" t="inlineStr">
        <is>
          <t>64K</t>
        </is>
      </c>
      <c r="B21" s="40" t="n">
        <v>560183.21</v>
      </c>
      <c r="C21" s="40" t="n">
        <v>483091.14</v>
      </c>
      <c r="D21" s="40" t="n">
        <v>80092.52</v>
      </c>
      <c r="E21" s="40" t="n">
        <v>339517.55</v>
      </c>
      <c r="F21" s="40" t="n">
        <v>71447.77</v>
      </c>
      <c r="G21" s="40" t="n">
        <v>529942.66</v>
      </c>
      <c r="H21" s="40" t="n">
        <v>161352.98</v>
      </c>
      <c r="I21" s="40" t="n">
        <v>113810.57</v>
      </c>
      <c r="J21" s="40" t="n">
        <v>635868.03</v>
      </c>
      <c r="K21" s="40" t="n">
        <v>377684.78</v>
      </c>
      <c r="L21" s="40" t="n"/>
      <c r="M21" s="34" t="n"/>
      <c r="N21" s="39">
        <f>AVERAGE(B21:K21)</f>
        <v/>
      </c>
      <c r="O21" s="39">
        <f>STDEV(B21:K21)</f>
        <v/>
      </c>
      <c r="P21" s="39">
        <f>100*O21/N21</f>
        <v/>
      </c>
    </row>
    <row r="22" ht="15.75" customHeight="1" s="32">
      <c r="A22" s="38" t="inlineStr">
        <is>
          <t>128K</t>
        </is>
      </c>
      <c r="B22" s="40" t="n">
        <v>248980.78</v>
      </c>
      <c r="C22" s="40" t="n">
        <v>308018.23</v>
      </c>
      <c r="D22" s="40" t="n">
        <v>369655.55</v>
      </c>
      <c r="E22" s="40" t="n">
        <v>392314.26</v>
      </c>
      <c r="F22" s="40" t="n">
        <v>580739.41</v>
      </c>
      <c r="G22" s="40" t="n">
        <v>124522.81</v>
      </c>
      <c r="H22" s="40" t="n">
        <v>258688.96</v>
      </c>
      <c r="I22" s="40" t="n">
        <v>699662.0600000001</v>
      </c>
      <c r="J22" s="40" t="n">
        <v>341437.36</v>
      </c>
      <c r="K22" s="40" t="n">
        <v>493774.16</v>
      </c>
      <c r="L22" s="40" t="n"/>
      <c r="M22" s="34" t="n"/>
      <c r="N22" s="39">
        <f>AVERAGE(B22:K22)</f>
        <v/>
      </c>
      <c r="O22" s="39">
        <f>STDEV(B22:K22)</f>
        <v/>
      </c>
      <c r="P22" s="39">
        <f>100*O22/N22</f>
        <v/>
      </c>
    </row>
    <row r="23" ht="15.75" customHeight="1" s="32">
      <c r="A23" s="38" t="inlineStr">
        <is>
          <t>256K</t>
        </is>
      </c>
      <c r="B23" s="40" t="n">
        <v>1048149.92</v>
      </c>
      <c r="C23" s="40" t="n">
        <v>731686.03</v>
      </c>
      <c r="D23" s="40" t="n">
        <v>808076.8199999999</v>
      </c>
      <c r="E23" s="40" t="n">
        <v>699969.7</v>
      </c>
      <c r="F23" s="40" t="n">
        <v>659809.48</v>
      </c>
      <c r="G23" s="40" t="n">
        <v>594201.84</v>
      </c>
      <c r="H23" s="40" t="n">
        <v>1015068.48</v>
      </c>
      <c r="I23" s="40" t="n">
        <v>1389379.45</v>
      </c>
      <c r="J23" s="40" t="n">
        <v>386290.2</v>
      </c>
      <c r="K23" s="40" t="n">
        <v>1940570.17</v>
      </c>
      <c r="L23" s="40" t="n"/>
      <c r="M23" s="34" t="n"/>
      <c r="N23" s="39">
        <f>AVERAGE(B23:K23)</f>
        <v/>
      </c>
      <c r="O23" s="39">
        <f>STDEV(B23:K23)</f>
        <v/>
      </c>
      <c r="P23" s="39">
        <f>100*O23/N23</f>
        <v/>
      </c>
    </row>
    <row r="24" ht="15.75" customHeight="1" s="32">
      <c r="A24" s="38" t="inlineStr">
        <is>
          <t>512K</t>
        </is>
      </c>
      <c r="B24" s="40" t="n">
        <v>1404096.58</v>
      </c>
      <c r="C24" s="40" t="n">
        <v>1943560.72</v>
      </c>
      <c r="D24" s="40" t="n">
        <v>923311.35</v>
      </c>
      <c r="E24" s="40" t="n">
        <v>1122190.93</v>
      </c>
      <c r="F24" s="40" t="n">
        <v>1385669.14</v>
      </c>
      <c r="G24" s="40" t="n">
        <v>997837.49</v>
      </c>
      <c r="H24" s="40" t="n">
        <v>2460300.09</v>
      </c>
      <c r="I24" s="40" t="n">
        <v>2531500.21</v>
      </c>
      <c r="J24" s="40" t="n">
        <v>1526447.92</v>
      </c>
      <c r="K24" s="40" t="n">
        <v>1690758.25</v>
      </c>
      <c r="L24" s="40" t="n"/>
      <c r="M24" s="34" t="n"/>
      <c r="N24" s="39">
        <f>AVERAGE(B24:K24)</f>
        <v/>
      </c>
      <c r="O24" s="39">
        <f>STDEV(B24:K24)</f>
        <v/>
      </c>
      <c r="P24" s="39">
        <f>100*O24/N24</f>
        <v/>
      </c>
    </row>
    <row r="25" ht="15.75" customHeight="1" s="32">
      <c r="A25" s="38" t="inlineStr">
        <is>
          <t>1M</t>
        </is>
      </c>
      <c r="B25" s="40" t="n"/>
      <c r="C25" s="40" t="n"/>
      <c r="D25" s="40" t="n"/>
      <c r="E25" s="40" t="n"/>
      <c r="F25" s="40" t="n"/>
      <c r="G25" s="40" t="n"/>
      <c r="H25" s="40" t="n"/>
      <c r="I25" s="40" t="n"/>
      <c r="J25" s="40" t="n"/>
      <c r="K25" s="40" t="n"/>
      <c r="L25" s="40" t="n"/>
      <c r="M25" s="34" t="n"/>
      <c r="N25" s="39">
        <f>AVERAGE(B25:K25)</f>
        <v/>
      </c>
      <c r="O25" s="39">
        <f>STDEV(B25:K25)</f>
        <v/>
      </c>
      <c r="P25" s="39">
        <f>100*O25/N25</f>
        <v/>
      </c>
    </row>
    <row r="26" ht="15.75" customHeight="1" s="32">
      <c r="A26" s="38" t="inlineStr">
        <is>
          <t>2M</t>
        </is>
      </c>
      <c r="B26" s="40" t="n"/>
      <c r="C26" s="40" t="n"/>
      <c r="D26" s="40" t="n"/>
      <c r="E26" s="40" t="n"/>
      <c r="F26" s="40" t="n"/>
      <c r="G26" s="40" t="n"/>
      <c r="H26" s="40" t="n"/>
      <c r="I26" s="40" t="n"/>
      <c r="J26" s="40" t="n"/>
      <c r="K26" s="40" t="n"/>
      <c r="L26" s="40" t="n"/>
      <c r="M26" s="34" t="n"/>
      <c r="N26" s="39">
        <f>AVERAGE(B26:K26)</f>
        <v/>
      </c>
      <c r="O26" s="39">
        <f>STDEV(B26:K26)</f>
        <v/>
      </c>
      <c r="P26" s="39">
        <f>100*O26/N26</f>
        <v/>
      </c>
    </row>
    <row r="27" ht="15.75" customHeight="1" s="32">
      <c r="B27" s="40" t="n"/>
      <c r="C27" s="40" t="n"/>
      <c r="D27" s="40" t="n"/>
      <c r="E27" s="40" t="n"/>
      <c r="F27" s="40" t="n"/>
      <c r="G27" s="40" t="n"/>
      <c r="H27" s="40" t="n"/>
      <c r="I27" s="40" t="n"/>
      <c r="J27" s="40" t="n"/>
      <c r="K27" s="40" t="n"/>
      <c r="L27" s="40" t="n"/>
      <c r="M27" s="34" t="n"/>
      <c r="N27" s="34" t="n"/>
      <c r="O27" s="34" t="n"/>
      <c r="P27" s="34" t="n"/>
    </row>
    <row r="28" ht="15.75" customHeight="1" s="32">
      <c r="B28" s="34" t="n"/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</row>
    <row r="29" ht="15.75" customHeight="1" s="32">
      <c r="B29" s="34" t="n"/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</row>
    <row r="30" ht="15.75" customHeight="1" s="32">
      <c r="B30" s="34" t="n"/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</row>
    <row r="31" ht="15.75" customHeight="1" s="32">
      <c r="B31" s="33" t="n"/>
      <c r="P31" s="34" t="n"/>
    </row>
    <row r="32" ht="15.75" customHeight="1" s="32">
      <c r="A32" s="35" t="n"/>
      <c r="B32" s="36" t="n"/>
      <c r="E32" s="36" t="n"/>
      <c r="H32" s="36" t="n"/>
      <c r="K32" s="36" t="n"/>
      <c r="L32" s="36" t="n"/>
      <c r="M32" s="34" t="n"/>
      <c r="N32" s="34" t="n"/>
      <c r="O32" s="34" t="n"/>
      <c r="P32" s="34" t="n"/>
    </row>
    <row r="33" ht="15.75" customHeight="1" s="32">
      <c r="B33" s="34" t="n"/>
      <c r="C33" s="34" t="n"/>
      <c r="D33" s="34" t="n"/>
      <c r="E33" s="34" t="n"/>
      <c r="F33" s="34" t="n"/>
      <c r="G33" s="34" t="n"/>
      <c r="H33" s="34" t="n"/>
      <c r="I33" s="34" t="n"/>
      <c r="J33" s="34" t="n"/>
      <c r="K33" s="34" t="n"/>
      <c r="L33" s="34" t="n"/>
      <c r="M33" s="34" t="n"/>
      <c r="N33" s="37" t="n"/>
      <c r="O33" s="37" t="n"/>
      <c r="P33" s="37" t="n"/>
    </row>
    <row r="34" ht="15.75" customHeight="1" s="32">
      <c r="A34" s="38" t="n"/>
      <c r="B34" s="34" t="n"/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9" t="n"/>
      <c r="O34" s="39" t="n"/>
      <c r="P34" s="39" t="n"/>
    </row>
    <row r="35" ht="15.75" customHeight="1" s="32">
      <c r="A35" s="38" t="n"/>
      <c r="B35" s="34" t="n"/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9" t="n"/>
      <c r="O35" s="39" t="n"/>
      <c r="P35" s="39" t="n"/>
    </row>
    <row r="36" ht="15.75" customHeight="1" s="32">
      <c r="A36" s="38" t="n"/>
      <c r="B36" s="34" t="n"/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9" t="n"/>
      <c r="O36" s="39" t="n"/>
      <c r="P36" s="39" t="n"/>
    </row>
    <row r="37" ht="15.75" customHeight="1" s="32">
      <c r="A37" s="38" t="n"/>
      <c r="B37" s="34" t="n"/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9" t="n"/>
      <c r="O37" s="39" t="n"/>
      <c r="P37" s="39" t="n"/>
    </row>
    <row r="38" ht="15.75" customHeight="1" s="32">
      <c r="A38" s="38" t="n"/>
      <c r="B38" s="34" t="n"/>
      <c r="C38" s="34" t="n"/>
      <c r="D38" s="34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9" t="n"/>
      <c r="O38" s="39" t="n"/>
      <c r="P38" s="39" t="n"/>
    </row>
    <row r="39" ht="15.75" customHeight="1" s="32">
      <c r="A39" s="38" t="n"/>
      <c r="B39" s="34" t="n"/>
      <c r="C39" s="34" t="n"/>
      <c r="D39" s="34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9" t="n"/>
      <c r="O39" s="39" t="n"/>
      <c r="P39" s="39" t="n"/>
    </row>
    <row r="40" ht="15.75" customHeight="1" s="32">
      <c r="A40" s="38" t="n"/>
      <c r="B40" s="34" t="n"/>
      <c r="C40" s="34" t="n"/>
      <c r="D40" s="34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9" t="n"/>
      <c r="O40" s="39" t="n"/>
      <c r="P40" s="39" t="n"/>
    </row>
    <row r="41" ht="15.75" customHeight="1" s="32">
      <c r="A41" s="38" t="n"/>
      <c r="B41" s="34" t="n"/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9" t="n"/>
      <c r="O41" s="39" t="n"/>
      <c r="P41" s="39" t="n"/>
    </row>
    <row r="42" ht="15.75" customHeight="1" s="32">
      <c r="A42" s="38" t="n"/>
      <c r="B42" s="40" t="n"/>
      <c r="C42" s="40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34" t="n"/>
      <c r="N42" s="39" t="n"/>
      <c r="O42" s="39" t="n"/>
      <c r="P42" s="39" t="n"/>
    </row>
    <row r="43" ht="15.75" customHeight="1" s="32">
      <c r="A43" s="38" t="n"/>
      <c r="B43" s="40" t="n"/>
      <c r="C43" s="40" t="n"/>
      <c r="D43" s="40" t="n"/>
      <c r="E43" s="40" t="n"/>
      <c r="F43" s="40" t="n"/>
      <c r="G43" s="40" t="n"/>
      <c r="H43" s="40" t="n"/>
      <c r="I43" s="40" t="n"/>
      <c r="J43" s="40" t="n"/>
      <c r="K43" s="40" t="n"/>
      <c r="L43" s="40" t="n"/>
      <c r="M43" s="34" t="n"/>
      <c r="N43" s="39" t="n"/>
      <c r="O43" s="39" t="n"/>
      <c r="P43" s="39" t="n"/>
    </row>
    <row r="44" ht="15.75" customHeight="1" s="32">
      <c r="A44" s="38" t="n"/>
      <c r="B44" s="40" t="n"/>
      <c r="C44" s="40" t="n"/>
      <c r="D44" s="40" t="n"/>
      <c r="E44" s="40" t="n"/>
      <c r="F44" s="40" t="n"/>
      <c r="G44" s="40" t="n"/>
      <c r="H44" s="40" t="n"/>
      <c r="I44" s="40" t="n"/>
      <c r="J44" s="40" t="n"/>
      <c r="K44" s="40" t="n"/>
      <c r="L44" s="40" t="n"/>
      <c r="M44" s="34" t="n"/>
      <c r="N44" s="39" t="n"/>
      <c r="O44" s="39" t="n"/>
      <c r="P44" s="39" t="n"/>
    </row>
    <row r="45" ht="15.75" customHeight="1" s="32">
      <c r="A45" s="38" t="n"/>
      <c r="B45" s="40" t="n"/>
      <c r="C45" s="40" t="n"/>
      <c r="D45" s="40" t="n"/>
      <c r="E45" s="40" t="n"/>
      <c r="F45" s="40" t="n"/>
      <c r="G45" s="40" t="n"/>
      <c r="H45" s="40" t="n"/>
      <c r="I45" s="40" t="n"/>
      <c r="J45" s="40" t="n"/>
      <c r="K45" s="40" t="n"/>
      <c r="L45" s="40" t="n"/>
      <c r="M45" s="34" t="n"/>
      <c r="N45" s="39" t="n"/>
      <c r="O45" s="39" t="n"/>
      <c r="P45" s="39" t="n"/>
    </row>
    <row r="46" ht="15.75" customHeight="1" s="32">
      <c r="A46" s="38" t="n"/>
      <c r="B46" s="40" t="n"/>
      <c r="C46" s="40" t="n"/>
      <c r="D46" s="40" t="n"/>
      <c r="E46" s="40" t="n"/>
      <c r="F46" s="40" t="n"/>
      <c r="G46" s="40" t="n"/>
      <c r="H46" s="40" t="n"/>
      <c r="I46" s="40" t="n"/>
      <c r="J46" s="40" t="n"/>
      <c r="K46" s="40" t="n"/>
      <c r="L46" s="40" t="n"/>
      <c r="M46" s="34" t="n"/>
      <c r="N46" s="39" t="n"/>
      <c r="O46" s="39" t="n"/>
      <c r="P46" s="39" t="n"/>
    </row>
    <row r="47" ht="15.75" customHeight="1" s="32">
      <c r="A47" s="38" t="n"/>
      <c r="B47" s="40" t="n"/>
      <c r="C47" s="40" t="n"/>
      <c r="D47" s="40" t="n"/>
      <c r="E47" s="40" t="n"/>
      <c r="F47" s="40" t="n"/>
      <c r="G47" s="40" t="n"/>
      <c r="H47" s="40" t="n"/>
      <c r="I47" s="40" t="n"/>
      <c r="J47" s="40" t="n"/>
      <c r="K47" s="40" t="n"/>
      <c r="L47" s="40" t="n"/>
      <c r="M47" s="34" t="n"/>
      <c r="N47" s="39" t="n"/>
      <c r="O47" s="39" t="n"/>
      <c r="P47" s="39" t="n"/>
    </row>
    <row r="48" ht="15.75" customHeight="1" s="32">
      <c r="A48" s="38" t="n"/>
      <c r="B48" s="40" t="n"/>
      <c r="C48" s="40" t="n"/>
      <c r="D48" s="40" t="n"/>
      <c r="E48" s="40" t="n"/>
      <c r="F48" s="40" t="n"/>
      <c r="G48" s="40" t="n"/>
      <c r="H48" s="40" t="n"/>
      <c r="I48" s="40" t="n"/>
      <c r="J48" s="40" t="n"/>
      <c r="K48" s="40" t="n"/>
      <c r="L48" s="40" t="n"/>
      <c r="M48" s="34" t="n"/>
      <c r="N48" s="39" t="n"/>
      <c r="O48" s="39" t="n"/>
      <c r="P48" s="39" t="n"/>
    </row>
    <row r="49" ht="15.75" customHeight="1" s="32">
      <c r="A49" s="38" t="n"/>
      <c r="B49" s="40" t="n"/>
      <c r="C49" s="40" t="n"/>
      <c r="D49" s="40" t="n"/>
      <c r="E49" s="40" t="n"/>
      <c r="F49" s="40" t="n"/>
      <c r="G49" s="40" t="n"/>
      <c r="H49" s="40" t="n"/>
      <c r="I49" s="40" t="n"/>
      <c r="J49" s="40" t="n"/>
      <c r="K49" s="40" t="n"/>
      <c r="L49" s="40" t="n"/>
      <c r="M49" s="34" t="n"/>
      <c r="N49" s="39" t="n"/>
      <c r="O49" s="39" t="n"/>
      <c r="P49" s="39" t="n"/>
    </row>
    <row r="50" ht="15.75" customHeight="1" s="32">
      <c r="A50" s="38" t="n"/>
      <c r="B50" s="40" t="n"/>
      <c r="C50" s="40" t="n"/>
      <c r="D50" s="40" t="n"/>
      <c r="E50" s="40" t="n"/>
      <c r="F50" s="40" t="n"/>
      <c r="G50" s="40" t="n"/>
      <c r="H50" s="40" t="n"/>
      <c r="I50" s="40" t="n"/>
      <c r="J50" s="40" t="n"/>
      <c r="K50" s="40" t="n"/>
      <c r="L50" s="40" t="n"/>
      <c r="M50" s="34" t="n"/>
      <c r="N50" s="39" t="n"/>
      <c r="O50" s="39" t="n"/>
      <c r="P50" s="39" t="n"/>
    </row>
    <row r="51" ht="15.75" customHeight="1" s="32">
      <c r="A51" s="38" t="n"/>
      <c r="B51" s="40" t="n"/>
      <c r="C51" s="40" t="n"/>
      <c r="D51" s="40" t="n"/>
      <c r="E51" s="40" t="n"/>
      <c r="F51" s="40" t="n"/>
      <c r="G51" s="40" t="n"/>
      <c r="H51" s="40" t="n"/>
      <c r="I51" s="40" t="n"/>
      <c r="J51" s="40" t="n"/>
      <c r="K51" s="40" t="n"/>
      <c r="L51" s="40" t="n"/>
      <c r="M51" s="34" t="n"/>
      <c r="N51" s="39" t="n"/>
      <c r="O51" s="39" t="n"/>
      <c r="P51" s="39" t="n"/>
    </row>
    <row r="52" ht="15.75" customHeight="1" s="32">
      <c r="A52" s="38" t="n"/>
      <c r="B52" s="40" t="n"/>
      <c r="C52" s="40" t="n"/>
      <c r="D52" s="40" t="n"/>
      <c r="E52" s="40" t="n"/>
      <c r="F52" s="40" t="n"/>
      <c r="G52" s="40" t="n"/>
      <c r="H52" s="40" t="n"/>
      <c r="I52" s="40" t="n"/>
      <c r="J52" s="40" t="n"/>
      <c r="K52" s="40" t="n"/>
      <c r="L52" s="40" t="n"/>
      <c r="M52" s="34" t="n"/>
      <c r="N52" s="39" t="n"/>
      <c r="O52" s="39" t="n"/>
      <c r="P52" s="39" t="n"/>
    </row>
    <row r="53" ht="15.75" customHeight="1" s="32">
      <c r="A53" s="38" t="n"/>
      <c r="B53" s="40" t="n"/>
      <c r="C53" s="40" t="n"/>
      <c r="D53" s="40" t="n"/>
      <c r="E53" s="40" t="n"/>
      <c r="F53" s="40" t="n"/>
      <c r="G53" s="40" t="n"/>
      <c r="H53" s="40" t="n"/>
      <c r="I53" s="40" t="n"/>
      <c r="J53" s="40" t="n"/>
      <c r="K53" s="40" t="n"/>
      <c r="L53" s="40" t="n"/>
      <c r="M53" s="34" t="n"/>
      <c r="N53" s="39" t="n"/>
      <c r="O53" s="39" t="n"/>
      <c r="P53" s="39" t="n"/>
    </row>
    <row r="54" ht="15.75" customHeight="1" s="32">
      <c r="A54" s="38" t="n"/>
      <c r="B54" s="40" t="n"/>
      <c r="C54" s="40" t="n"/>
      <c r="D54" s="40" t="n"/>
      <c r="E54" s="40" t="n"/>
      <c r="F54" s="40" t="n"/>
      <c r="G54" s="40" t="n"/>
      <c r="H54" s="40" t="n"/>
      <c r="I54" s="40" t="n"/>
      <c r="J54" s="40" t="n"/>
      <c r="K54" s="40" t="n"/>
      <c r="L54" s="40" t="n"/>
      <c r="M54" s="34" t="n"/>
      <c r="N54" s="39" t="n"/>
      <c r="O54" s="39" t="n"/>
      <c r="P54" s="39" t="n"/>
    </row>
    <row r="55" ht="15.75" customHeight="1" s="32">
      <c r="A55" s="36" t="n"/>
      <c r="B55" s="40" t="n"/>
      <c r="C55" s="40" t="n"/>
      <c r="D55" s="40" t="n"/>
      <c r="E55" s="40" t="n"/>
      <c r="F55" s="40" t="n"/>
      <c r="G55" s="40" t="n"/>
      <c r="H55" s="40" t="n"/>
      <c r="I55" s="40" t="n"/>
      <c r="J55" s="40" t="n"/>
      <c r="K55" s="40" t="n"/>
      <c r="L55" s="40" t="n"/>
      <c r="M55" s="34" t="n"/>
      <c r="N55" s="39" t="n"/>
      <c r="O55" s="39" t="n"/>
      <c r="P55" s="39" t="n"/>
    </row>
    <row r="56" ht="15.75" customHeight="1" s="32">
      <c r="A56" s="38" t="n"/>
      <c r="B56" s="40" t="n"/>
      <c r="C56" s="40" t="n"/>
      <c r="D56" s="40" t="n"/>
      <c r="E56" s="40" t="n"/>
      <c r="F56" s="40" t="n"/>
      <c r="G56" s="40" t="n"/>
      <c r="H56" s="40" t="n"/>
      <c r="I56" s="40" t="n"/>
      <c r="J56" s="40" t="n"/>
      <c r="K56" s="40" t="n"/>
      <c r="L56" s="40" t="n"/>
      <c r="M56" s="34" t="n"/>
      <c r="N56" s="34" t="n"/>
      <c r="O56" s="34" t="n"/>
      <c r="P56" s="34" t="n"/>
    </row>
    <row r="57" ht="15.75" customHeight="1" s="32">
      <c r="B57" s="34" t="n"/>
      <c r="C57" s="34" t="n"/>
      <c r="D57" s="34" t="n"/>
      <c r="E57" s="34" t="n"/>
      <c r="F57" s="34" t="n"/>
      <c r="G57" s="34" t="n"/>
      <c r="H57" s="34" t="n"/>
      <c r="I57" s="34" t="n"/>
      <c r="J57" s="34" t="n"/>
      <c r="K57" s="34" t="n"/>
      <c r="L57" s="34" t="n"/>
      <c r="M57" s="34" t="n"/>
      <c r="N57" s="34" t="n"/>
      <c r="O57" s="34" t="n"/>
      <c r="P57" s="34" t="n"/>
    </row>
    <row r="58" ht="15.75" customHeight="1" s="32">
      <c r="B58" s="34" t="n"/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</row>
    <row r="59" ht="15.75" customHeight="1" s="32">
      <c r="B59" s="34" t="n"/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</row>
    <row r="60" ht="15.75" customHeight="1" s="32">
      <c r="B60" s="33" t="n"/>
      <c r="P60" s="34" t="n"/>
    </row>
    <row r="61" ht="15.75" customHeight="1" s="32">
      <c r="A61" s="35" t="n"/>
      <c r="B61" s="36" t="n"/>
      <c r="E61" s="36" t="n"/>
      <c r="H61" s="36" t="n"/>
      <c r="K61" s="36" t="n"/>
      <c r="L61" s="36" t="n"/>
      <c r="M61" s="34" t="n"/>
      <c r="N61" s="34" t="n"/>
      <c r="O61" s="34" t="n"/>
      <c r="P61" s="34" t="n"/>
    </row>
    <row r="62" ht="15.75" customHeight="1" s="32">
      <c r="B62" s="34" t="n"/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7" t="n"/>
      <c r="O62" s="37" t="n"/>
      <c r="P62" s="37" t="n"/>
    </row>
    <row r="63" ht="15.75" customHeight="1" s="32">
      <c r="A63" s="38" t="n"/>
      <c r="B63" s="34" t="n"/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9" t="n"/>
      <c r="O63" s="39" t="n"/>
      <c r="P63" s="39" t="n"/>
    </row>
    <row r="64" ht="15.75" customHeight="1" s="32">
      <c r="A64" s="38" t="n"/>
      <c r="B64" s="34" t="n"/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9" t="n"/>
      <c r="O64" s="39" t="n"/>
      <c r="P64" s="39" t="n"/>
    </row>
    <row r="65" ht="15.75" customHeight="1" s="32">
      <c r="A65" s="38" t="n"/>
      <c r="B65" s="34" t="n"/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9" t="n"/>
      <c r="O65" s="39" t="n"/>
      <c r="P65" s="39" t="n"/>
    </row>
    <row r="66" ht="15.75" customHeight="1" s="32">
      <c r="A66" s="38" t="n"/>
      <c r="B66" s="34" t="n"/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9" t="n"/>
      <c r="O66" s="39" t="n"/>
      <c r="P66" s="39" t="n"/>
    </row>
    <row r="67" ht="15.75" customHeight="1" s="32">
      <c r="A67" s="38" t="n"/>
      <c r="B67" s="34" t="n"/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9" t="n"/>
      <c r="O67" s="39" t="n"/>
      <c r="P67" s="39" t="n"/>
    </row>
    <row r="68" ht="15.75" customHeight="1" s="32">
      <c r="A68" s="38" t="n"/>
      <c r="B68" s="34" t="n"/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9" t="n"/>
      <c r="O68" s="39" t="n"/>
      <c r="P68" s="39" t="n"/>
    </row>
    <row r="69" ht="15.75" customHeight="1" s="32">
      <c r="A69" s="38" t="n"/>
      <c r="B69" s="34" t="n"/>
      <c r="C69" s="34" t="n"/>
      <c r="D69" s="34" t="n"/>
      <c r="E69" s="34" t="n"/>
      <c r="F69" s="34" t="n"/>
      <c r="G69" s="34" t="n"/>
      <c r="H69" s="34" t="n"/>
      <c r="I69" s="34" t="n"/>
      <c r="J69" s="34" t="n"/>
      <c r="K69" s="34" t="n"/>
      <c r="L69" s="34" t="n"/>
      <c r="M69" s="34" t="n"/>
      <c r="N69" s="39" t="n"/>
      <c r="O69" s="39" t="n"/>
      <c r="P69" s="39" t="n"/>
    </row>
    <row r="70" ht="15.75" customHeight="1" s="32">
      <c r="A70" s="38" t="n"/>
      <c r="B70" s="34" t="n"/>
      <c r="C70" s="34" t="n"/>
      <c r="D70" s="34" t="n"/>
      <c r="E70" s="34" t="n"/>
      <c r="F70" s="34" t="n"/>
      <c r="G70" s="34" t="n"/>
      <c r="H70" s="34" t="n"/>
      <c r="I70" s="34" t="n"/>
      <c r="J70" s="34" t="n"/>
      <c r="K70" s="34" t="n"/>
      <c r="L70" s="34" t="n"/>
      <c r="M70" s="34" t="n"/>
      <c r="N70" s="39" t="n"/>
      <c r="O70" s="39" t="n"/>
      <c r="P70" s="39" t="n"/>
    </row>
    <row r="71" ht="15.75" customHeight="1" s="32">
      <c r="A71" s="38" t="n"/>
      <c r="B71" s="40" t="n"/>
      <c r="C71" s="40" t="n"/>
      <c r="D71" s="40" t="n"/>
      <c r="E71" s="40" t="n"/>
      <c r="F71" s="40" t="n"/>
      <c r="G71" s="40" t="n"/>
      <c r="H71" s="40" t="n"/>
      <c r="I71" s="40" t="n"/>
      <c r="J71" s="40" t="n"/>
      <c r="K71" s="40" t="n"/>
      <c r="L71" s="40" t="n"/>
      <c r="M71" s="34" t="n"/>
      <c r="N71" s="39" t="n"/>
      <c r="O71" s="39" t="n"/>
      <c r="P71" s="39" t="n"/>
    </row>
    <row r="72" ht="15.75" customHeight="1" s="32">
      <c r="A72" s="38" t="n"/>
      <c r="B72" s="40" t="n"/>
      <c r="C72" s="40" t="n"/>
      <c r="D72" s="40" t="n"/>
      <c r="E72" s="40" t="n"/>
      <c r="F72" s="40" t="n"/>
      <c r="G72" s="40" t="n"/>
      <c r="H72" s="40" t="n"/>
      <c r="I72" s="40" t="n"/>
      <c r="J72" s="40" t="n"/>
      <c r="K72" s="40" t="n"/>
      <c r="L72" s="40" t="n"/>
      <c r="M72" s="34" t="n"/>
      <c r="N72" s="39" t="n"/>
      <c r="O72" s="39" t="n"/>
      <c r="P72" s="39" t="n"/>
    </row>
    <row r="73" ht="15.75" customHeight="1" s="32">
      <c r="A73" s="38" t="n"/>
      <c r="B73" s="40" t="n"/>
      <c r="C73" s="40" t="n"/>
      <c r="D73" s="40" t="n"/>
      <c r="E73" s="40" t="n"/>
      <c r="F73" s="40" t="n"/>
      <c r="G73" s="40" t="n"/>
      <c r="H73" s="40" t="n"/>
      <c r="I73" s="40" t="n"/>
      <c r="J73" s="40" t="n"/>
      <c r="K73" s="40" t="n"/>
      <c r="L73" s="40" t="n"/>
      <c r="M73" s="34" t="n"/>
      <c r="N73" s="39" t="n"/>
      <c r="O73" s="39" t="n"/>
      <c r="P73" s="39" t="n"/>
    </row>
    <row r="74" ht="15.75" customHeight="1" s="32">
      <c r="A74" s="38" t="n"/>
      <c r="B74" s="40" t="n"/>
      <c r="C74" s="40" t="n"/>
      <c r="D74" s="40" t="n"/>
      <c r="E74" s="40" t="n"/>
      <c r="F74" s="40" t="n"/>
      <c r="G74" s="40" t="n"/>
      <c r="H74" s="40" t="n"/>
      <c r="I74" s="40" t="n"/>
      <c r="J74" s="40" t="n"/>
      <c r="K74" s="40" t="n"/>
      <c r="L74" s="40" t="n"/>
      <c r="M74" s="34" t="n"/>
      <c r="N74" s="39" t="n"/>
      <c r="O74" s="39" t="n"/>
      <c r="P74" s="39" t="n"/>
    </row>
    <row r="75" ht="15.75" customHeight="1" s="32">
      <c r="A75" s="38" t="n"/>
      <c r="B75" s="40" t="n"/>
      <c r="C75" s="40" t="n"/>
      <c r="D75" s="40" t="n"/>
      <c r="E75" s="40" t="n"/>
      <c r="F75" s="40" t="n"/>
      <c r="G75" s="40" t="n"/>
      <c r="H75" s="40" t="n"/>
      <c r="I75" s="40" t="n"/>
      <c r="J75" s="40" t="n"/>
      <c r="K75" s="40" t="n"/>
      <c r="L75" s="40" t="n"/>
      <c r="M75" s="34" t="n"/>
      <c r="N75" s="39" t="n"/>
      <c r="O75" s="39" t="n"/>
      <c r="P75" s="39" t="n"/>
    </row>
    <row r="76" ht="15.75" customHeight="1" s="32">
      <c r="A76" s="38" t="n"/>
      <c r="B76" s="40" t="n"/>
      <c r="C76" s="40" t="n"/>
      <c r="D76" s="40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34" t="n"/>
      <c r="N76" s="39" t="n"/>
      <c r="O76" s="39" t="n"/>
      <c r="P76" s="39" t="n"/>
    </row>
    <row r="77" ht="15.75" customHeight="1" s="32">
      <c r="A77" s="38" t="n"/>
      <c r="B77" s="40" t="n"/>
      <c r="C77" s="40" t="n"/>
      <c r="D77" s="40" t="n"/>
      <c r="E77" s="40" t="n"/>
      <c r="F77" s="40" t="n"/>
      <c r="G77" s="40" t="n"/>
      <c r="H77" s="40" t="n"/>
      <c r="I77" s="40" t="n"/>
      <c r="J77" s="40" t="n"/>
      <c r="K77" s="40" t="n"/>
      <c r="L77" s="40" t="n"/>
      <c r="M77" s="34" t="n"/>
      <c r="N77" s="39" t="n"/>
      <c r="O77" s="39" t="n"/>
      <c r="P77" s="39" t="n"/>
    </row>
    <row r="78" ht="15.75" customHeight="1" s="32">
      <c r="A78" s="38" t="n"/>
      <c r="B78" s="40" t="n"/>
      <c r="C78" s="40" t="n"/>
      <c r="D78" s="40" t="n"/>
      <c r="E78" s="40" t="n"/>
      <c r="F78" s="40" t="n"/>
      <c r="G78" s="40" t="n"/>
      <c r="H78" s="40" t="n"/>
      <c r="I78" s="40" t="n"/>
      <c r="J78" s="40" t="n"/>
      <c r="K78" s="40" t="n"/>
      <c r="L78" s="40" t="n"/>
      <c r="M78" s="34" t="n"/>
      <c r="N78" s="39" t="n"/>
      <c r="O78" s="39" t="n"/>
      <c r="P78" s="39" t="n"/>
    </row>
    <row r="79" ht="15.75" customHeight="1" s="32">
      <c r="A79" s="38" t="n"/>
      <c r="B79" s="40" t="n"/>
      <c r="C79" s="40" t="n"/>
      <c r="D79" s="40" t="n"/>
      <c r="E79" s="40" t="n"/>
      <c r="F79" s="40" t="n"/>
      <c r="G79" s="40" t="n"/>
      <c r="H79" s="40" t="n"/>
      <c r="I79" s="40" t="n"/>
      <c r="J79" s="40" t="n"/>
      <c r="K79" s="40" t="n"/>
      <c r="L79" s="40" t="n"/>
      <c r="M79" s="34" t="n"/>
      <c r="N79" s="39" t="n"/>
      <c r="O79" s="39" t="n"/>
      <c r="P79" s="39" t="n"/>
    </row>
    <row r="80" ht="15.75" customHeight="1" s="32">
      <c r="A80" s="38" t="n"/>
      <c r="B80" s="40" t="n"/>
      <c r="C80" s="40" t="n"/>
      <c r="D80" s="40" t="n"/>
      <c r="E80" s="40" t="n"/>
      <c r="F80" s="40" t="n"/>
      <c r="G80" s="40" t="n"/>
      <c r="H80" s="40" t="n"/>
      <c r="I80" s="40" t="n"/>
      <c r="J80" s="40" t="n"/>
      <c r="K80" s="40" t="n"/>
      <c r="L80" s="40" t="n"/>
      <c r="M80" s="34" t="n"/>
      <c r="N80" s="39" t="n"/>
      <c r="O80" s="39" t="n"/>
      <c r="P80" s="39" t="n"/>
    </row>
    <row r="81" ht="15.75" customHeight="1" s="32">
      <c r="A81" s="38" t="n"/>
      <c r="B81" s="40" t="n"/>
      <c r="C81" s="40" t="n"/>
      <c r="D81" s="40" t="n"/>
      <c r="E81" s="40" t="n"/>
      <c r="F81" s="40" t="n"/>
      <c r="G81" s="40" t="n"/>
      <c r="H81" s="40" t="n"/>
      <c r="I81" s="40" t="n"/>
      <c r="J81" s="40" t="n"/>
      <c r="K81" s="40" t="n"/>
      <c r="L81" s="40" t="n"/>
      <c r="M81" s="34" t="n"/>
      <c r="N81" s="39" t="n"/>
      <c r="O81" s="39" t="n"/>
      <c r="P81" s="39" t="n"/>
    </row>
    <row r="82" ht="15.75" customHeight="1" s="32">
      <c r="A82" s="38" t="n"/>
      <c r="B82" s="40" t="n"/>
      <c r="C82" s="40" t="n"/>
      <c r="D82" s="40" t="n"/>
      <c r="E82" s="40" t="n"/>
      <c r="F82" s="40" t="n"/>
      <c r="G82" s="40" t="n"/>
      <c r="H82" s="40" t="n"/>
      <c r="I82" s="40" t="n"/>
      <c r="J82" s="40" t="n"/>
      <c r="K82" s="40" t="n"/>
      <c r="L82" s="40" t="n"/>
      <c r="M82" s="34" t="n"/>
      <c r="N82" s="39" t="n"/>
      <c r="O82" s="39" t="n"/>
      <c r="P82" s="39" t="n"/>
    </row>
    <row r="83" ht="15.75" customHeight="1" s="32">
      <c r="A83" s="38" t="n"/>
      <c r="B83" s="40" t="n"/>
      <c r="C83" s="40" t="n"/>
      <c r="D83" s="40" t="n"/>
      <c r="E83" s="40" t="n"/>
      <c r="F83" s="40" t="n"/>
      <c r="G83" s="40" t="n"/>
      <c r="H83" s="40" t="n"/>
      <c r="I83" s="40" t="n"/>
      <c r="J83" s="40" t="n"/>
      <c r="K83" s="40" t="n"/>
      <c r="L83" s="40" t="n"/>
      <c r="M83" s="34" t="n"/>
      <c r="N83" s="39" t="n"/>
      <c r="O83" s="39" t="n"/>
      <c r="P83" s="39" t="n"/>
    </row>
    <row r="84" ht="15.75" customHeight="1" s="32">
      <c r="A84" s="36" t="n"/>
      <c r="B84" s="40" t="n"/>
      <c r="C84" s="40" t="n"/>
      <c r="D84" s="40" t="n"/>
      <c r="E84" s="40" t="n"/>
      <c r="F84" s="40" t="n"/>
      <c r="G84" s="40" t="n"/>
      <c r="H84" s="40" t="n"/>
      <c r="I84" s="40" t="n"/>
      <c r="J84" s="40" t="n"/>
      <c r="K84" s="40" t="n"/>
      <c r="L84" s="40" t="n"/>
      <c r="M84" s="34" t="n"/>
      <c r="N84" s="39" t="n"/>
      <c r="O84" s="39" t="n"/>
      <c r="P84" s="39" t="n"/>
    </row>
    <row r="85" ht="15.75" customHeight="1" s="32">
      <c r="B85" s="34" t="n"/>
      <c r="C85" s="34" t="n"/>
      <c r="D85" s="34" t="n"/>
      <c r="E85" s="34" t="n"/>
      <c r="F85" s="34" t="n"/>
      <c r="G85" s="34" t="n"/>
      <c r="H85" s="34" t="n"/>
      <c r="I85" s="34" t="n"/>
      <c r="J85" s="34" t="n"/>
      <c r="K85" s="34" t="n"/>
      <c r="L85" s="34" t="n"/>
      <c r="M85" s="34" t="n"/>
      <c r="N85" s="34" t="n"/>
      <c r="O85" s="34" t="n"/>
      <c r="P85" s="34" t="n"/>
    </row>
    <row r="86" ht="15.75" customHeight="1" s="32">
      <c r="B86" s="34" t="n"/>
      <c r="C86" s="34" t="n"/>
      <c r="D86" s="34" t="n"/>
      <c r="E86" s="34" t="n"/>
      <c r="F86" s="34" t="n"/>
      <c r="G86" s="34" t="n"/>
      <c r="H86" s="34" t="n"/>
      <c r="I86" s="34" t="n"/>
      <c r="J86" s="34" t="n"/>
      <c r="K86" s="34" t="n"/>
      <c r="L86" s="34" t="n"/>
      <c r="M86" s="34" t="n"/>
      <c r="N86" s="34" t="n"/>
      <c r="O86" s="34" t="n"/>
      <c r="P86" s="34" t="n"/>
    </row>
    <row r="87" ht="15.75" customHeight="1" s="32">
      <c r="B87" s="34" t="n"/>
      <c r="C87" s="34" t="n"/>
      <c r="D87" s="34" t="n"/>
      <c r="E87" s="34" t="n"/>
      <c r="F87" s="34" t="n"/>
      <c r="G87" s="34" t="n"/>
      <c r="H87" s="34" t="n"/>
      <c r="I87" s="34" t="n"/>
      <c r="J87" s="34" t="n"/>
      <c r="K87" s="34" t="n"/>
      <c r="L87" s="34" t="n"/>
      <c r="M87" s="34" t="n"/>
      <c r="N87" s="34" t="n"/>
      <c r="O87" s="34" t="n"/>
      <c r="P87" s="34" t="n"/>
    </row>
    <row r="88" ht="15.75" customHeight="1" s="32">
      <c r="B88" s="34" t="n"/>
      <c r="C88" s="34" t="n"/>
      <c r="D88" s="34" t="n"/>
      <c r="E88" s="34" t="n"/>
      <c r="F88" s="34" t="n"/>
      <c r="G88" s="34" t="n"/>
      <c r="H88" s="34" t="n"/>
      <c r="I88" s="34" t="n"/>
      <c r="J88" s="34" t="n"/>
      <c r="K88" s="34" t="n"/>
      <c r="L88" s="34" t="n"/>
      <c r="M88" s="34" t="n"/>
      <c r="N88" s="34" t="n"/>
      <c r="O88" s="34" t="n"/>
      <c r="P88" s="34" t="n"/>
    </row>
    <row r="89" ht="15.75" customHeight="1" s="32">
      <c r="B89" s="33" t="n"/>
      <c r="P89" s="34" t="n"/>
    </row>
    <row r="90" ht="15.75" customHeight="1" s="32">
      <c r="A90" s="35" t="n"/>
      <c r="B90" s="36" t="n"/>
      <c r="E90" s="36" t="n"/>
      <c r="H90" s="36" t="n"/>
      <c r="K90" s="36" t="n"/>
      <c r="L90" s="36" t="n"/>
      <c r="M90" s="34" t="n"/>
      <c r="N90" s="34" t="n"/>
      <c r="O90" s="34" t="n"/>
      <c r="P90" s="34" t="n"/>
    </row>
    <row r="91" ht="15.75" customHeight="1" s="32">
      <c r="B91" s="34" t="n"/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7" t="n"/>
      <c r="O91" s="37" t="n"/>
      <c r="P91" s="37" t="n"/>
    </row>
    <row r="92" ht="15.75" customHeight="1" s="32">
      <c r="A92" s="38" t="n"/>
      <c r="B92" s="34" t="n"/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9" t="n"/>
      <c r="O92" s="39" t="n"/>
      <c r="P92" s="39" t="n"/>
    </row>
    <row r="93" ht="15.75" customHeight="1" s="32">
      <c r="A93" s="38" t="n"/>
      <c r="B93" s="34" t="n"/>
      <c r="C93" s="34" t="n"/>
      <c r="D93" s="34" t="n"/>
      <c r="E93" s="34" t="n"/>
      <c r="F93" s="34" t="n"/>
      <c r="G93" s="34" t="n"/>
      <c r="H93" s="34" t="n"/>
      <c r="I93" s="34" t="n"/>
      <c r="J93" s="34" t="n"/>
      <c r="K93" s="34" t="n"/>
      <c r="L93" s="34" t="n"/>
      <c r="M93" s="34" t="n"/>
      <c r="N93" s="39" t="n"/>
      <c r="O93" s="39" t="n"/>
      <c r="P93" s="39" t="n"/>
    </row>
    <row r="94" ht="15.75" customHeight="1" s="32">
      <c r="A94" s="38" t="n"/>
      <c r="B94" s="34" t="n"/>
      <c r="C94" s="34" t="n"/>
      <c r="D94" s="34" t="n"/>
      <c r="E94" s="34" t="n"/>
      <c r="F94" s="34" t="n"/>
      <c r="G94" s="34" t="n"/>
      <c r="H94" s="34" t="n"/>
      <c r="I94" s="34" t="n"/>
      <c r="J94" s="34" t="n"/>
      <c r="K94" s="34" t="n"/>
      <c r="L94" s="34" t="n"/>
      <c r="M94" s="34" t="n"/>
      <c r="N94" s="39" t="n"/>
      <c r="O94" s="39" t="n"/>
      <c r="P94" s="39" t="n"/>
    </row>
    <row r="95" ht="15.75" customHeight="1" s="32">
      <c r="A95" s="38" t="n"/>
      <c r="B95" s="34" t="n"/>
      <c r="C95" s="34" t="n"/>
      <c r="D95" s="34" t="n"/>
      <c r="E95" s="34" t="n"/>
      <c r="F95" s="34" t="n"/>
      <c r="G95" s="34" t="n"/>
      <c r="H95" s="34" t="n"/>
      <c r="I95" s="34" t="n"/>
      <c r="J95" s="34" t="n"/>
      <c r="K95" s="34" t="n"/>
      <c r="L95" s="34" t="n"/>
      <c r="M95" s="34" t="n"/>
      <c r="N95" s="39" t="n"/>
      <c r="O95" s="39" t="n"/>
      <c r="P95" s="39" t="n"/>
    </row>
    <row r="96" ht="15.75" customHeight="1" s="32">
      <c r="A96" s="38" t="n"/>
      <c r="B96" s="34" t="n"/>
      <c r="C96" s="34" t="n"/>
      <c r="D96" s="34" t="n"/>
      <c r="E96" s="34" t="n"/>
      <c r="F96" s="34" t="n"/>
      <c r="G96" s="34" t="n"/>
      <c r="H96" s="34" t="n"/>
      <c r="I96" s="34" t="n"/>
      <c r="J96" s="34" t="n"/>
      <c r="K96" s="34" t="n"/>
      <c r="L96" s="34" t="n"/>
      <c r="M96" s="34" t="n"/>
      <c r="N96" s="39" t="n"/>
      <c r="O96" s="39" t="n"/>
      <c r="P96" s="39" t="n"/>
    </row>
    <row r="97" ht="15.75" customHeight="1" s="32">
      <c r="A97" s="38" t="n"/>
      <c r="B97" s="34" t="n"/>
      <c r="C97" s="34" t="n"/>
      <c r="D97" s="34" t="n"/>
      <c r="E97" s="34" t="n"/>
      <c r="F97" s="34" t="n"/>
      <c r="G97" s="34" t="n"/>
      <c r="H97" s="34" t="n"/>
      <c r="I97" s="34" t="n"/>
      <c r="J97" s="34" t="n"/>
      <c r="K97" s="34" t="n"/>
      <c r="L97" s="34" t="n"/>
      <c r="M97" s="34" t="n"/>
      <c r="N97" s="39" t="n"/>
      <c r="O97" s="39" t="n"/>
      <c r="P97" s="39" t="n"/>
    </row>
    <row r="98" ht="15.75" customHeight="1" s="32">
      <c r="A98" s="38" t="n"/>
      <c r="B98" s="34" t="n"/>
      <c r="C98" s="34" t="n"/>
      <c r="D98" s="34" t="n"/>
      <c r="E98" s="34" t="n"/>
      <c r="F98" s="34" t="n"/>
      <c r="G98" s="34" t="n"/>
      <c r="H98" s="34" t="n"/>
      <c r="I98" s="34" t="n"/>
      <c r="J98" s="34" t="n"/>
      <c r="K98" s="34" t="n"/>
      <c r="L98" s="34" t="n"/>
      <c r="M98" s="34" t="n"/>
      <c r="N98" s="39" t="n"/>
      <c r="O98" s="39" t="n"/>
      <c r="P98" s="39" t="n"/>
    </row>
    <row r="99" ht="15.75" customHeight="1" s="32">
      <c r="A99" s="38" t="n"/>
      <c r="B99" s="34" t="n"/>
      <c r="C99" s="34" t="n"/>
      <c r="D99" s="34" t="n"/>
      <c r="E99" s="34" t="n"/>
      <c r="F99" s="34" t="n"/>
      <c r="G99" s="34" t="n"/>
      <c r="H99" s="34" t="n"/>
      <c r="I99" s="34" t="n"/>
      <c r="J99" s="34" t="n"/>
      <c r="K99" s="34" t="n"/>
      <c r="L99" s="34" t="n"/>
      <c r="M99" s="34" t="n"/>
      <c r="N99" s="39" t="n"/>
      <c r="O99" s="39" t="n"/>
      <c r="P99" s="39" t="n"/>
    </row>
    <row r="100" ht="15.75" customHeight="1" s="32">
      <c r="A100" s="38" t="n"/>
      <c r="B100" s="40" t="n"/>
      <c r="C100" s="40" t="n"/>
      <c r="D100" s="40" t="n"/>
      <c r="E100" s="40" t="n"/>
      <c r="F100" s="40" t="n"/>
      <c r="G100" s="40" t="n"/>
      <c r="H100" s="40" t="n"/>
      <c r="I100" s="40" t="n"/>
      <c r="J100" s="40" t="n"/>
      <c r="K100" s="40" t="n"/>
      <c r="L100" s="40" t="n"/>
      <c r="M100" s="34" t="n"/>
      <c r="N100" s="39" t="n"/>
      <c r="O100" s="39" t="n"/>
      <c r="P100" s="39" t="n"/>
    </row>
    <row r="101" ht="15.75" customHeight="1" s="32">
      <c r="A101" s="38" t="n"/>
      <c r="B101" s="40" t="n"/>
      <c r="C101" s="40" t="n"/>
      <c r="D101" s="40" t="n"/>
      <c r="E101" s="40" t="n"/>
      <c r="F101" s="40" t="n"/>
      <c r="G101" s="40" t="n"/>
      <c r="H101" s="40" t="n"/>
      <c r="I101" s="40" t="n"/>
      <c r="J101" s="40" t="n"/>
      <c r="K101" s="40" t="n"/>
      <c r="L101" s="40" t="n"/>
      <c r="M101" s="34" t="n"/>
      <c r="N101" s="39" t="n"/>
      <c r="O101" s="39" t="n"/>
      <c r="P101" s="39" t="n"/>
    </row>
    <row r="102" ht="15.75" customHeight="1" s="32">
      <c r="A102" s="38" t="n"/>
      <c r="B102" s="40" t="n"/>
      <c r="C102" s="40" t="n"/>
      <c r="D102" s="40" t="n"/>
      <c r="E102" s="40" t="n"/>
      <c r="F102" s="40" t="n"/>
      <c r="G102" s="40" t="n"/>
      <c r="H102" s="40" t="n"/>
      <c r="I102" s="40" t="n"/>
      <c r="J102" s="40" t="n"/>
      <c r="K102" s="40" t="n"/>
      <c r="L102" s="40" t="n"/>
      <c r="M102" s="34" t="n"/>
      <c r="N102" s="39" t="n"/>
      <c r="O102" s="39" t="n"/>
      <c r="P102" s="39" t="n"/>
    </row>
    <row r="103" ht="15.75" customHeight="1" s="32">
      <c r="A103" s="38" t="n"/>
      <c r="B103" s="40" t="n"/>
      <c r="C103" s="40" t="n"/>
      <c r="D103" s="40" t="n"/>
      <c r="E103" s="40" t="n"/>
      <c r="F103" s="40" t="n"/>
      <c r="G103" s="40" t="n"/>
      <c r="H103" s="40" t="n"/>
      <c r="I103" s="40" t="n"/>
      <c r="J103" s="40" t="n"/>
      <c r="K103" s="40" t="n"/>
      <c r="L103" s="40" t="n"/>
      <c r="M103" s="34" t="n"/>
      <c r="N103" s="39" t="n"/>
      <c r="O103" s="39" t="n"/>
      <c r="P103" s="39" t="n"/>
    </row>
    <row r="104" ht="15.75" customHeight="1" s="32">
      <c r="A104" s="38" t="n"/>
      <c r="B104" s="40" t="n"/>
      <c r="C104" s="40" t="n"/>
      <c r="D104" s="40" t="n"/>
      <c r="E104" s="40" t="n"/>
      <c r="F104" s="40" t="n"/>
      <c r="G104" s="40" t="n"/>
      <c r="H104" s="40" t="n"/>
      <c r="I104" s="40" t="n"/>
      <c r="J104" s="40" t="n"/>
      <c r="K104" s="40" t="n"/>
      <c r="L104" s="40" t="n"/>
      <c r="M104" s="34" t="n"/>
      <c r="N104" s="39" t="n"/>
      <c r="O104" s="39" t="n"/>
      <c r="P104" s="39" t="n"/>
    </row>
    <row r="105" ht="15.75" customHeight="1" s="32">
      <c r="A105" s="38" t="n"/>
      <c r="B105" s="40" t="n"/>
      <c r="C105" s="40" t="n"/>
      <c r="D105" s="40" t="n"/>
      <c r="E105" s="40" t="n"/>
      <c r="F105" s="40" t="n"/>
      <c r="G105" s="40" t="n"/>
      <c r="H105" s="40" t="n"/>
      <c r="I105" s="40" t="n"/>
      <c r="J105" s="40" t="n"/>
      <c r="K105" s="40" t="n"/>
      <c r="L105" s="40" t="n"/>
      <c r="M105" s="34" t="n"/>
      <c r="N105" s="39" t="n"/>
      <c r="O105" s="39" t="n"/>
      <c r="P105" s="39" t="n"/>
    </row>
    <row r="106" ht="15.75" customHeight="1" s="32">
      <c r="A106" s="38" t="n"/>
      <c r="B106" s="40" t="n"/>
      <c r="C106" s="40" t="n"/>
      <c r="D106" s="40" t="n"/>
      <c r="E106" s="40" t="n"/>
      <c r="F106" s="40" t="n"/>
      <c r="G106" s="40" t="n"/>
      <c r="H106" s="40" t="n"/>
      <c r="I106" s="40" t="n"/>
      <c r="J106" s="40" t="n"/>
      <c r="K106" s="40" t="n"/>
      <c r="L106" s="40" t="n"/>
      <c r="M106" s="34" t="n"/>
      <c r="N106" s="39" t="n"/>
      <c r="O106" s="39" t="n"/>
      <c r="P106" s="39" t="n"/>
    </row>
    <row r="107" ht="15.75" customHeight="1" s="32">
      <c r="A107" s="38" t="n"/>
      <c r="B107" s="40" t="n"/>
      <c r="C107" s="40" t="n"/>
      <c r="D107" s="40" t="n"/>
      <c r="E107" s="40" t="n"/>
      <c r="F107" s="40" t="n"/>
      <c r="G107" s="40" t="n"/>
      <c r="H107" s="40" t="n"/>
      <c r="I107" s="40" t="n"/>
      <c r="J107" s="40" t="n"/>
      <c r="K107" s="40" t="n"/>
      <c r="L107" s="40" t="n"/>
      <c r="M107" s="34" t="n"/>
      <c r="N107" s="39" t="n"/>
      <c r="O107" s="39" t="n"/>
      <c r="P107" s="39" t="n"/>
    </row>
    <row r="108" ht="15.75" customHeight="1" s="32">
      <c r="A108" s="38" t="n"/>
      <c r="B108" s="40" t="n"/>
      <c r="C108" s="40" t="n"/>
      <c r="D108" s="40" t="n"/>
      <c r="E108" s="40" t="n"/>
      <c r="F108" s="40" t="n"/>
      <c r="G108" s="40" t="n"/>
      <c r="H108" s="40" t="n"/>
      <c r="I108" s="40" t="n"/>
      <c r="J108" s="40" t="n"/>
      <c r="K108" s="40" t="n"/>
      <c r="L108" s="40" t="n"/>
      <c r="M108" s="34" t="n"/>
      <c r="N108" s="39" t="n"/>
      <c r="O108" s="39" t="n"/>
      <c r="P108" s="39" t="n"/>
    </row>
    <row r="109" ht="15.75" customHeight="1" s="32">
      <c r="A109" s="38" t="n"/>
      <c r="B109" s="40" t="n"/>
      <c r="C109" s="40" t="n"/>
      <c r="D109" s="40" t="n"/>
      <c r="E109" s="40" t="n"/>
      <c r="F109" s="40" t="n"/>
      <c r="G109" s="40" t="n"/>
      <c r="H109" s="40" t="n"/>
      <c r="I109" s="40" t="n"/>
      <c r="J109" s="40" t="n"/>
      <c r="K109" s="40" t="n"/>
      <c r="L109" s="40" t="n"/>
      <c r="M109" s="34" t="n"/>
      <c r="N109" s="39" t="n"/>
      <c r="O109" s="39" t="n"/>
      <c r="P109" s="39" t="n"/>
    </row>
    <row r="110" ht="15.75" customHeight="1" s="32">
      <c r="A110" s="38" t="n"/>
      <c r="B110" s="40" t="n"/>
      <c r="C110" s="40" t="n"/>
      <c r="D110" s="40" t="n"/>
      <c r="E110" s="40" t="n"/>
      <c r="F110" s="40" t="n"/>
      <c r="G110" s="40" t="n"/>
      <c r="H110" s="40" t="n"/>
      <c r="I110" s="40" t="n"/>
      <c r="J110" s="40" t="n"/>
      <c r="K110" s="40" t="n"/>
      <c r="L110" s="40" t="n"/>
      <c r="M110" s="34" t="n"/>
      <c r="N110" s="39" t="n"/>
      <c r="O110" s="39" t="n"/>
      <c r="P110" s="39" t="n"/>
    </row>
    <row r="111" ht="15.75" customHeight="1" s="32">
      <c r="A111" s="38" t="n"/>
      <c r="B111" s="40" t="n"/>
      <c r="C111" s="40" t="n"/>
      <c r="D111" s="40" t="n"/>
      <c r="E111" s="40" t="n"/>
      <c r="F111" s="40" t="n"/>
      <c r="G111" s="40" t="n"/>
      <c r="H111" s="40" t="n"/>
      <c r="I111" s="40" t="n"/>
      <c r="J111" s="40" t="n"/>
      <c r="K111" s="40" t="n"/>
      <c r="L111" s="40" t="n"/>
      <c r="M111" s="34" t="n"/>
      <c r="N111" s="39" t="n"/>
      <c r="O111" s="39" t="n"/>
      <c r="P111" s="39" t="n"/>
    </row>
    <row r="112" ht="15.75" customHeight="1" s="32">
      <c r="A112" s="38" t="n"/>
      <c r="B112" s="40" t="n"/>
      <c r="C112" s="40" t="n"/>
      <c r="D112" s="40" t="n"/>
      <c r="E112" s="40" t="n"/>
      <c r="F112" s="40" t="n"/>
      <c r="G112" s="40" t="n"/>
      <c r="H112" s="40" t="n"/>
      <c r="I112" s="40" t="n"/>
      <c r="J112" s="40" t="n"/>
      <c r="K112" s="40" t="n"/>
      <c r="L112" s="40" t="n"/>
      <c r="M112" s="34" t="n"/>
      <c r="N112" s="39" t="n"/>
      <c r="O112" s="39" t="n"/>
      <c r="P112" s="39" t="n"/>
    </row>
    <row r="113" ht="15.75" customHeight="1" s="32">
      <c r="A113" s="36" t="n"/>
      <c r="B113" s="40" t="n"/>
      <c r="C113" s="40" t="n"/>
      <c r="D113" s="40" t="n"/>
      <c r="E113" s="40" t="n"/>
      <c r="F113" s="40" t="n"/>
      <c r="G113" s="40" t="n"/>
      <c r="H113" s="40" t="n"/>
      <c r="I113" s="40" t="n"/>
      <c r="J113" s="40" t="n"/>
      <c r="K113" s="40" t="n"/>
      <c r="L113" s="40" t="n"/>
      <c r="M113" s="34" t="n"/>
      <c r="N113" s="39" t="n"/>
      <c r="O113" s="39" t="n"/>
      <c r="P113" s="39" t="n"/>
    </row>
    <row r="114" ht="15.75" customHeight="1" s="32"/>
    <row r="115" ht="15.75" customHeight="1" s="32"/>
    <row r="116" ht="15.75" customHeight="1" s="32"/>
    <row r="117" ht="15.75" customHeight="1" s="32"/>
    <row r="118" ht="15.75" customHeight="1" s="32"/>
    <row r="119" ht="15.75" customHeight="1" s="32"/>
    <row r="120" ht="15.75" customHeight="1" s="32"/>
    <row r="121" ht="15.75" customHeight="1" s="32"/>
    <row r="122" ht="15.75" customHeight="1" s="32"/>
    <row r="123" ht="15.75" customHeight="1" s="32"/>
    <row r="124" ht="15.75" customHeight="1" s="32"/>
    <row r="125" ht="15.75" customHeight="1" s="32"/>
    <row r="126" ht="15.75" customHeight="1" s="32"/>
    <row r="127" ht="15.75" customHeight="1" s="32"/>
    <row r="128" ht="15.75" customHeight="1" s="32"/>
    <row r="129" ht="15.75" customHeight="1" s="32"/>
    <row r="130" ht="15.75" customHeight="1" s="32"/>
    <row r="131" ht="15.75" customHeight="1" s="32"/>
    <row r="132" ht="15.75" customHeight="1" s="32"/>
    <row r="133" ht="15.75" customHeight="1" s="32"/>
    <row r="134" ht="15.75" customHeight="1" s="32"/>
    <row r="135" ht="15.75" customHeight="1" s="32"/>
    <row r="136" ht="15.75" customHeight="1" s="32"/>
    <row r="137" ht="15.75" customHeight="1" s="32"/>
    <row r="138" ht="15.75" customHeight="1" s="32"/>
    <row r="139" ht="15.75" customHeight="1" s="32"/>
    <row r="140" ht="15.75" customHeight="1" s="32"/>
    <row r="141" ht="15.75" customHeight="1" s="32"/>
    <row r="142" ht="15.75" customHeight="1" s="32"/>
    <row r="143" ht="15.75" customHeight="1" s="32"/>
    <row r="144" ht="15.75" customHeight="1" s="32"/>
    <row r="145" ht="15.75" customHeight="1" s="32"/>
    <row r="146" ht="15.75" customHeight="1" s="32"/>
    <row r="147" ht="15.75" customHeight="1" s="32"/>
    <row r="148" ht="15.75" customHeight="1" s="32"/>
    <row r="149" ht="15.75" customHeight="1" s="32"/>
    <row r="150" ht="15.75" customHeight="1" s="32"/>
    <row r="151" ht="15.75" customHeight="1" s="32"/>
    <row r="152" ht="15.75" customHeight="1" s="32"/>
    <row r="153" ht="15.75" customHeight="1" s="32"/>
    <row r="154" ht="15.75" customHeight="1" s="32"/>
    <row r="155" ht="15.75" customHeight="1" s="32"/>
    <row r="156" ht="15.75" customHeight="1" s="32"/>
    <row r="157" ht="15.75" customHeight="1" s="32"/>
    <row r="158" ht="15.75" customHeight="1" s="32"/>
    <row r="159" ht="15.75" customHeight="1" s="32"/>
    <row r="160" ht="15.75" customHeight="1" s="32"/>
    <row r="161" ht="15.75" customHeight="1" s="32"/>
    <row r="162" ht="15.75" customHeight="1" s="32"/>
    <row r="163" ht="15.75" customHeight="1" s="32"/>
    <row r="164" ht="15.75" customHeight="1" s="32"/>
    <row r="165" ht="15.75" customHeight="1" s="32"/>
    <row r="166" ht="15.75" customHeight="1" s="32"/>
    <row r="167" ht="15.75" customHeight="1" s="32"/>
    <row r="168" ht="15.75" customHeight="1" s="32"/>
    <row r="169" ht="15.75" customHeight="1" s="32"/>
    <row r="170" ht="15.75" customHeight="1" s="32"/>
    <row r="171" ht="15.75" customHeight="1" s="32"/>
    <row r="172" ht="15.75" customHeight="1" s="32"/>
    <row r="173" ht="15.75" customHeight="1" s="32"/>
    <row r="174" ht="15.75" customHeight="1" s="32"/>
    <row r="175" ht="15.75" customHeight="1" s="32"/>
    <row r="176" ht="15.75" customHeight="1" s="32"/>
    <row r="177" ht="15.75" customHeight="1" s="32"/>
    <row r="178" ht="15.75" customHeight="1" s="32"/>
    <row r="179" ht="15.75" customHeight="1" s="32"/>
    <row r="180" ht="15.75" customHeight="1" s="32"/>
    <row r="181" ht="15.75" customHeight="1" s="32"/>
    <row r="182" ht="15.75" customHeight="1" s="32"/>
    <row r="183" ht="15.75" customHeight="1" s="32"/>
    <row r="184" ht="15.75" customHeight="1" s="32"/>
    <row r="185" ht="15.75" customHeight="1" s="32"/>
    <row r="186" ht="15.75" customHeight="1" s="32"/>
    <row r="187" ht="15.75" customHeight="1" s="32"/>
    <row r="188" ht="15.75" customHeight="1" s="32"/>
    <row r="189" ht="15.75" customHeight="1" s="32"/>
    <row r="190" ht="15.75" customHeight="1" s="32"/>
    <row r="191" ht="15.75" customHeight="1" s="32"/>
    <row r="192" ht="15.75" customHeight="1" s="32"/>
    <row r="193" ht="15.75" customHeight="1" s="32"/>
    <row r="194" ht="15.75" customHeight="1" s="32"/>
    <row r="195" ht="15.75" customHeight="1" s="32"/>
    <row r="196" ht="15.75" customHeight="1" s="32"/>
    <row r="197" ht="15.75" customHeight="1" s="32"/>
    <row r="198" ht="15.75" customHeight="1" s="32"/>
    <row r="199" ht="15.75" customHeight="1" s="32"/>
    <row r="200" ht="15.75" customHeight="1" s="32"/>
    <row r="201" ht="15.75" customHeight="1" s="32"/>
    <row r="202" ht="15.75" customHeight="1" s="32"/>
    <row r="203" ht="15.75" customHeight="1" s="32"/>
    <row r="204" ht="15.75" customHeight="1" s="32"/>
    <row r="205" ht="15.75" customHeight="1" s="32"/>
    <row r="206" ht="15.75" customHeight="1" s="32"/>
    <row r="207" ht="15.75" customHeight="1" s="32"/>
    <row r="208" ht="15.75" customHeight="1" s="32"/>
    <row r="209" ht="15.75" customHeight="1" s="32"/>
    <row r="210" ht="15.75" customHeight="1" s="32"/>
    <row r="211" ht="15.75" customHeight="1" s="32"/>
    <row r="212" ht="15.75" customHeight="1" s="32"/>
    <row r="213" ht="15.75" customHeight="1" s="32"/>
    <row r="214" ht="15.75" customHeight="1" s="32"/>
    <row r="215" ht="15.75" customHeight="1" s="32"/>
    <row r="216" ht="15.75" customHeight="1" s="32"/>
    <row r="217" ht="15.75" customHeight="1" s="32"/>
    <row r="218" ht="15.75" customHeight="1" s="32"/>
    <row r="219" ht="15.75" customHeight="1" s="32"/>
    <row r="220" ht="15.75" customHeight="1" s="32"/>
    <row r="221" ht="15.75" customHeight="1" s="32"/>
    <row r="222" ht="15.75" customHeight="1" s="32"/>
    <row r="223" ht="15.75" customHeight="1" s="32"/>
    <row r="224" ht="15.75" customHeight="1" s="32"/>
    <row r="225" ht="15.75" customHeight="1" s="32"/>
    <row r="226" ht="15.75" customHeight="1" s="32"/>
    <row r="227" ht="15.75" customHeight="1" s="32"/>
    <row r="228" ht="15.75" customHeight="1" s="32"/>
    <row r="229" ht="15.75" customHeight="1" s="32"/>
    <row r="230" ht="15.75" customHeight="1" s="32"/>
    <row r="231" ht="15.75" customHeight="1" s="32"/>
    <row r="232" ht="15.75" customHeight="1" s="32"/>
    <row r="233" ht="15.75" customHeight="1" s="32"/>
    <row r="234" ht="15.75" customHeight="1" s="32"/>
    <row r="235" ht="15.75" customHeight="1" s="32"/>
    <row r="236" ht="15.75" customHeight="1" s="32"/>
    <row r="237" ht="15.75" customHeight="1" s="32"/>
    <row r="238" ht="15.75" customHeight="1" s="32"/>
    <row r="239" ht="15.75" customHeight="1" s="32"/>
    <row r="240" ht="15.75" customHeight="1" s="32"/>
    <row r="241" ht="15.75" customHeight="1" s="32"/>
    <row r="242" ht="15.75" customHeight="1" s="32"/>
    <row r="243" ht="15.75" customHeight="1" s="32"/>
    <row r="244" ht="15.75" customHeight="1" s="32"/>
    <row r="245" ht="15.75" customHeight="1" s="32"/>
    <row r="246" ht="15.75" customHeight="1" s="32"/>
    <row r="247" ht="15.75" customHeight="1" s="32"/>
    <row r="248" ht="15.75" customHeight="1" s="32"/>
    <row r="249" ht="15.75" customHeight="1" s="32"/>
    <row r="250" ht="15.75" customHeight="1" s="32"/>
    <row r="251" ht="15.75" customHeight="1" s="32"/>
    <row r="252" ht="15.75" customHeight="1" s="32"/>
    <row r="253" ht="15.75" customHeight="1" s="32"/>
    <row r="254" ht="15.75" customHeight="1" s="32"/>
    <row r="255" ht="15.75" customHeight="1" s="32"/>
    <row r="256" ht="15.75" customHeight="1" s="32"/>
    <row r="257" ht="15.75" customHeight="1" s="32"/>
    <row r="258" ht="15.75" customHeight="1" s="32"/>
    <row r="259" ht="15.75" customHeight="1" s="32"/>
    <row r="260" ht="15.75" customHeight="1" s="32"/>
    <row r="261" ht="15.75" customHeight="1" s="32"/>
    <row r="262" ht="15.75" customHeight="1" s="32"/>
    <row r="263" ht="15.75" customHeight="1" s="32"/>
    <row r="264" ht="15.75" customHeight="1" s="32"/>
    <row r="265" ht="15.75" customHeight="1" s="32"/>
    <row r="266" ht="15.75" customHeight="1" s="32"/>
    <row r="267" ht="15.75" customHeight="1" s="32"/>
    <row r="268" ht="15.75" customHeight="1" s="32"/>
    <row r="269" ht="15.75" customHeight="1" s="32"/>
    <row r="270" ht="15.75" customHeight="1" s="32"/>
    <row r="271" ht="15.75" customHeight="1" s="32"/>
    <row r="272" ht="15.75" customHeight="1" s="32"/>
    <row r="273" ht="15.75" customHeight="1" s="32"/>
    <row r="274" ht="15.75" customHeight="1" s="32"/>
    <row r="275" ht="15.75" customHeight="1" s="32"/>
    <row r="276" ht="15.75" customHeight="1" s="32"/>
    <row r="277" ht="15.75" customHeight="1" s="32"/>
    <row r="278" ht="15.75" customHeight="1" s="32"/>
    <row r="279" ht="15.75" customHeight="1" s="32"/>
    <row r="280" ht="15.75" customHeight="1" s="32"/>
    <row r="281" ht="15.75" customHeight="1" s="32"/>
    <row r="282" ht="15.75" customHeight="1" s="32"/>
    <row r="283" ht="15.75" customHeight="1" s="32"/>
    <row r="284" ht="15.75" customHeight="1" s="32"/>
    <row r="285" ht="15.75" customHeight="1" s="32"/>
    <row r="286" ht="15.75" customHeight="1" s="32"/>
    <row r="287" ht="15.75" customHeight="1" s="32"/>
    <row r="288" ht="15.75" customHeight="1" s="32"/>
    <row r="289" ht="15.75" customHeight="1" s="32"/>
    <row r="290" ht="15.75" customHeight="1" s="32"/>
    <row r="291" ht="15.75" customHeight="1" s="32"/>
    <row r="292" ht="15.75" customHeight="1" s="32"/>
    <row r="293" ht="15.75" customHeight="1" s="32"/>
    <row r="294" ht="15.75" customHeight="1" s="32"/>
    <row r="295" ht="15.75" customHeight="1" s="32"/>
    <row r="296" ht="15.75" customHeight="1" s="32"/>
    <row r="297" ht="15.75" customHeight="1" s="32"/>
    <row r="298" ht="15.75" customHeight="1" s="32"/>
    <row r="299" ht="15.75" customHeight="1" s="32"/>
    <row r="300" ht="15.75" customHeight="1" s="32"/>
    <row r="301" ht="15.75" customHeight="1" s="32"/>
    <row r="302" ht="15.75" customHeight="1" s="32"/>
    <row r="303" ht="15.75" customHeight="1" s="32"/>
    <row r="304" ht="15.75" customHeight="1" s="32"/>
    <row r="305" ht="15.75" customHeight="1" s="32"/>
    <row r="306" ht="15.75" customHeight="1" s="32"/>
    <row r="307" ht="15.75" customHeight="1" s="32"/>
    <row r="308" ht="15.75" customHeight="1" s="32"/>
    <row r="309" ht="15.75" customHeight="1" s="32"/>
    <row r="310" ht="15.75" customHeight="1" s="32"/>
    <row r="311" ht="15.75" customHeight="1" s="32"/>
    <row r="312" ht="15.75" customHeight="1" s="32"/>
    <row r="313" ht="15.75" customHeight="1" s="32"/>
    <row r="314" ht="15.75" customHeight="1" s="32"/>
    <row r="315" ht="15.75" customHeight="1" s="32"/>
    <row r="316" ht="15.75" customHeight="1" s="32"/>
    <row r="317" ht="15.75" customHeight="1" s="32"/>
    <row r="318" ht="15.75" customHeight="1" s="32"/>
    <row r="319" ht="15.75" customHeight="1" s="32"/>
    <row r="320" ht="15.75" customHeight="1" s="32"/>
    <row r="321" ht="15.75" customHeight="1" s="32"/>
    <row r="322" ht="15.75" customHeight="1" s="32"/>
    <row r="323" ht="15.75" customHeight="1" s="32"/>
    <row r="324" ht="15.75" customHeight="1" s="32"/>
    <row r="325" ht="15.75" customHeight="1" s="32"/>
    <row r="326" ht="15.75" customHeight="1" s="32"/>
    <row r="327" ht="15.75" customHeight="1" s="32"/>
    <row r="328" ht="15.75" customHeight="1" s="32"/>
    <row r="329" ht="15.75" customHeight="1" s="32"/>
    <row r="330" ht="15.75" customHeight="1" s="32"/>
    <row r="331" ht="15.75" customHeight="1" s="32"/>
    <row r="332" ht="15.75" customHeight="1" s="32"/>
    <row r="333" ht="15.75" customHeight="1" s="32"/>
    <row r="334" ht="15.75" customHeight="1" s="32"/>
    <row r="335" ht="15.75" customHeight="1" s="32"/>
    <row r="336" ht="15.75" customHeight="1" s="32"/>
    <row r="337" ht="15.75" customHeight="1" s="32"/>
    <row r="338" ht="15.75" customHeight="1" s="32"/>
    <row r="339" ht="15.75" customHeight="1" s="32"/>
    <row r="340" ht="15.75" customHeight="1" s="32"/>
    <row r="341" ht="15.75" customHeight="1" s="32"/>
    <row r="342" ht="15.75" customHeight="1" s="32"/>
    <row r="343" ht="15.75" customHeight="1" s="32"/>
    <row r="344" ht="15.75" customHeight="1" s="32"/>
    <row r="345" ht="15.75" customHeight="1" s="32"/>
    <row r="346" ht="15.75" customHeight="1" s="32"/>
    <row r="347" ht="15.75" customHeight="1" s="32"/>
    <row r="348" ht="15.75" customHeight="1" s="32"/>
    <row r="349" ht="15.75" customHeight="1" s="32"/>
    <row r="350" ht="15.75" customHeight="1" s="32"/>
    <row r="351" ht="15.75" customHeight="1" s="32"/>
    <row r="352" ht="15.75" customHeight="1" s="32"/>
    <row r="353" ht="15.75" customHeight="1" s="32"/>
    <row r="354" ht="15.75" customHeight="1" s="32"/>
    <row r="355" ht="15.75" customHeight="1" s="32"/>
    <row r="356" ht="15.75" customHeight="1" s="32"/>
    <row r="357" ht="15.75" customHeight="1" s="32"/>
    <row r="358" ht="15.75" customHeight="1" s="32"/>
    <row r="359" ht="15.75" customHeight="1" s="32"/>
    <row r="360" ht="15.75" customHeight="1" s="32"/>
    <row r="361" ht="15.75" customHeight="1" s="32"/>
    <row r="362" ht="15.75" customHeight="1" s="32"/>
    <row r="363" ht="15.75" customHeight="1" s="32"/>
    <row r="364" ht="15.75" customHeight="1" s="32"/>
    <row r="365" ht="15.75" customHeight="1" s="32"/>
    <row r="366" ht="15.75" customHeight="1" s="32"/>
    <row r="367" ht="15.75" customHeight="1" s="32"/>
    <row r="368" ht="15.75" customHeight="1" s="32"/>
    <row r="369" ht="15.75" customHeight="1" s="32"/>
    <row r="370" ht="15.75" customHeight="1" s="32"/>
    <row r="371" ht="15.75" customHeight="1" s="32"/>
    <row r="372" ht="15.75" customHeight="1" s="32"/>
    <row r="373" ht="15.75" customHeight="1" s="32"/>
    <row r="374" ht="15.75" customHeight="1" s="32"/>
    <row r="375" ht="15.75" customHeight="1" s="32"/>
    <row r="376" ht="15.75" customHeight="1" s="32"/>
    <row r="377" ht="15.75" customHeight="1" s="32"/>
    <row r="378" ht="15.75" customHeight="1" s="32"/>
    <row r="379" ht="15.75" customHeight="1" s="32"/>
    <row r="380" ht="15.75" customHeight="1" s="32"/>
    <row r="381" ht="15.75" customHeight="1" s="32"/>
    <row r="382" ht="15.75" customHeight="1" s="32"/>
    <row r="383" ht="15.75" customHeight="1" s="32"/>
    <row r="384" ht="15.75" customHeight="1" s="32"/>
    <row r="385" ht="15.75" customHeight="1" s="32"/>
    <row r="386" ht="15.75" customHeight="1" s="32"/>
    <row r="387" ht="15.75" customHeight="1" s="32"/>
    <row r="388" ht="15.75" customHeight="1" s="32"/>
    <row r="389" ht="15.75" customHeight="1" s="32"/>
    <row r="390" ht="15.75" customHeight="1" s="32"/>
    <row r="391" ht="15.75" customHeight="1" s="32"/>
    <row r="392" ht="15.75" customHeight="1" s="32"/>
    <row r="393" ht="15.75" customHeight="1" s="32"/>
    <row r="394" ht="15.75" customHeight="1" s="32"/>
    <row r="395" ht="15.75" customHeight="1" s="32"/>
    <row r="396" ht="15.75" customHeight="1" s="32"/>
    <row r="397" ht="15.75" customHeight="1" s="32"/>
    <row r="398" ht="15.75" customHeight="1" s="32"/>
    <row r="399" ht="15.75" customHeight="1" s="32"/>
    <row r="400" ht="15.75" customHeight="1" s="32"/>
    <row r="401" ht="15.75" customHeight="1" s="32"/>
    <row r="402" ht="15.75" customHeight="1" s="32"/>
    <row r="403" ht="15.75" customHeight="1" s="32"/>
    <row r="404" ht="15.75" customHeight="1" s="32"/>
    <row r="405" ht="15.75" customHeight="1" s="32"/>
    <row r="406" ht="15.75" customHeight="1" s="32"/>
    <row r="407" ht="15.75" customHeight="1" s="32"/>
    <row r="408" ht="15.75" customHeight="1" s="32"/>
    <row r="409" ht="15.75" customHeight="1" s="32"/>
    <row r="410" ht="15.75" customHeight="1" s="32"/>
    <row r="411" ht="15.75" customHeight="1" s="32"/>
    <row r="412" ht="15.75" customHeight="1" s="32"/>
    <row r="413" ht="15.75" customHeight="1" s="32"/>
    <row r="414" ht="15.75" customHeight="1" s="32"/>
    <row r="415" ht="15.75" customHeight="1" s="32"/>
    <row r="416" ht="15.75" customHeight="1" s="32"/>
    <row r="417" ht="15.75" customHeight="1" s="32"/>
    <row r="418" ht="15.75" customHeight="1" s="32"/>
    <row r="419" ht="15.75" customHeight="1" s="32"/>
    <row r="420" ht="15.75" customHeight="1" s="32"/>
    <row r="421" ht="15.75" customHeight="1" s="32"/>
    <row r="422" ht="15.75" customHeight="1" s="32"/>
    <row r="423" ht="15.75" customHeight="1" s="32"/>
    <row r="424" ht="15.75" customHeight="1" s="32"/>
    <row r="425" ht="15.75" customHeight="1" s="32"/>
    <row r="426" ht="15.75" customHeight="1" s="32"/>
    <row r="427" ht="15.75" customHeight="1" s="32"/>
    <row r="428" ht="15.75" customHeight="1" s="32"/>
    <row r="429" ht="15.75" customHeight="1" s="32"/>
    <row r="430" ht="15.75" customHeight="1" s="32"/>
    <row r="431" ht="15.75" customHeight="1" s="32"/>
    <row r="432" ht="15.75" customHeight="1" s="32"/>
    <row r="433" ht="15.75" customHeight="1" s="32"/>
    <row r="434" ht="15.75" customHeight="1" s="32"/>
    <row r="435" ht="15.75" customHeight="1" s="32"/>
    <row r="436" ht="15.75" customHeight="1" s="32"/>
    <row r="437" ht="15.75" customHeight="1" s="32"/>
    <row r="438" ht="15.75" customHeight="1" s="32"/>
    <row r="439" ht="15.75" customHeight="1" s="32"/>
    <row r="440" ht="15.75" customHeight="1" s="32"/>
    <row r="441" ht="15.75" customHeight="1" s="32"/>
    <row r="442" ht="15.75" customHeight="1" s="32"/>
    <row r="443" ht="15.75" customHeight="1" s="32"/>
    <row r="444" ht="15.75" customHeight="1" s="32"/>
    <row r="445" ht="15.75" customHeight="1" s="32"/>
    <row r="446" ht="15.75" customHeight="1" s="32"/>
    <row r="447" ht="15.75" customHeight="1" s="32"/>
    <row r="448" ht="15.75" customHeight="1" s="32"/>
    <row r="449" ht="15.75" customHeight="1" s="32"/>
    <row r="450" ht="15.75" customHeight="1" s="32"/>
    <row r="451" ht="15.75" customHeight="1" s="32"/>
    <row r="452" ht="15.75" customHeight="1" s="32"/>
    <row r="453" ht="15.75" customHeight="1" s="32"/>
    <row r="454" ht="15.75" customHeight="1" s="32"/>
    <row r="455" ht="15.75" customHeight="1" s="32"/>
    <row r="456" ht="15.75" customHeight="1" s="32"/>
    <row r="457" ht="15.75" customHeight="1" s="32"/>
    <row r="458" ht="15.75" customHeight="1" s="32"/>
    <row r="459" ht="15.75" customHeight="1" s="32"/>
    <row r="460" ht="15.75" customHeight="1" s="32"/>
    <row r="461" ht="15.75" customHeight="1" s="32"/>
    <row r="462" ht="15.75" customHeight="1" s="32"/>
    <row r="463" ht="15.75" customHeight="1" s="32"/>
    <row r="464" ht="15.75" customHeight="1" s="32"/>
    <row r="465" ht="15.75" customHeight="1" s="32"/>
    <row r="466" ht="15.75" customHeight="1" s="32"/>
    <row r="467" ht="15.75" customHeight="1" s="32"/>
    <row r="468" ht="15.75" customHeight="1" s="32"/>
    <row r="469" ht="15.75" customHeight="1" s="32"/>
    <row r="470" ht="15.75" customHeight="1" s="32"/>
    <row r="471" ht="15.75" customHeight="1" s="32"/>
    <row r="472" ht="15.75" customHeight="1" s="32"/>
    <row r="473" ht="15.75" customHeight="1" s="32"/>
    <row r="474" ht="15.75" customHeight="1" s="32"/>
    <row r="475" ht="15.75" customHeight="1" s="32"/>
    <row r="476" ht="15.75" customHeight="1" s="32"/>
    <row r="477" ht="15.75" customHeight="1" s="32"/>
    <row r="478" ht="15.75" customHeight="1" s="32"/>
    <row r="479" ht="15.75" customHeight="1" s="32"/>
    <row r="480" ht="15.75" customHeight="1" s="32"/>
    <row r="481" ht="15.75" customHeight="1" s="32"/>
    <row r="482" ht="15.75" customHeight="1" s="32"/>
    <row r="483" ht="15.75" customHeight="1" s="32"/>
    <row r="484" ht="15.75" customHeight="1" s="32"/>
    <row r="485" ht="15.75" customHeight="1" s="32"/>
    <row r="486" ht="15.75" customHeight="1" s="32"/>
    <row r="487" ht="15.75" customHeight="1" s="32"/>
    <row r="488" ht="15.75" customHeight="1" s="32"/>
    <row r="489" ht="15.75" customHeight="1" s="32"/>
    <row r="490" ht="15.75" customHeight="1" s="32"/>
    <row r="491" ht="15.75" customHeight="1" s="32"/>
    <row r="492" ht="15.75" customHeight="1" s="32"/>
    <row r="493" ht="15.75" customHeight="1" s="32"/>
    <row r="494" ht="15.75" customHeight="1" s="32"/>
    <row r="495" ht="15.75" customHeight="1" s="32"/>
    <row r="496" ht="15.75" customHeight="1" s="32"/>
    <row r="497" ht="15.75" customHeight="1" s="32"/>
    <row r="498" ht="15.75" customHeight="1" s="32"/>
    <row r="499" ht="15.75" customHeight="1" s="32"/>
    <row r="500" ht="15.75" customHeight="1" s="32"/>
    <row r="501" ht="15.75" customHeight="1" s="32"/>
    <row r="502" ht="15.75" customHeight="1" s="32"/>
    <row r="503" ht="15.75" customHeight="1" s="32"/>
    <row r="504" ht="15.75" customHeight="1" s="32"/>
    <row r="505" ht="15.75" customHeight="1" s="32"/>
    <row r="506" ht="15.75" customHeight="1" s="32"/>
    <row r="507" ht="15.75" customHeight="1" s="32"/>
    <row r="508" ht="15.75" customHeight="1" s="32"/>
    <row r="509" ht="15.75" customHeight="1" s="32"/>
    <row r="510" ht="15.75" customHeight="1" s="32"/>
    <row r="511" ht="15.75" customHeight="1" s="32"/>
    <row r="512" ht="15.75" customHeight="1" s="32"/>
    <row r="513" ht="15.75" customHeight="1" s="32"/>
    <row r="514" ht="15.75" customHeight="1" s="32"/>
    <row r="515" ht="15.75" customHeight="1" s="32"/>
    <row r="516" ht="15.75" customHeight="1" s="32"/>
    <row r="517" ht="15.75" customHeight="1" s="32"/>
    <row r="518" ht="15.75" customHeight="1" s="32"/>
    <row r="519" ht="15.75" customHeight="1" s="32"/>
    <row r="520" ht="15.75" customHeight="1" s="32"/>
    <row r="521" ht="15.75" customHeight="1" s="32"/>
    <row r="522" ht="15.75" customHeight="1" s="32"/>
    <row r="523" ht="15.75" customHeight="1" s="32"/>
    <row r="524" ht="15.75" customHeight="1" s="32"/>
    <row r="525" ht="15.75" customHeight="1" s="32"/>
    <row r="526" ht="15.75" customHeight="1" s="32"/>
    <row r="527" ht="15.75" customHeight="1" s="32"/>
    <row r="528" ht="15.75" customHeight="1" s="32"/>
    <row r="529" ht="15.75" customHeight="1" s="32"/>
    <row r="530" ht="15.75" customHeight="1" s="32"/>
    <row r="531" ht="15.75" customHeight="1" s="32"/>
    <row r="532" ht="15.75" customHeight="1" s="32"/>
    <row r="533" ht="15.75" customHeight="1" s="32"/>
    <row r="534" ht="15.75" customHeight="1" s="32"/>
    <row r="535" ht="15.75" customHeight="1" s="32"/>
    <row r="536" ht="15.75" customHeight="1" s="32"/>
    <row r="537" ht="15.75" customHeight="1" s="32"/>
    <row r="538" ht="15.75" customHeight="1" s="32"/>
    <row r="539" ht="15.75" customHeight="1" s="32"/>
    <row r="540" ht="15.75" customHeight="1" s="32"/>
    <row r="541" ht="15.75" customHeight="1" s="32"/>
    <row r="542" ht="15.75" customHeight="1" s="32"/>
    <row r="543" ht="15.75" customHeight="1" s="32"/>
    <row r="544" ht="15.75" customHeight="1" s="32"/>
    <row r="545" ht="15.75" customHeight="1" s="32"/>
    <row r="546" ht="15.75" customHeight="1" s="32"/>
    <row r="547" ht="15.75" customHeight="1" s="32"/>
    <row r="548" ht="15.75" customHeight="1" s="32"/>
    <row r="549" ht="15.75" customHeight="1" s="32"/>
    <row r="550" ht="15.75" customHeight="1" s="32"/>
    <row r="551" ht="15.75" customHeight="1" s="32"/>
    <row r="552" ht="15.75" customHeight="1" s="32"/>
    <row r="553" ht="15.75" customHeight="1" s="32"/>
    <row r="554" ht="15.75" customHeight="1" s="32"/>
    <row r="555" ht="15.75" customHeight="1" s="32"/>
    <row r="556" ht="15.75" customHeight="1" s="32"/>
    <row r="557" ht="15.75" customHeight="1" s="32"/>
    <row r="558" ht="15.75" customHeight="1" s="32"/>
    <row r="559" ht="15.75" customHeight="1" s="32"/>
    <row r="560" ht="15.75" customHeight="1" s="32"/>
    <row r="561" ht="15.75" customHeight="1" s="32"/>
    <row r="562" ht="15.75" customHeight="1" s="32"/>
    <row r="563" ht="15.75" customHeight="1" s="32"/>
    <row r="564" ht="15.75" customHeight="1" s="32"/>
    <row r="565" ht="15.75" customHeight="1" s="32"/>
    <row r="566" ht="15.75" customHeight="1" s="32"/>
    <row r="567" ht="15.75" customHeight="1" s="32"/>
    <row r="568" ht="15.75" customHeight="1" s="32"/>
    <row r="569" ht="15.75" customHeight="1" s="32"/>
    <row r="570" ht="15.75" customHeight="1" s="32"/>
    <row r="571" ht="15.75" customHeight="1" s="32"/>
    <row r="572" ht="15.75" customHeight="1" s="32"/>
    <row r="573" ht="15.75" customHeight="1" s="32"/>
    <row r="574" ht="15.75" customHeight="1" s="32"/>
    <row r="575" ht="15.75" customHeight="1" s="32"/>
    <row r="576" ht="15.75" customHeight="1" s="32"/>
    <row r="577" ht="15.75" customHeight="1" s="32"/>
    <row r="578" ht="15.75" customHeight="1" s="32"/>
    <row r="579" ht="15.75" customHeight="1" s="32"/>
    <row r="580" ht="15.75" customHeight="1" s="32"/>
    <row r="581" ht="15.75" customHeight="1" s="32"/>
    <row r="582" ht="15.75" customHeight="1" s="32"/>
    <row r="583" ht="15.75" customHeight="1" s="32"/>
    <row r="584" ht="15.75" customHeight="1" s="32"/>
    <row r="585" ht="15.75" customHeight="1" s="32"/>
    <row r="586" ht="15.75" customHeight="1" s="32"/>
    <row r="587" ht="15.75" customHeight="1" s="32"/>
    <row r="588" ht="15.75" customHeight="1" s="32"/>
    <row r="589" ht="15.75" customHeight="1" s="32"/>
    <row r="590" ht="15.75" customHeight="1" s="32"/>
    <row r="591" ht="15.75" customHeight="1" s="32"/>
    <row r="592" ht="15.75" customHeight="1" s="32"/>
    <row r="593" ht="15.75" customHeight="1" s="32"/>
    <row r="594" ht="15.75" customHeight="1" s="32"/>
    <row r="595" ht="15.75" customHeight="1" s="32"/>
    <row r="596" ht="15.75" customHeight="1" s="32"/>
    <row r="597" ht="15.75" customHeight="1" s="32"/>
    <row r="598" ht="15.75" customHeight="1" s="32"/>
    <row r="599" ht="15.75" customHeight="1" s="32"/>
    <row r="600" ht="15.75" customHeight="1" s="32"/>
    <row r="601" ht="15.75" customHeight="1" s="32"/>
    <row r="602" ht="15.75" customHeight="1" s="32"/>
    <row r="603" ht="15.75" customHeight="1" s="32"/>
    <row r="604" ht="15.75" customHeight="1" s="32"/>
    <row r="605" ht="15.75" customHeight="1" s="32"/>
    <row r="606" ht="15.75" customHeight="1" s="32"/>
    <row r="607" ht="15.75" customHeight="1" s="32"/>
    <row r="608" ht="15.75" customHeight="1" s="32"/>
    <row r="609" ht="15.75" customHeight="1" s="32"/>
    <row r="610" ht="15.75" customHeight="1" s="32"/>
    <row r="611" ht="15.75" customHeight="1" s="32"/>
    <row r="612" ht="15.75" customHeight="1" s="32"/>
    <row r="613" ht="15.75" customHeight="1" s="32"/>
    <row r="614" ht="15.75" customHeight="1" s="32"/>
    <row r="615" ht="15.75" customHeight="1" s="32"/>
    <row r="616" ht="15.75" customHeight="1" s="32"/>
    <row r="617" ht="15.75" customHeight="1" s="32"/>
    <row r="618" ht="15.75" customHeight="1" s="32"/>
    <row r="619" ht="15.75" customHeight="1" s="32"/>
    <row r="620" ht="15.75" customHeight="1" s="32"/>
    <row r="621" ht="15.75" customHeight="1" s="32"/>
    <row r="622" ht="15.75" customHeight="1" s="32"/>
    <row r="623" ht="15.75" customHeight="1" s="32"/>
    <row r="624" ht="15.75" customHeight="1" s="32"/>
    <row r="625" ht="15.75" customHeight="1" s="32"/>
    <row r="626" ht="15.75" customHeight="1" s="32"/>
    <row r="627" ht="15.75" customHeight="1" s="32"/>
    <row r="628" ht="15.75" customHeight="1" s="32"/>
    <row r="629" ht="15.75" customHeight="1" s="32"/>
    <row r="630" ht="15.75" customHeight="1" s="32"/>
    <row r="631" ht="15.75" customHeight="1" s="32"/>
    <row r="632" ht="15.75" customHeight="1" s="32"/>
    <row r="633" ht="15.75" customHeight="1" s="32"/>
    <row r="634" ht="15.75" customHeight="1" s="32"/>
    <row r="635" ht="15.75" customHeight="1" s="32"/>
    <row r="636" ht="15.75" customHeight="1" s="32"/>
    <row r="637" ht="15.75" customHeight="1" s="32"/>
    <row r="638" ht="15.75" customHeight="1" s="32"/>
    <row r="639" ht="15.75" customHeight="1" s="32"/>
    <row r="640" ht="15.75" customHeight="1" s="32"/>
    <row r="641" ht="15.75" customHeight="1" s="32"/>
    <row r="642" ht="15.75" customHeight="1" s="32"/>
    <row r="643" ht="15.75" customHeight="1" s="32"/>
    <row r="644" ht="15.75" customHeight="1" s="32"/>
    <row r="645" ht="15.75" customHeight="1" s="32"/>
    <row r="646" ht="15.75" customHeight="1" s="32"/>
    <row r="647" ht="15.75" customHeight="1" s="32"/>
    <row r="648" ht="15.75" customHeight="1" s="32"/>
    <row r="649" ht="15.75" customHeight="1" s="32"/>
    <row r="650" ht="15.75" customHeight="1" s="32"/>
    <row r="651" ht="15.75" customHeight="1" s="32"/>
    <row r="652" ht="15.75" customHeight="1" s="32"/>
    <row r="653" ht="15.75" customHeight="1" s="32"/>
    <row r="654" ht="15.75" customHeight="1" s="32"/>
    <row r="655" ht="15.75" customHeight="1" s="32"/>
    <row r="656" ht="15.75" customHeight="1" s="32"/>
    <row r="657" ht="15.75" customHeight="1" s="32"/>
    <row r="658" ht="15.75" customHeight="1" s="32"/>
    <row r="659" ht="15.75" customHeight="1" s="32"/>
    <row r="660" ht="15.75" customHeight="1" s="32"/>
    <row r="661" ht="15.75" customHeight="1" s="32"/>
    <row r="662" ht="15.75" customHeight="1" s="32"/>
    <row r="663" ht="15.75" customHeight="1" s="32"/>
    <row r="664" ht="15.75" customHeight="1" s="32"/>
    <row r="665" ht="15.75" customHeight="1" s="32"/>
    <row r="666" ht="15.75" customHeight="1" s="32"/>
    <row r="667" ht="15.75" customHeight="1" s="32"/>
    <row r="668" ht="15.75" customHeight="1" s="32"/>
    <row r="669" ht="15.75" customHeight="1" s="32"/>
    <row r="670" ht="15.75" customHeight="1" s="32"/>
    <row r="671" ht="15.75" customHeight="1" s="32"/>
    <row r="672" ht="15.75" customHeight="1" s="32"/>
    <row r="673" ht="15.75" customHeight="1" s="32"/>
    <row r="674" ht="15.75" customHeight="1" s="32"/>
    <row r="675" ht="15.75" customHeight="1" s="32"/>
    <row r="676" ht="15.75" customHeight="1" s="32"/>
    <row r="677" ht="15.75" customHeight="1" s="32"/>
    <row r="678" ht="15.75" customHeight="1" s="32"/>
    <row r="679" ht="15.75" customHeight="1" s="32"/>
    <row r="680" ht="15.75" customHeight="1" s="32"/>
    <row r="681" ht="15.75" customHeight="1" s="32"/>
    <row r="682" ht="15.75" customHeight="1" s="32"/>
    <row r="683" ht="15.75" customHeight="1" s="32"/>
    <row r="684" ht="15.75" customHeight="1" s="32"/>
    <row r="685" ht="15.75" customHeight="1" s="32"/>
    <row r="686" ht="15.75" customHeight="1" s="32"/>
    <row r="687" ht="15.75" customHeight="1" s="32"/>
    <row r="688" ht="15.75" customHeight="1" s="32"/>
    <row r="689" ht="15.75" customHeight="1" s="32"/>
    <row r="690" ht="15.75" customHeight="1" s="32"/>
    <row r="691" ht="15.75" customHeight="1" s="32"/>
    <row r="692" ht="15.75" customHeight="1" s="32"/>
    <row r="693" ht="15.75" customHeight="1" s="32"/>
    <row r="694" ht="15.75" customHeight="1" s="32"/>
    <row r="695" ht="15.75" customHeight="1" s="32"/>
    <row r="696" ht="15.75" customHeight="1" s="32"/>
    <row r="697" ht="15.75" customHeight="1" s="32"/>
    <row r="698" ht="15.75" customHeight="1" s="32"/>
    <row r="699" ht="15.75" customHeight="1" s="32"/>
    <row r="700" ht="15.75" customHeight="1" s="32"/>
    <row r="701" ht="15.75" customHeight="1" s="32"/>
    <row r="702" ht="15.75" customHeight="1" s="32"/>
    <row r="703" ht="15.75" customHeight="1" s="32"/>
    <row r="704" ht="15.75" customHeight="1" s="32"/>
    <row r="705" ht="15.75" customHeight="1" s="32"/>
    <row r="706" ht="15.75" customHeight="1" s="32"/>
    <row r="707" ht="15.75" customHeight="1" s="32"/>
    <row r="708" ht="15.75" customHeight="1" s="32"/>
    <row r="709" ht="15.75" customHeight="1" s="32"/>
    <row r="710" ht="15.75" customHeight="1" s="32"/>
    <row r="711" ht="15.75" customHeight="1" s="32"/>
    <row r="712" ht="15.75" customHeight="1" s="32"/>
    <row r="713" ht="15.75" customHeight="1" s="32"/>
    <row r="714" ht="15.75" customHeight="1" s="32"/>
    <row r="715" ht="15.75" customHeight="1" s="32"/>
    <row r="716" ht="15.75" customHeight="1" s="32"/>
    <row r="717" ht="15.75" customHeight="1" s="32"/>
    <row r="718" ht="15.75" customHeight="1" s="32"/>
    <row r="719" ht="15.75" customHeight="1" s="32"/>
    <row r="720" ht="15.75" customHeight="1" s="32"/>
    <row r="721" ht="15.75" customHeight="1" s="32"/>
    <row r="722" ht="15.75" customHeight="1" s="32"/>
    <row r="723" ht="15.75" customHeight="1" s="32"/>
    <row r="724" ht="15.75" customHeight="1" s="32"/>
    <row r="725" ht="15.75" customHeight="1" s="32"/>
    <row r="726" ht="15.75" customHeight="1" s="32"/>
    <row r="727" ht="15.75" customHeight="1" s="32"/>
    <row r="728" ht="15.75" customHeight="1" s="32"/>
    <row r="729" ht="15.75" customHeight="1" s="32"/>
    <row r="730" ht="15.75" customHeight="1" s="32"/>
    <row r="731" ht="15.75" customHeight="1" s="32"/>
    <row r="732" ht="15.75" customHeight="1" s="32"/>
    <row r="733" ht="15.75" customHeight="1" s="32"/>
    <row r="734" ht="15.75" customHeight="1" s="32"/>
    <row r="735" ht="15.75" customHeight="1" s="32"/>
    <row r="736" ht="15.75" customHeight="1" s="32"/>
    <row r="737" ht="15.75" customHeight="1" s="32"/>
    <row r="738" ht="15.75" customHeight="1" s="32"/>
    <row r="739" ht="15.75" customHeight="1" s="32"/>
    <row r="740" ht="15.75" customHeight="1" s="32"/>
    <row r="741" ht="15.75" customHeight="1" s="32"/>
    <row r="742" ht="15.75" customHeight="1" s="32"/>
    <row r="743" ht="15.75" customHeight="1" s="32"/>
    <row r="744" ht="15.75" customHeight="1" s="32"/>
    <row r="745" ht="15.75" customHeight="1" s="32"/>
    <row r="746" ht="15.75" customHeight="1" s="32"/>
    <row r="747" ht="15.75" customHeight="1" s="32"/>
    <row r="748" ht="15.75" customHeight="1" s="32"/>
    <row r="749" ht="15.75" customHeight="1" s="32"/>
    <row r="750" ht="15.75" customHeight="1" s="32"/>
    <row r="751" ht="15.75" customHeight="1" s="32"/>
    <row r="752" ht="15.75" customHeight="1" s="32"/>
    <row r="753" ht="15.75" customHeight="1" s="32"/>
    <row r="754" ht="15.75" customHeight="1" s="32"/>
    <row r="755" ht="15.75" customHeight="1" s="32"/>
    <row r="756" ht="15.75" customHeight="1" s="32"/>
    <row r="757" ht="15.75" customHeight="1" s="32"/>
    <row r="758" ht="15.75" customHeight="1" s="32"/>
    <row r="759" ht="15.75" customHeight="1" s="32"/>
    <row r="760" ht="15.75" customHeight="1" s="32"/>
    <row r="761" ht="15.75" customHeight="1" s="32"/>
    <row r="762" ht="15.75" customHeight="1" s="32"/>
    <row r="763" ht="15.75" customHeight="1" s="32"/>
    <row r="764" ht="15.75" customHeight="1" s="32"/>
    <row r="765" ht="15.75" customHeight="1" s="32"/>
    <row r="766" ht="15.75" customHeight="1" s="32"/>
    <row r="767" ht="15.75" customHeight="1" s="32"/>
    <row r="768" ht="15.75" customHeight="1" s="32"/>
    <row r="769" ht="15.75" customHeight="1" s="32"/>
    <row r="770" ht="15.75" customHeight="1" s="32"/>
    <row r="771" ht="15.75" customHeight="1" s="32"/>
    <row r="772" ht="15.75" customHeight="1" s="32"/>
    <row r="773" ht="15.75" customHeight="1" s="32"/>
    <row r="774" ht="15.75" customHeight="1" s="32"/>
    <row r="775" ht="15.75" customHeight="1" s="32"/>
    <row r="776" ht="15.75" customHeight="1" s="32"/>
    <row r="777" ht="15.75" customHeight="1" s="32"/>
    <row r="778" ht="15.75" customHeight="1" s="32"/>
    <row r="779" ht="15.75" customHeight="1" s="32"/>
    <row r="780" ht="15.75" customHeight="1" s="32"/>
    <row r="781" ht="15.75" customHeight="1" s="32"/>
    <row r="782" ht="15.75" customHeight="1" s="32"/>
    <row r="783" ht="15.75" customHeight="1" s="32"/>
    <row r="784" ht="15.75" customHeight="1" s="32"/>
    <row r="785" ht="15.75" customHeight="1" s="32"/>
    <row r="786" ht="15.75" customHeight="1" s="32"/>
    <row r="787" ht="15.75" customHeight="1" s="32"/>
    <row r="788" ht="15.75" customHeight="1" s="32"/>
    <row r="789" ht="15.75" customHeight="1" s="32"/>
    <row r="790" ht="15.75" customHeight="1" s="32"/>
    <row r="791" ht="15.75" customHeight="1" s="32"/>
    <row r="792" ht="15.75" customHeight="1" s="32"/>
    <row r="793" ht="15.75" customHeight="1" s="32"/>
    <row r="794" ht="15.75" customHeight="1" s="32"/>
    <row r="795" ht="15.75" customHeight="1" s="32"/>
    <row r="796" ht="15.75" customHeight="1" s="32"/>
    <row r="797" ht="15.75" customHeight="1" s="32"/>
    <row r="798" ht="15.75" customHeight="1" s="32"/>
    <row r="799" ht="15.75" customHeight="1" s="32"/>
    <row r="800" ht="15.75" customHeight="1" s="32"/>
    <row r="801" ht="15.75" customHeight="1" s="32"/>
    <row r="802" ht="15.75" customHeight="1" s="32"/>
    <row r="803" ht="15.75" customHeight="1" s="32"/>
    <row r="804" ht="15.75" customHeight="1" s="32"/>
    <row r="805" ht="15.75" customHeight="1" s="32"/>
    <row r="806" ht="15.75" customHeight="1" s="32"/>
    <row r="807" ht="15.75" customHeight="1" s="32"/>
    <row r="808" ht="15.75" customHeight="1" s="32"/>
    <row r="809" ht="15.75" customHeight="1" s="32"/>
    <row r="810" ht="15.75" customHeight="1" s="32"/>
    <row r="811" ht="15.75" customHeight="1" s="32"/>
    <row r="812" ht="15.75" customHeight="1" s="32"/>
    <row r="813" ht="15.75" customHeight="1" s="32"/>
    <row r="814" ht="15.75" customHeight="1" s="32"/>
    <row r="815" ht="15.75" customHeight="1" s="32"/>
    <row r="816" ht="15.75" customHeight="1" s="32"/>
    <row r="817" ht="15.75" customHeight="1" s="32"/>
    <row r="818" ht="15.75" customHeight="1" s="32"/>
    <row r="819" ht="15.75" customHeight="1" s="32"/>
    <row r="820" ht="15.75" customHeight="1" s="32"/>
    <row r="821" ht="15.75" customHeight="1" s="32"/>
    <row r="822" ht="15.75" customHeight="1" s="32"/>
    <row r="823" ht="15.75" customHeight="1" s="32"/>
    <row r="824" ht="15.75" customHeight="1" s="32"/>
    <row r="825" ht="15.75" customHeight="1" s="32"/>
    <row r="826" ht="15.75" customHeight="1" s="32"/>
    <row r="827" ht="15.75" customHeight="1" s="32"/>
    <row r="828" ht="15.75" customHeight="1" s="32"/>
    <row r="829" ht="15.75" customHeight="1" s="32"/>
    <row r="830" ht="15.75" customHeight="1" s="32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orizontalCentered="0" verticalCentered="0" headings="0" gridLines="0" gridLinesSet="1"/>
  <pageMargins left="0.7" right="0.7" top="0.75" bottom="0.7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2020-07-20T10:14:53Z</dcterms:created>
  <dcterms:modified xsi:type="dcterms:W3CDTF">2021-01-29T21:18:28Z</dcterms:modified>
  <cp:revision>6</cp:revision>
</cp:coreProperties>
</file>