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fault" sheetId="1" state="visible" r:id="rId2"/>
    <sheet name="RingNB" sheetId="2" state="visible" r:id="rId3"/>
    <sheet name="MLRing" sheetId="3" state="visible" r:id="rId4"/>
    <sheet name="MLRDB" sheetId="4" state="visible" r:id="rId5"/>
    <sheet name="ShMem" sheetId="5" state="visible" r:id="rId6"/>
    <sheet name="Naive Default" sheetId="6" state="visible" r:id="rId7"/>
    <sheet name="Naive+ Default" sheetId="7" state="visible" r:id="rId8"/>
    <sheet name="Naive+ RingNB" sheetId="8" state="visible" r:id="rId9"/>
    <sheet name="Enc MLRing" sheetId="9" state="visible" r:id="rId10"/>
    <sheet name="Enc MLRDB" sheetId="10" state="visible" r:id="rId11"/>
    <sheet name="DE ShMem" sheetId="11" state="visible" r:id="rId12"/>
    <sheet name="CORDB" sheetId="12" state="visible" r:id="rId13"/>
    <sheet name="Summary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<sst xmlns="http://schemas.openxmlformats.org/spreadsheetml/2006/main" count="361" uniqueCount="33">
  <si>
    <t xml:space="preserve">64 Nodes - 1024 ranks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</si>
  <si>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</si>
  <si>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</si>
  <si>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</si>
  <si>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</si>
  <si>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</si>
  <si>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</si>
  <si>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</si>
  <si>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</si>
  <si>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</si>
  <si>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</si>
  <si>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</si>
  <si>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</si>
  <si>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</si>
  <si>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</si>
  <si>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</si>
  <si>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</si>
  <si>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</si>
  <si>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</si>
  <si>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</si>
  <si>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</si>
  <si>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</si>
  <si>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</si>
  <si>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</si>
  <si>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MLRDB</t>
  </si>
  <si>
    <t xml:space="preserve">SharedMem</t>
  </si>
  <si>
    <t xml:space="preserve">CORDB</t>
  </si>
  <si>
    <t xml:space="preserve">Enc SharedMem</t>
  </si>
  <si>
    <t xml:space="preserve">Enc-CORDB</t>
  </si>
  <si>
    <t xml:space="preserve">Naïve Default</t>
  </si>
  <si>
    <t xml:space="preserve">Best Encrypted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</si>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</sst>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 t="n">
        <v>31.76</v>
      </c>
      <c r="D5" s="3" t="n">
        <v>33.39</v>
      </c>
      <c r="E5" s="3" t="n">
        <v>34.04</v>
      </c>
      <c r="F5" s="3" t="n">
        <v>40.05</v>
      </c>
      <c r="G5" s="3" t="n">
        <v>30.97</v>
      </c>
      <c r="H5" s="3" t="n">
        <v>42.32</v>
      </c>
      <c r="I5" s="3" t="n">
        <v>32.02</v>
      </c>
      <c r="J5" s="3" t="n">
        <v>32.47</v>
      </c>
      <c r="K5" s="3"/>
      <c r="M5" s="3"/>
      <c r="N5" s="8" t="n">
        <f aca="false">AVERAGE(B5:K5)</f>
        <v>34.6275</v>
      </c>
      <c r="O5" s="8" t="n">
        <f aca="false">STDEV(B5:K5)</f>
        <v>4.2004821151863</v>
      </c>
      <c r="P5" s="8" t="n">
        <f aca="false">100*O5/N5</f>
        <v>12.1304804423834</v>
      </c>
    </row>
    <row r="6" customFormat="false" ht="15.75" hidden="false" customHeight="true" outlineLevel="0" collapsed="false">
      <c r="A6" s="7" t="n">
        <v>2</v>
      </c>
      <c r="B6" s="3" t="n">
        <v>37.55</v>
      </c>
      <c r="C6" s="3" t="n">
        <v>34.31</v>
      </c>
      <c r="D6" s="3" t="n">
        <v>34.37</v>
      </c>
      <c r="E6" s="3" t="n">
        <v>40.95</v>
      </c>
      <c r="F6" s="3" t="n">
        <v>37.71</v>
      </c>
      <c r="G6" s="3" t="n">
        <v>34.53</v>
      </c>
      <c r="H6" s="3" t="n">
        <v>39.08</v>
      </c>
      <c r="I6" s="3" t="n">
        <v>34.96</v>
      </c>
      <c r="J6" s="3" t="n">
        <v>35.56</v>
      </c>
      <c r="K6" s="3"/>
      <c r="M6" s="3"/>
      <c r="N6" s="8" t="n">
        <f aca="false">AVERAGE(B6:K6)</f>
        <v>36.5577777777778</v>
      </c>
      <c r="O6" s="8" t="n">
        <f aca="false">STDEV(B6:K6)</f>
        <v>2.38391892572806</v>
      </c>
      <c r="P6" s="8" t="n">
        <f aca="false">100*O6/N6</f>
        <v>6.52096235230459</v>
      </c>
    </row>
    <row r="7" customFormat="false" ht="15.75" hidden="false" customHeight="true" outlineLevel="0" collapsed="false">
      <c r="A7" s="7" t="n">
        <v>4</v>
      </c>
      <c r="B7" s="3" t="n">
        <v>43.46</v>
      </c>
      <c r="C7" s="3" t="n">
        <v>41.46</v>
      </c>
      <c r="D7" s="3" t="n">
        <v>40.52</v>
      </c>
      <c r="E7" s="3" t="n">
        <v>46.58</v>
      </c>
      <c r="F7" s="3" t="n">
        <v>42.28</v>
      </c>
      <c r="G7" s="3" t="n">
        <v>38.86</v>
      </c>
      <c r="H7" s="3" t="n">
        <v>44.23</v>
      </c>
      <c r="I7" s="3" t="n">
        <v>40.04</v>
      </c>
      <c r="J7" s="3" t="n">
        <v>40.13</v>
      </c>
      <c r="K7" s="3"/>
      <c r="M7" s="3"/>
      <c r="N7" s="8" t="n">
        <f aca="false">AVERAGE(B7:K7)</f>
        <v>41.9511111111111</v>
      </c>
      <c r="O7" s="8" t="n">
        <f aca="false">STDEV(B7:K7)</f>
        <v>2.44483866770613</v>
      </c>
      <c r="P7" s="8" t="n">
        <f aca="false">100*O7/N7</f>
        <v>5.8278281622405</v>
      </c>
    </row>
    <row r="8" customFormat="false" ht="15.75" hidden="false" customHeight="true" outlineLevel="0" collapsed="false">
      <c r="A8" s="7" t="n">
        <v>8</v>
      </c>
      <c r="B8" s="3"/>
      <c r="C8" s="3" t="n">
        <v>49.3</v>
      </c>
      <c r="D8" s="3" t="n">
        <v>50.46</v>
      </c>
      <c r="E8" s="3" t="n">
        <v>54.23</v>
      </c>
      <c r="F8" s="3" t="n">
        <v>52.6</v>
      </c>
      <c r="G8" s="3" t="n">
        <v>50.7</v>
      </c>
      <c r="H8" s="3" t="n">
        <v>52.08</v>
      </c>
      <c r="I8" s="3" t="n">
        <v>49.98</v>
      </c>
      <c r="J8" s="3" t="n">
        <v>51.7</v>
      </c>
      <c r="K8" s="3" t="n">
        <v>59.06</v>
      </c>
      <c r="M8" s="3"/>
      <c r="N8" s="8" t="n">
        <f aca="false">AVERAGE(B8:K8)</f>
        <v>52.2344444444444</v>
      </c>
      <c r="O8" s="8" t="n">
        <f aca="false">STDEV(B8:K8)</f>
        <v>2.96247831684517</v>
      </c>
      <c r="P8" s="8" t="n">
        <f aca="false">100*O8/N8</f>
        <v>5.67150344634373</v>
      </c>
    </row>
    <row r="9" customFormat="false" ht="15.75" hidden="false" customHeight="true" outlineLevel="0" collapsed="false">
      <c r="A9" s="7" t="n">
        <v>16</v>
      </c>
      <c r="B9" s="3"/>
      <c r="C9" s="3" t="n">
        <v>46.83</v>
      </c>
      <c r="D9" s="3" t="n">
        <v>46.02</v>
      </c>
      <c r="E9" s="3"/>
      <c r="F9" s="3" t="n">
        <v>50.5</v>
      </c>
      <c r="G9" s="3" t="n">
        <v>47.24</v>
      </c>
      <c r="H9" s="3" t="n">
        <v>46.93</v>
      </c>
      <c r="I9" s="3" t="n">
        <v>46.89</v>
      </c>
      <c r="J9" s="3" t="n">
        <v>48.07</v>
      </c>
      <c r="K9" s="3" t="n">
        <v>58.92</v>
      </c>
      <c r="M9" s="3"/>
      <c r="N9" s="8" t="n">
        <f aca="false">AVERAGE(B9:K9)</f>
        <v>48.925</v>
      </c>
      <c r="O9" s="8" t="n">
        <f aca="false">STDEV(B9:K9)</f>
        <v>4.2577693690476</v>
      </c>
      <c r="P9" s="8" t="n">
        <f aca="false">100*O9/N9</f>
        <v>8.70264561890158</v>
      </c>
    </row>
    <row r="10" customFormat="false" ht="15.75" hidden="false" customHeight="true" outlineLevel="0" collapsed="false">
      <c r="A10" s="7" t="n">
        <v>32</v>
      </c>
      <c r="B10" s="3" t="n">
        <v>58.96</v>
      </c>
      <c r="C10" s="3" t="n">
        <v>56.31</v>
      </c>
      <c r="D10" s="3" t="n">
        <v>54.1</v>
      </c>
      <c r="E10" s="3" t="n">
        <v>59.84</v>
      </c>
      <c r="F10" s="3" t="n">
        <v>63.73</v>
      </c>
      <c r="G10" s="3" t="n">
        <v>56.35</v>
      </c>
      <c r="H10" s="3" t="n">
        <v>63.52</v>
      </c>
      <c r="I10" s="3" t="n">
        <v>54.71</v>
      </c>
      <c r="J10" s="3" t="n">
        <v>55.83</v>
      </c>
      <c r="K10" s="3"/>
      <c r="M10" s="3"/>
      <c r="N10" s="8" t="n">
        <f aca="false">AVERAGE(B10:K10)</f>
        <v>58.15</v>
      </c>
      <c r="O10" s="8" t="n">
        <f aca="false">STDEV(B10:K10)</f>
        <v>3.60086100814791</v>
      </c>
      <c r="P10" s="8" t="n">
        <f aca="false">100*O10/N10</f>
        <v>6.19236630807896</v>
      </c>
    </row>
    <row r="11" customFormat="false" ht="15.75" hidden="false" customHeight="true" outlineLevel="0" collapsed="false">
      <c r="A11" s="7" t="n">
        <v>64</v>
      </c>
      <c r="B11" s="3" t="n">
        <v>81.9</v>
      </c>
      <c r="C11" s="3" t="n">
        <v>84.16</v>
      </c>
      <c r="D11" s="3" t="n">
        <v>87.97</v>
      </c>
      <c r="E11" s="3"/>
      <c r="F11" s="3" t="n">
        <v>81.51</v>
      </c>
      <c r="G11" s="3" t="n">
        <v>86.22</v>
      </c>
      <c r="H11" s="3" t="n">
        <v>80.56</v>
      </c>
      <c r="I11" s="3" t="n">
        <v>80.8</v>
      </c>
      <c r="J11" s="3" t="n">
        <v>85.96</v>
      </c>
      <c r="K11" s="3" t="n">
        <v>91.95</v>
      </c>
      <c r="M11" s="3"/>
      <c r="N11" s="8" t="n">
        <f aca="false">AVERAGE(B11:K11)</f>
        <v>84.5588888888889</v>
      </c>
      <c r="O11" s="8" t="n">
        <f aca="false">STDEV(B11:K11)</f>
        <v>3.83457117695201</v>
      </c>
      <c r="P11" s="8" t="n">
        <f aca="false">100*O11/N11</f>
        <v>4.53479371280607</v>
      </c>
    </row>
    <row r="12" customFormat="false" ht="15.75" hidden="false" customHeight="true" outlineLevel="0" collapsed="false">
      <c r="A12" s="7" t="n">
        <v>128</v>
      </c>
      <c r="B12" s="3" t="n">
        <v>232.43</v>
      </c>
      <c r="C12" s="3" t="n">
        <v>185.5</v>
      </c>
      <c r="D12" s="3" t="n">
        <v>182.73</v>
      </c>
      <c r="E12" s="3" t="n">
        <v>189.48</v>
      </c>
      <c r="F12" s="3" t="n">
        <v>187.46</v>
      </c>
      <c r="G12" s="3" t="n">
        <v>181.31</v>
      </c>
      <c r="H12" s="3" t="n">
        <v>188.23</v>
      </c>
      <c r="I12" s="3" t="n">
        <v>182.51</v>
      </c>
      <c r="J12" s="3" t="n">
        <v>183.17</v>
      </c>
      <c r="K12" s="3" t="n">
        <v>189.18</v>
      </c>
      <c r="M12" s="3"/>
      <c r="N12" s="8" t="n">
        <f aca="false">AVERAGE(B12:K12)</f>
        <v>190.2</v>
      </c>
      <c r="O12" s="8" t="n">
        <f aca="false">STDEV(B12:K12)</f>
        <v>15.1356833711303</v>
      </c>
      <c r="P12" s="8" t="n">
        <f aca="false">100*O12/N12</f>
        <v>7.95777254002646</v>
      </c>
    </row>
    <row r="13" customFormat="false" ht="15.75" hidden="false" customHeight="true" outlineLevel="0" collapsed="false">
      <c r="A13" s="7" t="n">
        <v>256</v>
      </c>
      <c r="B13" s="9" t="n">
        <v>255.32</v>
      </c>
      <c r="C13" s="9" t="n">
        <v>239.54</v>
      </c>
      <c r="D13" s="9" t="n">
        <v>239.14</v>
      </c>
      <c r="E13" s="9" t="n">
        <v>248.99</v>
      </c>
      <c r="F13" s="9" t="n">
        <v>243.43</v>
      </c>
      <c r="G13" s="9" t="n">
        <v>251.25</v>
      </c>
      <c r="H13" s="9" t="n">
        <v>248.19</v>
      </c>
      <c r="I13" s="9" t="n">
        <v>237.74</v>
      </c>
      <c r="J13" s="9" t="n">
        <v>238.35</v>
      </c>
      <c r="K13" s="9" t="n">
        <v>252.66</v>
      </c>
      <c r="L13" s="9"/>
      <c r="M13" s="3"/>
      <c r="N13" s="8" t="n">
        <f aca="false">AVERAGE(B13:K13)</f>
        <v>245.461</v>
      </c>
      <c r="O13" s="8" t="n">
        <f aca="false">STDEV(B13:K13)</f>
        <v>6.59762322523969</v>
      </c>
      <c r="P13" s="8" t="n">
        <f aca="false">100*O13/N13</f>
        <v>2.68784989274862</v>
      </c>
    </row>
    <row r="14" customFormat="false" ht="15.75" hidden="false" customHeight="true" outlineLevel="0" collapsed="false">
      <c r="A14" s="7" t="n">
        <v>512</v>
      </c>
      <c r="B14" s="9" t="n">
        <v>554.21</v>
      </c>
      <c r="C14" s="9" t="n">
        <v>430</v>
      </c>
      <c r="D14" s="9" t="n">
        <v>428.89</v>
      </c>
      <c r="E14" s="9" t="n">
        <v>436.22</v>
      </c>
      <c r="F14" s="9" t="n">
        <v>432.4</v>
      </c>
      <c r="G14" s="9" t="n">
        <v>430.56</v>
      </c>
      <c r="H14" s="9" t="n">
        <v>434.65</v>
      </c>
      <c r="I14" s="9" t="n">
        <v>428.8</v>
      </c>
      <c r="J14" s="9" t="n">
        <v>452.59</v>
      </c>
      <c r="K14" s="9" t="n">
        <v>434.8</v>
      </c>
      <c r="L14" s="9"/>
      <c r="M14" s="3"/>
      <c r="N14" s="8" t="n">
        <f aca="false">AVERAGE(B14:K14)</f>
        <v>446.312</v>
      </c>
      <c r="O14" s="8" t="n">
        <f aca="false">STDEV(B14:K14)</f>
        <v>38.54249510461</v>
      </c>
      <c r="P14" s="8" t="n">
        <f aca="false">100*O14/N14</f>
        <v>8.63577387670733</v>
      </c>
    </row>
    <row r="15" customFormat="false" ht="15.75" hidden="false" customHeight="true" outlineLevel="0" collapsed="false">
      <c r="A15" s="7" t="s">
        <v>6</v>
      </c>
      <c r="B15" s="9" t="n">
        <v>925.33</v>
      </c>
      <c r="C15" s="9" t="n">
        <v>1006.85</v>
      </c>
      <c r="D15" s="9" t="n">
        <v>918.28</v>
      </c>
      <c r="E15" s="9" t="n">
        <v>918.59</v>
      </c>
      <c r="F15" s="9" t="n">
        <v>908.17</v>
      </c>
      <c r="G15" s="9" t="n">
        <v>902.99</v>
      </c>
      <c r="H15" s="9" t="n">
        <v>916.13</v>
      </c>
      <c r="I15" s="9" t="n">
        <v>900.19</v>
      </c>
      <c r="J15" s="9" t="n">
        <v>914.95</v>
      </c>
      <c r="K15" s="9" t="n">
        <v>915.2</v>
      </c>
      <c r="L15" s="9"/>
      <c r="M15" s="3"/>
      <c r="N15" s="8" t="n">
        <f aca="false">AVERAGE(B15:K15)</f>
        <v>922.668</v>
      </c>
      <c r="O15" s="8" t="n">
        <f aca="false">STDEV(B15:K15)</f>
        <v>30.5329333307132</v>
      </c>
      <c r="P15" s="8" t="n">
        <f aca="false">100*O15/N15</f>
        <v>3.30920041994663</v>
      </c>
    </row>
    <row r="16" customFormat="false" ht="15.75" hidden="false" customHeight="true" outlineLevel="0" collapsed="false">
      <c r="A16" s="7" t="s">
        <v>7</v>
      </c>
      <c r="B16" s="9" t="n">
        <v>2907.77</v>
      </c>
      <c r="C16" s="9" t="n">
        <v>2920.65</v>
      </c>
      <c r="D16" s="9" t="n">
        <v>2910.43</v>
      </c>
      <c r="E16" s="9" t="n">
        <v>2947.21</v>
      </c>
      <c r="F16" s="9" t="n">
        <v>2974.91</v>
      </c>
      <c r="G16" s="9" t="n">
        <v>2905.06</v>
      </c>
      <c r="H16" s="9" t="n">
        <v>3103.96</v>
      </c>
      <c r="I16" s="9" t="n">
        <v>2976.7</v>
      </c>
      <c r="J16" s="9" t="n">
        <v>2905.68</v>
      </c>
      <c r="K16" s="9" t="n">
        <v>2921.12</v>
      </c>
      <c r="L16" s="9"/>
      <c r="M16" s="3"/>
      <c r="N16" s="8" t="n">
        <f aca="false">AVERAGE(B16:K16)</f>
        <v>2947.349</v>
      </c>
      <c r="O16" s="8" t="n">
        <f aca="false">STDEV(B16:K16)</f>
        <v>61.4664194590112</v>
      </c>
      <c r="P16" s="8" t="n">
        <f aca="false">100*O16/N16</f>
        <v>2.08548154490735</v>
      </c>
    </row>
    <row r="17" customFormat="false" ht="15.75" hidden="false" customHeight="true" outlineLevel="0" collapsed="false">
      <c r="A17" s="7" t="s">
        <v>8</v>
      </c>
      <c r="B17" s="9"/>
      <c r="C17" s="9" t="n">
        <v>6287.61</v>
      </c>
      <c r="D17" s="9" t="n">
        <v>6231.67</v>
      </c>
      <c r="E17" s="9" t="n">
        <v>6231.86</v>
      </c>
      <c r="F17" s="9" t="n">
        <v>6323.73</v>
      </c>
      <c r="G17" s="9" t="n">
        <v>6230.32</v>
      </c>
      <c r="H17" s="9" t="n">
        <v>6402.95</v>
      </c>
      <c r="I17" s="9" t="n">
        <v>6237.48</v>
      </c>
      <c r="J17" s="9" t="n">
        <v>6766.64</v>
      </c>
      <c r="K17" s="9" t="n">
        <v>6715.93</v>
      </c>
      <c r="L17" s="9"/>
      <c r="M17" s="3"/>
      <c r="N17" s="8" t="n">
        <f aca="false">AVERAGE(B17:K17)</f>
        <v>6380.91</v>
      </c>
      <c r="O17" s="8" t="n">
        <f aca="false">STDEV(B17:K17)</f>
        <v>212.492420570711</v>
      </c>
      <c r="P17" s="8" t="n">
        <f aca="false">100*O17/N17</f>
        <v>3.33012721650535</v>
      </c>
    </row>
    <row r="18" customFormat="false" ht="15.75" hidden="false" customHeight="true" outlineLevel="0" collapsed="false">
      <c r="A18" s="7" t="s">
        <v>9</v>
      </c>
      <c r="B18" s="9" t="n">
        <v>7503.32</v>
      </c>
      <c r="C18" s="9" t="n">
        <v>7521.59</v>
      </c>
      <c r="D18" s="9" t="n">
        <v>7306.57</v>
      </c>
      <c r="E18" s="9" t="n">
        <v>7459.39</v>
      </c>
      <c r="F18" s="9" t="n">
        <v>7189.69</v>
      </c>
      <c r="G18" s="9" t="n">
        <v>7636.23</v>
      </c>
      <c r="H18" s="9" t="n">
        <v>7402.91</v>
      </c>
      <c r="I18" s="9" t="n">
        <v>7278.9</v>
      </c>
      <c r="J18" s="9" t="n">
        <v>7373.53</v>
      </c>
      <c r="K18" s="9" t="n">
        <v>7689.78</v>
      </c>
      <c r="L18" s="9"/>
      <c r="M18" s="3"/>
      <c r="N18" s="8" t="n">
        <f aca="false">AVERAGE(B18:K18)</f>
        <v>7436.191</v>
      </c>
      <c r="O18" s="8" t="n">
        <f aca="false">STDEV(B18:K18)</f>
        <v>157.761880725351</v>
      </c>
      <c r="P18" s="8" t="n">
        <f aca="false">100*O18/N18</f>
        <v>2.12154153551666</v>
      </c>
    </row>
    <row r="19" customFormat="false" ht="15.75" hidden="false" customHeight="true" outlineLevel="0" collapsed="false">
      <c r="A19" s="7" t="s">
        <v>10</v>
      </c>
      <c r="B19" s="9" t="n">
        <v>19455.56</v>
      </c>
      <c r="C19" s="9" t="n">
        <v>18661.89</v>
      </c>
      <c r="D19" s="9" t="n">
        <v>21227.8</v>
      </c>
      <c r="E19" s="9" t="n">
        <v>18552.42</v>
      </c>
      <c r="F19" s="9" t="n">
        <v>18660.65</v>
      </c>
      <c r="G19" s="9" t="n">
        <v>19207.27</v>
      </c>
      <c r="H19" s="9" t="n">
        <v>21100.03</v>
      </c>
      <c r="I19" s="9" t="n">
        <v>19113.46</v>
      </c>
      <c r="J19" s="9" t="n">
        <v>18911.91</v>
      </c>
      <c r="K19" s="9" t="n">
        <v>18727.58</v>
      </c>
      <c r="L19" s="9"/>
      <c r="M19" s="3"/>
      <c r="N19" s="8" t="n">
        <f aca="false">AVERAGE(B19:K19)</f>
        <v>19361.857</v>
      </c>
      <c r="O19" s="8" t="n">
        <f aca="false">STDEV(B19:K19)</f>
        <v>991.012952601192</v>
      </c>
      <c r="P19" s="8" t="n">
        <f aca="false">100*O19/N19</f>
        <v>5.11837760500551</v>
      </c>
    </row>
    <row r="20" customFormat="false" ht="15.75" hidden="false" customHeight="true" outlineLevel="0" collapsed="false">
      <c r="A20" s="7" t="s">
        <v>11</v>
      </c>
      <c r="B20" s="9" t="n">
        <v>126040.73</v>
      </c>
      <c r="C20" s="9" t="n">
        <v>119767.23</v>
      </c>
      <c r="D20" s="9" t="n">
        <v>124243.43</v>
      </c>
      <c r="E20" s="9" t="n">
        <v>121480.71</v>
      </c>
      <c r="F20" s="9" t="n">
        <v>120529.18</v>
      </c>
      <c r="G20" s="9" t="n">
        <v>121703.93</v>
      </c>
      <c r="H20" s="9" t="n">
        <v>122355.15</v>
      </c>
      <c r="I20" s="9" t="n">
        <v>121497.76</v>
      </c>
      <c r="J20" s="9" t="n">
        <v>124856.09</v>
      </c>
      <c r="K20" s="9" t="n">
        <v>123751.5</v>
      </c>
      <c r="L20" s="9"/>
      <c r="M20" s="3"/>
      <c r="N20" s="8" t="n">
        <f aca="false">AVERAGE(B20:K20)</f>
        <v>122622.571</v>
      </c>
      <c r="O20" s="8" t="n">
        <f aca="false">STDEV(B20:K20)</f>
        <v>2016.42704829579</v>
      </c>
      <c r="P20" s="8" t="n">
        <f aca="false">100*O20/N20</f>
        <v>1.64441752595107</v>
      </c>
    </row>
    <row r="21" customFormat="false" ht="15.75" hidden="false" customHeight="true" outlineLevel="0" collapsed="false">
      <c r="A21" s="7" t="s">
        <v>12</v>
      </c>
      <c r="B21" s="9" t="n">
        <v>59902.11</v>
      </c>
      <c r="C21" s="9" t="n">
        <v>47369.54</v>
      </c>
      <c r="D21" s="9"/>
      <c r="E21" s="9" t="n">
        <v>48045.18</v>
      </c>
      <c r="F21" s="9" t="n">
        <v>47798.67</v>
      </c>
      <c r="G21" s="9" t="n">
        <v>49847.39</v>
      </c>
      <c r="H21" s="9" t="n">
        <v>49740.49</v>
      </c>
      <c r="I21" s="9" t="n">
        <v>47626.01</v>
      </c>
      <c r="J21" s="9" t="n">
        <v>48117.18</v>
      </c>
      <c r="K21" s="9" t="n">
        <v>48069.43</v>
      </c>
      <c r="L21" s="9"/>
      <c r="M21" s="3"/>
      <c r="N21" s="8" t="n">
        <f aca="false">AVERAGE(B21:K21)</f>
        <v>49612.8888888889</v>
      </c>
      <c r="O21" s="8" t="n">
        <f aca="false">STDEV(B21:K21)</f>
        <v>3957.40062420222</v>
      </c>
      <c r="P21" s="8" t="n">
        <f aca="false">100*O21/N21</f>
        <v>7.97655752936512</v>
      </c>
    </row>
    <row r="22" customFormat="false" ht="15.75" hidden="false" customHeight="true" outlineLevel="0" collapsed="false">
      <c r="A22" s="7" t="s">
        <v>13</v>
      </c>
      <c r="B22" s="9" t="n">
        <v>517154.18</v>
      </c>
      <c r="C22" s="9" t="n">
        <v>502255.17</v>
      </c>
      <c r="D22" s="9" t="n">
        <v>509881.36</v>
      </c>
      <c r="E22" s="9" t="n">
        <v>501304.21</v>
      </c>
      <c r="F22" s="9" t="n">
        <v>501074.63</v>
      </c>
      <c r="G22" s="9" t="n">
        <v>502607.11</v>
      </c>
      <c r="H22" s="9" t="n">
        <v>513055.34</v>
      </c>
      <c r="I22" s="9" t="n">
        <v>501335.73</v>
      </c>
      <c r="J22" s="9" t="n">
        <v>515305.96</v>
      </c>
      <c r="K22" s="9" t="n">
        <v>504816.53</v>
      </c>
      <c r="L22" s="9"/>
      <c r="M22" s="3"/>
      <c r="N22" s="8" t="n">
        <f aca="false">AVERAGE(B22:K22)</f>
        <v>506879.022</v>
      </c>
      <c r="O22" s="8" t="n">
        <f aca="false">STDEV(B22:K22)</f>
        <v>6352.02319221697</v>
      </c>
      <c r="P22" s="8" t="n">
        <f aca="false">100*O22/N22</f>
        <v>1.25316355905867</v>
      </c>
    </row>
    <row r="23" customFormat="false" ht="15.75" hidden="false" customHeight="true" outlineLevel="0" collapsed="false">
      <c r="A23" s="7" t="s">
        <v>14</v>
      </c>
      <c r="B23" s="9" t="n">
        <v>1082836.05</v>
      </c>
      <c r="C23" s="9" t="n">
        <v>1072410.75</v>
      </c>
      <c r="D23" s="9" t="n">
        <v>1097793.66</v>
      </c>
      <c r="E23" s="9" t="n">
        <v>1080575.58</v>
      </c>
      <c r="F23" s="9" t="n">
        <v>1068974.81</v>
      </c>
      <c r="G23" s="9" t="n">
        <v>1074743.83</v>
      </c>
      <c r="H23" s="9" t="n">
        <v>1076236.33</v>
      </c>
      <c r="I23" s="9" t="n">
        <v>1071509.8</v>
      </c>
      <c r="J23" s="9" t="n">
        <v>1081083.68</v>
      </c>
      <c r="K23" s="9" t="n">
        <v>1065758.04</v>
      </c>
      <c r="L23" s="9"/>
      <c r="M23" s="3"/>
      <c r="N23" s="8" t="n">
        <f aca="false">AVERAGE(B23:K23)</f>
        <v>1077192.253</v>
      </c>
      <c r="O23" s="8" t="n">
        <f aca="false">STDEV(B23:K23)</f>
        <v>9087.16875621154</v>
      </c>
      <c r="P23" s="8" t="n">
        <f aca="false">100*O23/N23</f>
        <v>0.843597670787513</v>
      </c>
    </row>
    <row r="24" customFormat="false" ht="15.75" hidden="false" customHeight="true" outlineLevel="0" collapsed="false">
      <c r="A24" s="7" t="s">
        <v>15</v>
      </c>
      <c r="B24" s="9" t="n">
        <v>2289146.11</v>
      </c>
      <c r="C24" s="9" t="n">
        <v>2303878.41</v>
      </c>
      <c r="D24" s="9" t="n">
        <v>2298678.12</v>
      </c>
      <c r="E24" s="9" t="n">
        <v>2299027.33</v>
      </c>
      <c r="F24" s="9" t="n">
        <v>2304589.68</v>
      </c>
      <c r="G24" s="9" t="n">
        <v>2304544.62</v>
      </c>
      <c r="H24" s="9" t="n">
        <v>2291952.94</v>
      </c>
      <c r="I24" s="9" t="n">
        <v>2294766.73</v>
      </c>
      <c r="J24" s="9" t="n">
        <v>2303753.24</v>
      </c>
      <c r="K24" s="9" t="n">
        <v>2303337.69</v>
      </c>
      <c r="L24" s="9"/>
      <c r="M24" s="3"/>
      <c r="N24" s="8" t="n">
        <f aca="false">AVERAGE(B24:K24)</f>
        <v>2299367.487</v>
      </c>
      <c r="O24" s="8" t="n">
        <f aca="false">STDEV(B24:K24)</f>
        <v>5682.6219201744</v>
      </c>
      <c r="P24" s="8" t="n">
        <f aca="false">100*O24/N24</f>
        <v>0.247138482748078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230.73</v>
      </c>
      <c r="C5" s="3" t="n">
        <v>229.48</v>
      </c>
      <c r="D5" s="3" t="n">
        <v>228.8</v>
      </c>
      <c r="E5" s="3" t="n">
        <v>227.29</v>
      </c>
      <c r="F5" s="3" t="n">
        <v>230.69</v>
      </c>
      <c r="G5" s="3" t="n">
        <v>229.7</v>
      </c>
      <c r="H5" s="3" t="n">
        <v>230.16</v>
      </c>
      <c r="I5" s="3" t="n">
        <v>230.73</v>
      </c>
      <c r="J5" s="3" t="n">
        <v>233.35</v>
      </c>
      <c r="K5" s="3" t="n">
        <v>238.21</v>
      </c>
      <c r="L5" s="3"/>
      <c r="M5" s="3"/>
      <c r="N5" s="8" t="n">
        <f aca="false">AVERAGE(B5:K5)</f>
        <v>230.914</v>
      </c>
      <c r="O5" s="8" t="n">
        <f aca="false">STDEV(B5:K5)</f>
        <v>2.99971554206951</v>
      </c>
      <c r="P5" s="8" t="n">
        <f aca="false">100*O5/N5</f>
        <v>1.29906179013378</v>
      </c>
    </row>
    <row r="6" customFormat="false" ht="15.75" hidden="false" customHeight="true" outlineLevel="0" collapsed="false">
      <c r="A6" s="7" t="n">
        <v>2</v>
      </c>
      <c r="B6" s="3" t="n">
        <v>239.55</v>
      </c>
      <c r="C6" s="3" t="n">
        <v>236.4</v>
      </c>
      <c r="D6" s="3" t="n">
        <v>401.5</v>
      </c>
      <c r="E6" s="3" t="n">
        <v>237.41</v>
      </c>
      <c r="F6" s="3" t="n">
        <v>236.5</v>
      </c>
      <c r="G6" s="3" t="n">
        <v>233.69</v>
      </c>
      <c r="H6" s="3" t="n">
        <v>238.83</v>
      </c>
      <c r="I6" s="3" t="n">
        <v>245.11</v>
      </c>
      <c r="J6" s="3" t="n">
        <v>239.51</v>
      </c>
      <c r="K6" s="3" t="n">
        <v>421.47</v>
      </c>
      <c r="L6" s="3"/>
      <c r="M6" s="3"/>
      <c r="N6" s="8" t="n">
        <f aca="false">AVERAGE(B6:K6)</f>
        <v>272.997</v>
      </c>
      <c r="O6" s="8" t="n">
        <f aca="false">STDEV(B6:K6)</f>
        <v>73.2008262020769</v>
      </c>
      <c r="P6" s="8" t="n">
        <f aca="false">100*O6/N6</f>
        <v>26.8137841082784</v>
      </c>
    </row>
    <row r="7" customFormat="false" ht="15.75" hidden="false" customHeight="true" outlineLevel="0" collapsed="false">
      <c r="A7" s="7" t="n">
        <v>4</v>
      </c>
      <c r="B7" s="3" t="n">
        <v>255.3</v>
      </c>
      <c r="C7" s="3" t="n">
        <v>256.36</v>
      </c>
      <c r="D7" s="3" t="n">
        <v>265.1</v>
      </c>
      <c r="E7" s="3" t="n">
        <v>257.15</v>
      </c>
      <c r="F7" s="3" t="n">
        <v>258.47</v>
      </c>
      <c r="G7" s="3" t="n">
        <v>258.65</v>
      </c>
      <c r="H7" s="3" t="n">
        <v>260.59</v>
      </c>
      <c r="I7" s="3" t="n">
        <v>260.3</v>
      </c>
      <c r="J7" s="3" t="n">
        <v>259.39</v>
      </c>
      <c r="K7" s="3" t="n">
        <v>264.35</v>
      </c>
      <c r="L7" s="3"/>
      <c r="M7" s="3"/>
      <c r="N7" s="8" t="n">
        <f aca="false">AVERAGE(B7:K7)</f>
        <v>259.566</v>
      </c>
      <c r="O7" s="8" t="n">
        <f aca="false">STDEV(B7:K7)</f>
        <v>3.18825344036512</v>
      </c>
      <c r="P7" s="8" t="n">
        <f aca="false">100*O7/N7</f>
        <v>1.22830164211227</v>
      </c>
    </row>
    <row r="8" customFormat="false" ht="15.75" hidden="false" customHeight="true" outlineLevel="0" collapsed="false">
      <c r="A8" s="7" t="n">
        <v>8</v>
      </c>
      <c r="B8" s="3" t="n">
        <v>285.92</v>
      </c>
      <c r="C8" s="3" t="n">
        <v>280.49</v>
      </c>
      <c r="D8" s="3" t="n">
        <v>280.15</v>
      </c>
      <c r="E8" s="3" t="n">
        <v>301</v>
      </c>
      <c r="F8" s="3" t="n">
        <v>276.33</v>
      </c>
      <c r="G8" s="3" t="n">
        <v>279.57</v>
      </c>
      <c r="H8" s="3" t="n">
        <v>279.28</v>
      </c>
      <c r="I8" s="3" t="n">
        <v>285.24</v>
      </c>
      <c r="J8" s="3" t="n">
        <v>281.39</v>
      </c>
      <c r="K8" s="3" t="n">
        <v>283.13</v>
      </c>
      <c r="L8" s="3"/>
      <c r="M8" s="3"/>
      <c r="N8" s="8" t="n">
        <f aca="false">AVERAGE(B8:K8)</f>
        <v>283.25</v>
      </c>
      <c r="O8" s="8" t="n">
        <f aca="false">STDEV(B8:K8)</f>
        <v>6.86409984387369</v>
      </c>
      <c r="P8" s="8" t="n">
        <f aca="false">100*O8/N8</f>
        <v>2.42333622025549</v>
      </c>
    </row>
    <row r="9" customFormat="false" ht="15.75" hidden="false" customHeight="true" outlineLevel="0" collapsed="false">
      <c r="A9" s="7" t="n">
        <v>16</v>
      </c>
      <c r="B9" s="3" t="n">
        <v>306.88</v>
      </c>
      <c r="C9" s="3" t="n">
        <v>306.7</v>
      </c>
      <c r="D9" s="3" t="n">
        <v>336.05</v>
      </c>
      <c r="E9" s="3" t="n">
        <v>304.07</v>
      </c>
      <c r="F9" s="3" t="n">
        <v>306.06</v>
      </c>
      <c r="G9" s="3" t="n">
        <v>305.53</v>
      </c>
      <c r="H9" s="3" t="n">
        <v>304.42</v>
      </c>
      <c r="I9" s="3" t="n">
        <v>310.29</v>
      </c>
      <c r="J9" s="3" t="n">
        <v>310.37</v>
      </c>
      <c r="K9" s="3" t="n">
        <v>308.34</v>
      </c>
      <c r="L9" s="3"/>
      <c r="M9" s="3"/>
      <c r="N9" s="8" t="n">
        <f aca="false">AVERAGE(B9:K9)</f>
        <v>309.871</v>
      </c>
      <c r="O9" s="8" t="n">
        <f aca="false">STDEV(B9:K9)</f>
        <v>9.45070773363915</v>
      </c>
      <c r="P9" s="8" t="n">
        <f aca="false">100*O9/N9</f>
        <v>3.04988454345168</v>
      </c>
    </row>
    <row r="10" customFormat="false" ht="15.75" hidden="false" customHeight="true" outlineLevel="0" collapsed="false">
      <c r="A10" s="7" t="n">
        <v>32</v>
      </c>
      <c r="B10" s="3" t="n">
        <v>325.24</v>
      </c>
      <c r="C10" s="3" t="n">
        <v>323.14</v>
      </c>
      <c r="D10" s="3" t="n">
        <v>363.83</v>
      </c>
      <c r="E10" s="3" t="n">
        <v>321.57</v>
      </c>
      <c r="F10" s="3" t="n">
        <v>321.24</v>
      </c>
      <c r="G10" s="3" t="n">
        <v>325.21</v>
      </c>
      <c r="H10" s="3" t="n">
        <v>321.68</v>
      </c>
      <c r="I10" s="3" t="n">
        <v>329.36</v>
      </c>
      <c r="J10" s="3" t="n">
        <v>323.34</v>
      </c>
      <c r="K10" s="3" t="n">
        <v>472.99</v>
      </c>
      <c r="L10" s="3"/>
      <c r="M10" s="3"/>
      <c r="N10" s="8" t="n">
        <f aca="false">AVERAGE(B10:K10)</f>
        <v>342.76</v>
      </c>
      <c r="O10" s="8" t="n">
        <f aca="false">STDEV(B10:K10)</f>
        <v>47.5124362667292</v>
      </c>
      <c r="P10" s="8" t="n">
        <f aca="false">100*O10/N10</f>
        <v>13.861721398859</v>
      </c>
    </row>
    <row r="11" customFormat="false" ht="15.75" hidden="false" customHeight="true" outlineLevel="0" collapsed="false">
      <c r="A11" s="7" t="n">
        <v>64</v>
      </c>
      <c r="B11" s="3" t="n">
        <v>338.91</v>
      </c>
      <c r="C11" s="3" t="n">
        <v>337.16</v>
      </c>
      <c r="D11" s="3" t="n">
        <v>339.56</v>
      </c>
      <c r="E11" s="3" t="n">
        <v>337.22</v>
      </c>
      <c r="F11" s="3" t="n">
        <v>339.12</v>
      </c>
      <c r="G11" s="3" t="n">
        <v>348.6</v>
      </c>
      <c r="H11" s="3" t="n">
        <v>338.45</v>
      </c>
      <c r="I11" s="3" t="n">
        <v>341.67</v>
      </c>
      <c r="J11" s="3" t="n">
        <v>338.07</v>
      </c>
      <c r="K11" s="3" t="n">
        <v>424.63</v>
      </c>
      <c r="L11" s="3"/>
      <c r="M11" s="3"/>
      <c r="N11" s="8" t="n">
        <f aca="false">AVERAGE(B11:K11)</f>
        <v>348.339</v>
      </c>
      <c r="O11" s="8" t="n">
        <f aca="false">STDEV(B11:K11)</f>
        <v>27.0137292048979</v>
      </c>
      <c r="P11" s="8" t="n">
        <f aca="false">100*O11/N11</f>
        <v>7.7550114127037</v>
      </c>
    </row>
    <row r="12" customFormat="false" ht="15.75" hidden="false" customHeight="true" outlineLevel="0" collapsed="false">
      <c r="A12" s="7" t="n">
        <v>128</v>
      </c>
      <c r="B12" s="3" t="n">
        <v>371.91</v>
      </c>
      <c r="C12" s="3" t="n">
        <v>371.74</v>
      </c>
      <c r="D12" s="3" t="n">
        <v>372.68</v>
      </c>
      <c r="E12" s="3" t="n">
        <v>370.97</v>
      </c>
      <c r="F12" s="3" t="n">
        <v>370.9</v>
      </c>
      <c r="G12" s="3" t="n">
        <v>676.71</v>
      </c>
      <c r="H12" s="3" t="n">
        <v>370.58</v>
      </c>
      <c r="I12" s="3" t="n">
        <v>373.36</v>
      </c>
      <c r="J12" s="3" t="n">
        <v>372.75</v>
      </c>
      <c r="K12" s="3" t="n">
        <v>374.39</v>
      </c>
      <c r="L12" s="3"/>
      <c r="M12" s="3"/>
      <c r="N12" s="8" t="n">
        <f aca="false">AVERAGE(B12:K12)</f>
        <v>402.599</v>
      </c>
      <c r="O12" s="8" t="n">
        <f aca="false">STDEV(B12:K12)</f>
        <v>96.3201523220003</v>
      </c>
      <c r="P12" s="8" t="n">
        <f aca="false">100*O12/N12</f>
        <v>23.9245880695184</v>
      </c>
    </row>
    <row r="13" customFormat="false" ht="15.75" hidden="false" customHeight="true" outlineLevel="0" collapsed="false">
      <c r="A13" s="7" t="n">
        <v>256</v>
      </c>
      <c r="B13" s="9" t="n">
        <v>436.22</v>
      </c>
      <c r="C13" s="9" t="n">
        <v>436.61</v>
      </c>
      <c r="D13" s="9" t="n">
        <v>439.89</v>
      </c>
      <c r="E13" s="9" t="n">
        <v>771.27</v>
      </c>
      <c r="F13" s="9" t="n">
        <v>440.54</v>
      </c>
      <c r="G13" s="9" t="n">
        <v>454.92</v>
      </c>
      <c r="H13" s="9" t="n">
        <v>441.1</v>
      </c>
      <c r="I13" s="9" t="n">
        <v>490.76</v>
      </c>
      <c r="J13" s="9" t="n">
        <v>441.06</v>
      </c>
      <c r="K13" s="9" t="n">
        <v>455.28</v>
      </c>
      <c r="L13" s="9"/>
      <c r="M13" s="3"/>
      <c r="N13" s="8" t="n">
        <f aca="false">AVERAGE(B13:K13)</f>
        <v>480.765</v>
      </c>
      <c r="O13" s="8" t="n">
        <f aca="false">STDEV(B13:K13)</f>
        <v>103.37796931111</v>
      </c>
      <c r="P13" s="8" t="n">
        <f aca="false">100*O13/N13</f>
        <v>21.5028068414112</v>
      </c>
    </row>
    <row r="14" customFormat="false" ht="15.75" hidden="false" customHeight="true" outlineLevel="0" collapsed="false">
      <c r="A14" s="7" t="n">
        <v>512</v>
      </c>
      <c r="B14" s="9" t="n">
        <v>590.44</v>
      </c>
      <c r="C14" s="9" t="n">
        <v>587.64</v>
      </c>
      <c r="D14" s="9" t="n">
        <v>609.86</v>
      </c>
      <c r="E14" s="9" t="n">
        <v>627.28</v>
      </c>
      <c r="F14" s="9" t="n">
        <v>592.92</v>
      </c>
      <c r="G14" s="9" t="n">
        <v>686.25</v>
      </c>
      <c r="H14" s="9" t="n">
        <v>595.29</v>
      </c>
      <c r="I14" s="9" t="n">
        <v>615.2</v>
      </c>
      <c r="J14" s="9" t="n">
        <v>605.27</v>
      </c>
      <c r="K14" s="9" t="n">
        <v>587.22</v>
      </c>
      <c r="L14" s="9"/>
      <c r="M14" s="3"/>
      <c r="N14" s="8" t="n">
        <f aca="false">AVERAGE(B14:K14)</f>
        <v>609.737</v>
      </c>
      <c r="O14" s="8" t="n">
        <f aca="false">STDEV(B14:K14)</f>
        <v>29.9462552101446</v>
      </c>
      <c r="P14" s="8" t="n">
        <f aca="false">100*O14/N14</f>
        <v>4.91133967762241</v>
      </c>
    </row>
    <row r="15" customFormat="false" ht="15.75" hidden="false" customHeight="true" outlineLevel="0" collapsed="false">
      <c r="A15" s="7" t="s">
        <v>6</v>
      </c>
      <c r="B15" s="9" t="n">
        <v>1044.49</v>
      </c>
      <c r="C15" s="9" t="n">
        <v>1046</v>
      </c>
      <c r="D15" s="9" t="n">
        <v>1034.84</v>
      </c>
      <c r="E15" s="9" t="n">
        <v>1032.33</v>
      </c>
      <c r="F15" s="9" t="n">
        <v>1038.59</v>
      </c>
      <c r="G15" s="9" t="n">
        <v>1216.85</v>
      </c>
      <c r="H15" s="9" t="n">
        <v>1035.86</v>
      </c>
      <c r="I15" s="9" t="n">
        <v>1069.91</v>
      </c>
      <c r="J15" s="9" t="n">
        <v>1037.01</v>
      </c>
      <c r="K15" s="9" t="n">
        <v>1038.28</v>
      </c>
      <c r="L15" s="9"/>
      <c r="M15" s="3"/>
      <c r="N15" s="8" t="n">
        <f aca="false">AVERAGE(B15:K15)</f>
        <v>1059.416</v>
      </c>
      <c r="O15" s="8" t="n">
        <f aca="false">STDEV(B15:K15)</f>
        <v>56.3455221921947</v>
      </c>
      <c r="P15" s="8" t="n">
        <f aca="false">100*O15/N15</f>
        <v>5.31854551868149</v>
      </c>
    </row>
    <row r="16" customFormat="false" ht="15.75" hidden="false" customHeight="true" outlineLevel="0" collapsed="false">
      <c r="A16" s="7" t="s">
        <v>7</v>
      </c>
      <c r="B16" s="9" t="n">
        <v>2731.95</v>
      </c>
      <c r="C16" s="9" t="n">
        <v>2733</v>
      </c>
      <c r="D16" s="9" t="n">
        <v>2845.77</v>
      </c>
      <c r="E16" s="9" t="n">
        <v>2742.02</v>
      </c>
      <c r="F16" s="9" t="n">
        <v>2724</v>
      </c>
      <c r="G16" s="9" t="n">
        <v>3033.05</v>
      </c>
      <c r="H16" s="9" t="n">
        <v>2726.65</v>
      </c>
      <c r="I16" s="9" t="n">
        <v>2731.83</v>
      </c>
      <c r="J16" s="9" t="n">
        <v>2730.93</v>
      </c>
      <c r="K16" s="9" t="n">
        <v>2829.6</v>
      </c>
      <c r="L16" s="9"/>
      <c r="M16" s="3"/>
      <c r="N16" s="8" t="n">
        <f aca="false">AVERAGE(B16:K16)</f>
        <v>2782.88</v>
      </c>
      <c r="O16" s="8" t="n">
        <f aca="false">STDEV(B16:K16)</f>
        <v>98.5494408349885</v>
      </c>
      <c r="P16" s="8" t="n">
        <f aca="false">100*O16/N16</f>
        <v>3.54127525566997</v>
      </c>
    </row>
    <row r="17" customFormat="false" ht="15.75" hidden="false" customHeight="true" outlineLevel="0" collapsed="false">
      <c r="A17" s="7" t="s">
        <v>8</v>
      </c>
      <c r="B17" s="9" t="n">
        <v>6045.38</v>
      </c>
      <c r="C17" s="9" t="n">
        <v>6016.7</v>
      </c>
      <c r="D17" s="9" t="n">
        <v>6019.94</v>
      </c>
      <c r="E17" s="9" t="n">
        <v>6016.67</v>
      </c>
      <c r="F17" s="9" t="n">
        <v>6016.99</v>
      </c>
      <c r="G17" s="9" t="n">
        <v>10378.17</v>
      </c>
      <c r="H17" s="9" t="n">
        <v>6025.32</v>
      </c>
      <c r="I17" s="9" t="n">
        <v>6086.43</v>
      </c>
      <c r="J17" s="9" t="n">
        <v>6295.45</v>
      </c>
      <c r="K17" s="9" t="n">
        <v>6033.44</v>
      </c>
      <c r="L17" s="9"/>
      <c r="M17" s="3"/>
      <c r="N17" s="8" t="n">
        <f aca="false">AVERAGE(B17:K17)</f>
        <v>6493.449</v>
      </c>
      <c r="O17" s="8" t="n">
        <f aca="false">STDEV(B17:K17)</f>
        <v>1367.61251673166</v>
      </c>
      <c r="P17" s="8" t="n">
        <f aca="false">100*O17/N17</f>
        <v>21.0614192354735</v>
      </c>
    </row>
    <row r="18" customFormat="false" ht="15.75" hidden="false" customHeight="true" outlineLevel="0" collapsed="false">
      <c r="A18" s="7" t="s">
        <v>9</v>
      </c>
      <c r="B18" s="9" t="n">
        <v>9753.14</v>
      </c>
      <c r="C18" s="9" t="n">
        <v>9739.9</v>
      </c>
      <c r="D18" s="9" t="n">
        <v>9736.83</v>
      </c>
      <c r="E18" s="9" t="n">
        <v>9962.31</v>
      </c>
      <c r="F18" s="9" t="n">
        <v>9747.02</v>
      </c>
      <c r="G18" s="9" t="n">
        <v>10446.15</v>
      </c>
      <c r="H18" s="9" t="n">
        <v>9856.66</v>
      </c>
      <c r="I18" s="9" t="n">
        <v>9851.55</v>
      </c>
      <c r="J18" s="9" t="n">
        <v>9872.03</v>
      </c>
      <c r="K18" s="9" t="n">
        <v>9874.72</v>
      </c>
      <c r="L18" s="9"/>
      <c r="M18" s="3"/>
      <c r="N18" s="8" t="n">
        <f aca="false">AVERAGE(B18:K18)</f>
        <v>9884.031</v>
      </c>
      <c r="O18" s="8" t="n">
        <f aca="false">STDEV(B18:K18)</f>
        <v>211.472778728926</v>
      </c>
      <c r="P18" s="8" t="n">
        <f aca="false">100*O18/N18</f>
        <v>2.13953981658825</v>
      </c>
    </row>
    <row r="19" customFormat="false" ht="15.75" hidden="false" customHeight="true" outlineLevel="0" collapsed="false">
      <c r="A19" s="7" t="s">
        <v>10</v>
      </c>
      <c r="B19" s="9" t="n">
        <v>17497.15</v>
      </c>
      <c r="C19" s="9" t="n">
        <v>17499.31</v>
      </c>
      <c r="D19" s="9" t="n">
        <v>17651.02</v>
      </c>
      <c r="E19" s="9" t="n">
        <v>17584.22</v>
      </c>
      <c r="F19" s="9" t="n">
        <v>17570.34</v>
      </c>
      <c r="G19" s="9" t="n">
        <v>17580.01</v>
      </c>
      <c r="H19" s="9" t="n">
        <v>18740.99</v>
      </c>
      <c r="I19" s="9" t="n">
        <v>17531.59</v>
      </c>
      <c r="J19" s="9" t="n">
        <v>17501.37</v>
      </c>
      <c r="K19" s="9" t="n">
        <v>17523.6</v>
      </c>
      <c r="L19" s="9"/>
      <c r="M19" s="3"/>
      <c r="N19" s="8" t="n">
        <f aca="false">AVERAGE(B19:K19)</f>
        <v>17667.96</v>
      </c>
      <c r="O19" s="8" t="n">
        <f aca="false">STDEV(B19:K19)</f>
        <v>380.170326184345</v>
      </c>
      <c r="P19" s="8" t="n">
        <f aca="false">100*O19/N19</f>
        <v>2.15174998236551</v>
      </c>
    </row>
    <row r="20" customFormat="false" ht="15.75" hidden="false" customHeight="true" outlineLevel="0" collapsed="false">
      <c r="A20" s="7" t="s">
        <v>11</v>
      </c>
      <c r="B20" s="9" t="n">
        <v>32543.6</v>
      </c>
      <c r="C20" s="9" t="n">
        <v>32517.46</v>
      </c>
      <c r="D20" s="9" t="n">
        <v>32559.6</v>
      </c>
      <c r="E20" s="9" t="n">
        <v>33589.25</v>
      </c>
      <c r="F20" s="9" t="n">
        <v>32584.01</v>
      </c>
      <c r="G20" s="9" t="n">
        <v>32784.08</v>
      </c>
      <c r="H20" s="9" t="n">
        <v>34407.74</v>
      </c>
      <c r="I20" s="9" t="n">
        <v>32557.67</v>
      </c>
      <c r="J20" s="9" t="n">
        <v>32533.91</v>
      </c>
      <c r="K20" s="9" t="n">
        <v>32542.45</v>
      </c>
      <c r="L20" s="9"/>
      <c r="M20" s="3"/>
      <c r="N20" s="8" t="n">
        <f aca="false">AVERAGE(B20:K20)</f>
        <v>32861.977</v>
      </c>
      <c r="O20" s="8" t="n">
        <f aca="false">STDEV(B20:K20)</f>
        <v>633.81199476834</v>
      </c>
      <c r="P20" s="8" t="n">
        <f aca="false">100*O20/N20</f>
        <v>1.92870926410891</v>
      </c>
    </row>
    <row r="21" customFormat="false" ht="15.75" hidden="false" customHeight="true" outlineLevel="0" collapsed="false">
      <c r="A21" s="7" t="s">
        <v>12</v>
      </c>
      <c r="B21" s="9" t="n">
        <v>63865.92</v>
      </c>
      <c r="C21" s="9" t="n">
        <v>62374.07</v>
      </c>
      <c r="D21" s="9" t="n">
        <v>62399.95</v>
      </c>
      <c r="E21" s="9" t="n">
        <v>66691.36</v>
      </c>
      <c r="F21" s="9" t="n">
        <v>62458.49</v>
      </c>
      <c r="G21" s="9" t="n">
        <v>64027.12</v>
      </c>
      <c r="H21" s="9" t="n">
        <v>98311.03</v>
      </c>
      <c r="I21" s="9" t="n">
        <v>63543.29</v>
      </c>
      <c r="J21" s="9" t="n">
        <v>62660.59</v>
      </c>
      <c r="K21" s="9" t="n">
        <v>62414.28</v>
      </c>
      <c r="L21" s="9"/>
      <c r="M21" s="3"/>
      <c r="N21" s="8" t="n">
        <f aca="false">AVERAGE(B21:K21)</f>
        <v>66874.61</v>
      </c>
      <c r="O21" s="8" t="n">
        <f aca="false">STDEV(B21:K21)</f>
        <v>11125.4076443088</v>
      </c>
      <c r="P21" s="8" t="n">
        <f aca="false">100*O21/N21</f>
        <v>16.6362205989819</v>
      </c>
    </row>
    <row r="22" customFormat="false" ht="15.75" hidden="false" customHeight="true" outlineLevel="0" collapsed="false">
      <c r="A22" s="7" t="s">
        <v>13</v>
      </c>
      <c r="B22" s="9" t="n">
        <v>124053.64</v>
      </c>
      <c r="C22" s="9" t="n">
        <v>123840.59</v>
      </c>
      <c r="D22" s="9" t="n">
        <v>123997.59</v>
      </c>
      <c r="E22" s="9" t="n">
        <v>147666.29</v>
      </c>
      <c r="F22" s="9" t="n">
        <v>123843.94</v>
      </c>
      <c r="G22" s="9" t="n">
        <v>123927.59</v>
      </c>
      <c r="H22" s="9" t="n">
        <v>137636.87</v>
      </c>
      <c r="I22" s="9" t="n">
        <v>124103.69</v>
      </c>
      <c r="J22" s="9" t="n">
        <v>123895.35</v>
      </c>
      <c r="K22" s="9" t="n">
        <v>123847.62</v>
      </c>
      <c r="L22" s="9"/>
      <c r="M22" s="3"/>
      <c r="N22" s="8" t="n">
        <f aca="false">AVERAGE(B22:K22)</f>
        <v>127681.317</v>
      </c>
      <c r="O22" s="8" t="n">
        <f aca="false">STDEV(B22:K22)</f>
        <v>8237.03946719134</v>
      </c>
      <c r="P22" s="8" t="n">
        <f aca="false">100*O22/N22</f>
        <v>6.45124882851212</v>
      </c>
    </row>
    <row r="23" customFormat="false" ht="15.75" hidden="false" customHeight="true" outlineLevel="0" collapsed="false">
      <c r="A23" s="7" t="s">
        <v>14</v>
      </c>
      <c r="B23" s="9" t="n">
        <v>250175.78</v>
      </c>
      <c r="C23" s="9" t="n">
        <v>247435.43</v>
      </c>
      <c r="D23" s="9" t="n">
        <v>247423.1</v>
      </c>
      <c r="E23" s="9" t="n">
        <v>275214.34</v>
      </c>
      <c r="F23" s="9" t="n">
        <v>257412.81</v>
      </c>
      <c r="G23" s="9" t="n">
        <v>247508.66</v>
      </c>
      <c r="H23" s="9" t="n">
        <v>277709.36</v>
      </c>
      <c r="I23" s="9" t="n">
        <v>248412.24</v>
      </c>
      <c r="J23" s="9" t="n">
        <v>248168.85</v>
      </c>
      <c r="K23" s="9" t="n">
        <v>247278.37</v>
      </c>
      <c r="L23" s="9"/>
      <c r="M23" s="3"/>
      <c r="N23" s="8" t="n">
        <f aca="false">AVERAGE(B23:K23)</f>
        <v>254673.894</v>
      </c>
      <c r="O23" s="8" t="n">
        <f aca="false">STDEV(B23:K23)</f>
        <v>11892.1306501626</v>
      </c>
      <c r="P23" s="8" t="n">
        <f aca="false">100*O23/N23</f>
        <v>4.66955229033512</v>
      </c>
    </row>
    <row r="24" customFormat="false" ht="15.75" hidden="false" customHeight="true" outlineLevel="0" collapsed="false">
      <c r="A24" s="7" t="s">
        <v>15</v>
      </c>
      <c r="B24" s="9" t="n">
        <v>504421.78</v>
      </c>
      <c r="C24" s="9" t="n">
        <v>494069.47</v>
      </c>
      <c r="D24" s="9" t="n">
        <v>498129.6</v>
      </c>
      <c r="E24" s="9" t="n">
        <v>498651.95</v>
      </c>
      <c r="F24" s="9" t="n">
        <v>494875.84</v>
      </c>
      <c r="G24" s="9" t="n">
        <v>493542.92</v>
      </c>
      <c r="H24" s="9" t="n">
        <v>497328.59</v>
      </c>
      <c r="I24" s="9" t="n">
        <v>496838.48</v>
      </c>
      <c r="J24" s="9" t="n">
        <v>516613.45</v>
      </c>
      <c r="K24" s="9" t="n">
        <v>505029.29</v>
      </c>
      <c r="L24" s="9"/>
      <c r="M24" s="3"/>
      <c r="N24" s="8" t="n">
        <f aca="false">AVERAGE(B24:K24)</f>
        <v>499950.137</v>
      </c>
      <c r="O24" s="8" t="n">
        <f aca="false">STDEV(B24:K24)</f>
        <v>7042.70397062892</v>
      </c>
      <c r="P24" s="8" t="n">
        <f aca="false">100*O24/N24</f>
        <v>1.40868127627474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107.18</v>
      </c>
      <c r="C5" s="3" t="n">
        <v>106.88</v>
      </c>
      <c r="D5" s="3" t="n">
        <v>104.88</v>
      </c>
      <c r="E5" s="3" t="n">
        <v>113.05</v>
      </c>
      <c r="F5" s="3" t="n">
        <v>105.08</v>
      </c>
      <c r="G5" s="3" t="n">
        <v>103.35</v>
      </c>
      <c r="H5" s="3" t="n">
        <v>105.07</v>
      </c>
      <c r="I5" s="3" t="n">
        <v>102.24</v>
      </c>
      <c r="J5" s="3" t="n">
        <v>104.56</v>
      </c>
      <c r="K5" s="3" t="n">
        <v>110.87</v>
      </c>
      <c r="L5" s="3"/>
      <c r="M5" s="3"/>
      <c r="N5" s="8" t="n">
        <f aca="false">AVERAGE(B5:K5)</f>
        <v>106.316</v>
      </c>
      <c r="O5" s="8" t="n">
        <f aca="false">STDEV(B5:K5)</f>
        <v>3.34642495807093</v>
      </c>
      <c r="P5" s="8" t="n">
        <f aca="false">100*O5/N5</f>
        <v>3.14762120289602</v>
      </c>
    </row>
    <row r="6" customFormat="false" ht="15.75" hidden="false" customHeight="true" outlineLevel="0" collapsed="false">
      <c r="A6" s="7" t="n">
        <v>2</v>
      </c>
      <c r="B6" s="3" t="n">
        <v>106.59</v>
      </c>
      <c r="C6" s="3" t="n">
        <v>106.43</v>
      </c>
      <c r="D6" s="3" t="n">
        <v>104.17</v>
      </c>
      <c r="E6" s="3" t="n">
        <v>106.4</v>
      </c>
      <c r="F6" s="3" t="n">
        <v>104.34</v>
      </c>
      <c r="G6" s="3"/>
      <c r="H6" s="3" t="n">
        <v>104.45</v>
      </c>
      <c r="I6" s="3" t="n">
        <v>104.81</v>
      </c>
      <c r="J6" s="3" t="n">
        <v>104.79</v>
      </c>
      <c r="K6" s="3" t="n">
        <v>106.65</v>
      </c>
      <c r="L6" s="3"/>
      <c r="M6" s="3"/>
      <c r="N6" s="8" t="n">
        <f aca="false">AVERAGE(B6:K6)</f>
        <v>105.403333333333</v>
      </c>
      <c r="O6" s="8" t="n">
        <f aca="false">STDEV(B6:K6)</f>
        <v>1.07811177528121</v>
      </c>
      <c r="P6" s="8" t="n">
        <f aca="false">100*O6/N6</f>
        <v>1.02284409912515</v>
      </c>
    </row>
    <row r="7" customFormat="false" ht="15.75" hidden="false" customHeight="true" outlineLevel="0" collapsed="false">
      <c r="A7" s="7" t="n">
        <v>4</v>
      </c>
      <c r="B7" s="3" t="n">
        <v>119.22</v>
      </c>
      <c r="C7" s="3" t="n">
        <v>112.34</v>
      </c>
      <c r="D7" s="3" t="n">
        <v>111.77</v>
      </c>
      <c r="E7" s="3" t="n">
        <v>117.46</v>
      </c>
      <c r="F7" s="3" t="n">
        <v>109.27</v>
      </c>
      <c r="G7" s="3" t="n">
        <v>110.25</v>
      </c>
      <c r="H7" s="3" t="n">
        <v>109.85</v>
      </c>
      <c r="I7" s="3" t="n">
        <v>110.21</v>
      </c>
      <c r="J7" s="3" t="n">
        <v>111.35</v>
      </c>
      <c r="K7" s="3" t="n">
        <v>122</v>
      </c>
      <c r="L7" s="3"/>
      <c r="M7" s="3"/>
      <c r="N7" s="8" t="n">
        <f aca="false">AVERAGE(B7:K7)</f>
        <v>113.372</v>
      </c>
      <c r="O7" s="8" t="n">
        <f aca="false">STDEV(B7:K7)</f>
        <v>4.49751981034486</v>
      </c>
      <c r="P7" s="8" t="n">
        <f aca="false">100*O7/N7</f>
        <v>3.96704636977813</v>
      </c>
    </row>
    <row r="8" customFormat="false" ht="15.75" hidden="false" customHeight="true" outlineLevel="0" collapsed="false">
      <c r="A8" s="7" t="n">
        <v>8</v>
      </c>
      <c r="B8" s="3" t="n">
        <v>131.51</v>
      </c>
      <c r="C8" s="3" t="n">
        <v>127.3</v>
      </c>
      <c r="D8" s="3" t="n">
        <v>125.5</v>
      </c>
      <c r="E8" s="3" t="n">
        <v>118.45</v>
      </c>
      <c r="F8" s="3" t="n">
        <v>122.7</v>
      </c>
      <c r="G8" s="3" t="n">
        <v>121.45</v>
      </c>
      <c r="H8" s="3" t="n">
        <v>125.76</v>
      </c>
      <c r="I8" s="3" t="n">
        <v>128.75</v>
      </c>
      <c r="J8" s="3" t="n">
        <v>123.75</v>
      </c>
      <c r="K8" s="3" t="n">
        <v>129.87</v>
      </c>
      <c r="L8" s="3"/>
      <c r="M8" s="3"/>
      <c r="N8" s="8" t="n">
        <f aca="false">AVERAGE(B8:K8)</f>
        <v>125.504</v>
      </c>
      <c r="O8" s="8" t="n">
        <f aca="false">STDEV(B8:K8)</f>
        <v>4.02898443228012</v>
      </c>
      <c r="P8" s="8" t="n">
        <f aca="false">100*O8/N8</f>
        <v>3.21024384265053</v>
      </c>
    </row>
    <row r="9" customFormat="false" ht="15.75" hidden="false" customHeight="true" outlineLevel="0" collapsed="false">
      <c r="A9" s="7" t="n">
        <v>16</v>
      </c>
      <c r="B9" s="3" t="n">
        <v>128.48</v>
      </c>
      <c r="C9" s="3" t="n">
        <v>125.83</v>
      </c>
      <c r="D9" s="3" t="n">
        <v>125.32</v>
      </c>
      <c r="E9" s="3" t="n">
        <v>129.53</v>
      </c>
      <c r="F9" s="3" t="n">
        <v>125.69</v>
      </c>
      <c r="G9" s="3" t="n">
        <v>121.62</v>
      </c>
      <c r="H9" s="3"/>
      <c r="I9" s="3" t="n">
        <v>126.57</v>
      </c>
      <c r="J9" s="3" t="n">
        <v>123.89</v>
      </c>
      <c r="K9" s="3" t="n">
        <v>132.51</v>
      </c>
      <c r="L9" s="3"/>
      <c r="M9" s="3"/>
      <c r="N9" s="8" t="n">
        <f aca="false">AVERAGE(B9:K9)</f>
        <v>126.604444444444</v>
      </c>
      <c r="O9" s="8" t="n">
        <f aca="false">STDEV(B9:K9)</f>
        <v>3.20647825156787</v>
      </c>
      <c r="P9" s="8" t="n">
        <f aca="false">100*O9/N9</f>
        <v>2.53267431932448</v>
      </c>
    </row>
    <row r="10" customFormat="false" ht="15.75" hidden="false" customHeight="true" outlineLevel="0" collapsed="false">
      <c r="A10" s="7" t="n">
        <v>32</v>
      </c>
      <c r="B10" s="3" t="n">
        <v>137.52</v>
      </c>
      <c r="C10" s="3" t="n">
        <v>137.24</v>
      </c>
      <c r="D10" s="3" t="n">
        <v>135.12</v>
      </c>
      <c r="E10" s="3" t="n">
        <v>142.84</v>
      </c>
      <c r="F10" s="3" t="n">
        <v>137.31</v>
      </c>
      <c r="G10" s="3" t="n">
        <v>145.2</v>
      </c>
      <c r="H10" s="3" t="n">
        <v>139.36</v>
      </c>
      <c r="I10" s="3" t="n">
        <v>134.56</v>
      </c>
      <c r="J10" s="3" t="n">
        <v>139.03</v>
      </c>
      <c r="K10" s="3" t="n">
        <v>142.57</v>
      </c>
      <c r="L10" s="3"/>
      <c r="M10" s="3"/>
      <c r="N10" s="8" t="n">
        <f aca="false">AVERAGE(B10:K10)</f>
        <v>139.075</v>
      </c>
      <c r="O10" s="8" t="n">
        <f aca="false">STDEV(B10:K10)</f>
        <v>3.47877452879921</v>
      </c>
      <c r="P10" s="8" t="n">
        <f aca="false">100*O10/N10</f>
        <v>2.50136583052253</v>
      </c>
    </row>
    <row r="11" customFormat="false" ht="15.75" hidden="false" customHeight="true" outlineLevel="0" collapsed="false">
      <c r="A11" s="7" t="n">
        <v>64</v>
      </c>
      <c r="B11" s="3" t="n">
        <v>172.47</v>
      </c>
      <c r="C11" s="3" t="n">
        <v>176.37</v>
      </c>
      <c r="D11" s="3" t="n">
        <v>173.25</v>
      </c>
      <c r="E11" s="3" t="n">
        <v>167.97</v>
      </c>
      <c r="F11" s="3" t="n">
        <v>166.51</v>
      </c>
      <c r="G11" s="3" t="n">
        <v>167.56</v>
      </c>
      <c r="H11" s="3" t="n">
        <v>167.1</v>
      </c>
      <c r="I11" s="3" t="n">
        <v>168.79</v>
      </c>
      <c r="J11" s="3" t="n">
        <v>166.24</v>
      </c>
      <c r="K11" s="3" t="n">
        <v>173.24</v>
      </c>
      <c r="L11" s="3"/>
      <c r="M11" s="3"/>
      <c r="N11" s="8" t="n">
        <f aca="false">AVERAGE(B11:K11)</f>
        <v>169.95</v>
      </c>
      <c r="O11" s="8" t="n">
        <f aca="false">STDEV(B11:K11)</f>
        <v>3.55870138611763</v>
      </c>
      <c r="P11" s="8" t="n">
        <f aca="false">100*O11/N11</f>
        <v>2.09396962996036</v>
      </c>
    </row>
    <row r="12" customFormat="false" ht="15.75" hidden="false" customHeight="true" outlineLevel="0" collapsed="false">
      <c r="A12" s="7" t="n">
        <v>128</v>
      </c>
      <c r="B12" s="3" t="n">
        <v>224.9</v>
      </c>
      <c r="C12" s="3" t="n">
        <v>227.23</v>
      </c>
      <c r="D12" s="3" t="n">
        <v>221.08</v>
      </c>
      <c r="E12" s="3" t="n">
        <v>217.08</v>
      </c>
      <c r="F12" s="3" t="n">
        <v>220.5</v>
      </c>
      <c r="G12" s="3" t="n">
        <v>217.4</v>
      </c>
      <c r="H12" s="3" t="n">
        <v>222.36</v>
      </c>
      <c r="I12" s="3" t="n">
        <v>217.44</v>
      </c>
      <c r="J12" s="3" t="n">
        <v>223.41</v>
      </c>
      <c r="K12" s="3" t="n">
        <v>226.98</v>
      </c>
      <c r="L12" s="3"/>
      <c r="M12" s="3"/>
      <c r="N12" s="8" t="n">
        <f aca="false">AVERAGE(B12:K12)</f>
        <v>221.838</v>
      </c>
      <c r="O12" s="8" t="n">
        <f aca="false">STDEV(B12:K12)</f>
        <v>3.82499034130951</v>
      </c>
      <c r="P12" s="8" t="n">
        <f aca="false">100*O12/N12</f>
        <v>1.72422684179875</v>
      </c>
    </row>
    <row r="13" customFormat="false" ht="15.75" hidden="false" customHeight="true" outlineLevel="0" collapsed="false">
      <c r="A13" s="7" t="n">
        <v>256</v>
      </c>
      <c r="B13" s="9" t="n">
        <v>339.45</v>
      </c>
      <c r="C13" s="9" t="n">
        <v>342.15</v>
      </c>
      <c r="D13" s="9" t="n">
        <v>333.46</v>
      </c>
      <c r="E13" s="9" t="n">
        <v>337.67</v>
      </c>
      <c r="F13" s="9" t="n">
        <v>331.84</v>
      </c>
      <c r="G13" s="9" t="n">
        <v>331.32</v>
      </c>
      <c r="H13" s="9" t="n">
        <v>334.75</v>
      </c>
      <c r="I13" s="9" t="n">
        <v>332.75</v>
      </c>
      <c r="J13" s="9" t="n">
        <v>333.64</v>
      </c>
      <c r="K13" s="9" t="n">
        <v>334.84</v>
      </c>
      <c r="L13" s="9"/>
      <c r="M13" s="3"/>
      <c r="N13" s="8" t="n">
        <f aca="false">AVERAGE(B13:K13)</f>
        <v>335.187</v>
      </c>
      <c r="O13" s="8" t="n">
        <f aca="false">STDEV(B13:K13)</f>
        <v>3.50561470279385</v>
      </c>
      <c r="P13" s="8" t="n">
        <f aca="false">100*O13/N13</f>
        <v>1.04586833701601</v>
      </c>
    </row>
    <row r="14" customFormat="false" ht="15.75" hidden="false" customHeight="true" outlineLevel="0" collapsed="false">
      <c r="A14" s="7" t="n">
        <v>512</v>
      </c>
      <c r="B14" s="9" t="n">
        <v>767.57</v>
      </c>
      <c r="C14" s="9" t="n">
        <v>770.78</v>
      </c>
      <c r="D14" s="9" t="n">
        <v>727.31</v>
      </c>
      <c r="E14" s="9" t="n">
        <v>763.73</v>
      </c>
      <c r="F14" s="9" t="n">
        <v>734.99</v>
      </c>
      <c r="G14" s="9" t="n">
        <v>723.71</v>
      </c>
      <c r="H14" s="9" t="n">
        <v>723.87</v>
      </c>
      <c r="I14" s="9" t="n">
        <v>723.59</v>
      </c>
      <c r="J14" s="9" t="n">
        <v>723.12</v>
      </c>
      <c r="K14" s="9" t="n">
        <v>809.81</v>
      </c>
      <c r="L14" s="9"/>
      <c r="M14" s="3"/>
      <c r="N14" s="8" t="n">
        <f aca="false">AVERAGE(B14:K14)</f>
        <v>746.848</v>
      </c>
      <c r="O14" s="8" t="n">
        <f aca="false">STDEV(B14:K14)</f>
        <v>29.7041167367608</v>
      </c>
      <c r="P14" s="8" t="n">
        <f aca="false">100*O14/N14</f>
        <v>3.97726401312727</v>
      </c>
    </row>
    <row r="15" customFormat="false" ht="15.75" hidden="false" customHeight="true" outlineLevel="0" collapsed="false">
      <c r="A15" s="7" t="s">
        <v>6</v>
      </c>
      <c r="B15" s="9"/>
      <c r="C15" s="9" t="n">
        <v>1470.11</v>
      </c>
      <c r="D15" s="9" t="n">
        <v>1368.25</v>
      </c>
      <c r="E15" s="9" t="n">
        <v>1382.4</v>
      </c>
      <c r="F15" s="9" t="n">
        <v>1381.72</v>
      </c>
      <c r="G15" s="9" t="n">
        <v>2017.47</v>
      </c>
      <c r="H15" s="9" t="n">
        <v>1351.52</v>
      </c>
      <c r="I15" s="9" t="n">
        <v>1355.96</v>
      </c>
      <c r="J15" s="9" t="n">
        <v>1352.58</v>
      </c>
      <c r="K15" s="9" t="n">
        <v>1490.45</v>
      </c>
      <c r="L15" s="9"/>
      <c r="M15" s="3"/>
      <c r="N15" s="8" t="n">
        <f aca="false">AVERAGE(B15:K15)</f>
        <v>1463.38444444444</v>
      </c>
      <c r="O15" s="8" t="n">
        <f aca="false">STDEV(B15:K15)</f>
        <v>214.00875993234</v>
      </c>
      <c r="P15" s="8" t="n">
        <f aca="false">100*O15/N15</f>
        <v>14.6242336212331</v>
      </c>
    </row>
    <row r="16" customFormat="false" ht="15.75" hidden="false" customHeight="true" outlineLevel="0" collapsed="false">
      <c r="A16" s="7" t="s">
        <v>7</v>
      </c>
      <c r="B16" s="9" t="n">
        <v>2560.46</v>
      </c>
      <c r="C16" s="9" t="n">
        <v>2213.9</v>
      </c>
      <c r="D16" s="9" t="n">
        <v>2115.57</v>
      </c>
      <c r="E16" s="9" t="n">
        <v>2118.4</v>
      </c>
      <c r="F16" s="9" t="n">
        <v>2123.15</v>
      </c>
      <c r="G16" s="9" t="n">
        <v>2088.31</v>
      </c>
      <c r="H16" s="9"/>
      <c r="I16" s="9" t="n">
        <v>2102.27</v>
      </c>
      <c r="J16" s="9" t="n">
        <v>2679.52</v>
      </c>
      <c r="K16" s="9" t="n">
        <v>2421.97</v>
      </c>
      <c r="L16" s="9"/>
      <c r="M16" s="3"/>
      <c r="N16" s="8" t="n">
        <f aca="false">AVERAGE(B16:K16)</f>
        <v>2269.28333333333</v>
      </c>
      <c r="O16" s="8" t="n">
        <f aca="false">STDEV(B16:K16)</f>
        <v>225.790784466506</v>
      </c>
      <c r="P16" s="8" t="n">
        <f aca="false">100*O16/N16</f>
        <v>9.94987188906214</v>
      </c>
    </row>
    <row r="17" customFormat="false" ht="15.75" hidden="false" customHeight="true" outlineLevel="0" collapsed="false">
      <c r="A17" s="7" t="s">
        <v>8</v>
      </c>
      <c r="B17" s="9" t="n">
        <v>3823.54</v>
      </c>
      <c r="C17" s="9" t="n">
        <v>3788.47</v>
      </c>
      <c r="D17" s="9" t="n">
        <v>3629.78</v>
      </c>
      <c r="E17" s="9" t="n">
        <v>3512.08</v>
      </c>
      <c r="F17" s="9" t="n">
        <v>3586.48</v>
      </c>
      <c r="G17" s="9" t="n">
        <v>3464.79</v>
      </c>
      <c r="H17" s="9" t="n">
        <v>4823.11</v>
      </c>
      <c r="I17" s="9" t="n">
        <v>3498.14</v>
      </c>
      <c r="J17" s="9"/>
      <c r="K17" s="9" t="n">
        <v>3816.67</v>
      </c>
      <c r="L17" s="9"/>
      <c r="M17" s="3"/>
      <c r="N17" s="8" t="n">
        <f aca="false">AVERAGE(B17:K17)</f>
        <v>3771.45111111111</v>
      </c>
      <c r="O17" s="8" t="n">
        <f aca="false">STDEV(B17:K17)</f>
        <v>418.529038850485</v>
      </c>
      <c r="P17" s="8" t="n">
        <f aca="false">100*O17/N17</f>
        <v>11.0972945563964</v>
      </c>
    </row>
    <row r="18" customFormat="false" ht="15.75" hidden="false" customHeight="true" outlineLevel="0" collapsed="false">
      <c r="A18" s="7" t="s">
        <v>9</v>
      </c>
      <c r="B18" s="9" t="n">
        <v>12804.56</v>
      </c>
      <c r="C18" s="9" t="n">
        <v>12282.45</v>
      </c>
      <c r="D18" s="9" t="n">
        <v>12133.62</v>
      </c>
      <c r="E18" s="9" t="n">
        <v>12489.23</v>
      </c>
      <c r="F18" s="9" t="n">
        <v>14270.01</v>
      </c>
      <c r="G18" s="9" t="n">
        <v>12138.78</v>
      </c>
      <c r="H18" s="9" t="n">
        <v>12123.98</v>
      </c>
      <c r="I18" s="9" t="n">
        <v>12255.02</v>
      </c>
      <c r="J18" s="9"/>
      <c r="K18" s="9" t="n">
        <v>12110.2</v>
      </c>
      <c r="L18" s="9"/>
      <c r="M18" s="3"/>
      <c r="N18" s="8" t="n">
        <f aca="false">AVERAGE(B18:K18)</f>
        <v>12511.9833333333</v>
      </c>
      <c r="O18" s="8" t="n">
        <f aca="false">STDEV(B18:K18)</f>
        <v>697.30806142264</v>
      </c>
      <c r="P18" s="8" t="n">
        <f aca="false">100*O18/N18</f>
        <v>5.57312172535374</v>
      </c>
    </row>
    <row r="19" customFormat="false" ht="15.75" hidden="false" customHeight="true" outlineLevel="0" collapsed="false">
      <c r="A19" s="7" t="s">
        <v>10</v>
      </c>
      <c r="B19" s="9"/>
      <c r="C19" s="9" t="n">
        <v>26932.33</v>
      </c>
      <c r="D19" s="9" t="n">
        <v>27057.43</v>
      </c>
      <c r="E19" s="9" t="n">
        <v>26836.32</v>
      </c>
      <c r="F19" s="9" t="n">
        <v>27080.05</v>
      </c>
      <c r="G19" s="9" t="n">
        <v>27155.85</v>
      </c>
      <c r="H19" s="9" t="n">
        <v>26685.1</v>
      </c>
      <c r="I19" s="9" t="n">
        <v>26890.23</v>
      </c>
      <c r="J19" s="9" t="n">
        <v>26937.71</v>
      </c>
      <c r="K19" s="9" t="n">
        <v>26859.83</v>
      </c>
      <c r="L19" s="9"/>
      <c r="M19" s="3"/>
      <c r="N19" s="8" t="n">
        <f aca="false">AVERAGE(B19:K19)</f>
        <v>26937.2055555556</v>
      </c>
      <c r="O19" s="8" t="n">
        <f aca="false">STDEV(B19:K19)</f>
        <v>143.447140448242</v>
      </c>
      <c r="P19" s="8" t="n">
        <f aca="false">100*O19/N19</f>
        <v>0.532524207651738</v>
      </c>
    </row>
    <row r="20" customFormat="false" ht="15.75" hidden="false" customHeight="true" outlineLevel="0" collapsed="false">
      <c r="A20" s="7" t="s">
        <v>11</v>
      </c>
      <c r="B20" s="9" t="n">
        <v>52458.17</v>
      </c>
      <c r="C20" s="9" t="n">
        <v>51906.84</v>
      </c>
      <c r="D20" s="9" t="n">
        <v>51673.18</v>
      </c>
      <c r="E20" s="9" t="n">
        <v>51591.72</v>
      </c>
      <c r="F20" s="9" t="n">
        <v>51664.65</v>
      </c>
      <c r="G20" s="9" t="n">
        <v>52242.93</v>
      </c>
      <c r="H20" s="9" t="n">
        <v>51624.46</v>
      </c>
      <c r="I20" s="9" t="n">
        <v>51866</v>
      </c>
      <c r="J20" s="9" t="n">
        <v>51454.46</v>
      </c>
      <c r="K20" s="9" t="n">
        <v>51807.97</v>
      </c>
      <c r="L20" s="9"/>
      <c r="M20" s="3"/>
      <c r="N20" s="8" t="n">
        <f aca="false">AVERAGE(B20:K20)</f>
        <v>51829.038</v>
      </c>
      <c r="O20" s="8" t="n">
        <f aca="false">STDEV(B20:K20)</f>
        <v>309.977178794396</v>
      </c>
      <c r="P20" s="8" t="n">
        <f aca="false">100*O20/N20</f>
        <v>0.598076272985032</v>
      </c>
    </row>
    <row r="21" customFormat="false" ht="15.75" hidden="false" customHeight="true" outlineLevel="0" collapsed="false">
      <c r="A21" s="7" t="s">
        <v>12</v>
      </c>
      <c r="B21" s="9" t="n">
        <v>95000.52</v>
      </c>
      <c r="C21" s="9" t="n">
        <v>95387.38</v>
      </c>
      <c r="D21" s="9" t="n">
        <v>95735.26</v>
      </c>
      <c r="E21" s="9" t="n">
        <v>95303.33</v>
      </c>
      <c r="F21" s="9" t="n">
        <v>95204.99</v>
      </c>
      <c r="G21" s="9" t="n">
        <v>95082.05</v>
      </c>
      <c r="H21" s="9" t="n">
        <v>94978.89</v>
      </c>
      <c r="I21" s="9" t="n">
        <v>94749.2</v>
      </c>
      <c r="J21" s="9"/>
      <c r="K21" s="9"/>
      <c r="L21" s="9"/>
      <c r="M21" s="3"/>
      <c r="N21" s="8" t="n">
        <f aca="false">AVERAGE(B21:K21)</f>
        <v>95180.2025</v>
      </c>
      <c r="O21" s="8" t="n">
        <f aca="false">STDEV(B21:K21)</f>
        <v>301.187112689105</v>
      </c>
      <c r="P21" s="8" t="n">
        <f aca="false">100*O21/N21</f>
        <v>0.316438823177651</v>
      </c>
    </row>
    <row r="22" customFormat="false" ht="15.75" hidden="false" customHeight="true" outlineLevel="0" collapsed="false">
      <c r="A22" s="7" t="s">
        <v>13</v>
      </c>
      <c r="B22" s="10" t="n">
        <v>180011.66</v>
      </c>
      <c r="C22" s="10" t="n">
        <v>179376.75</v>
      </c>
      <c r="D22" s="10" t="n">
        <v>177059.5</v>
      </c>
      <c r="E22" s="10" t="n">
        <v>177533.96</v>
      </c>
      <c r="F22" s="10" t="n">
        <v>177713.49</v>
      </c>
      <c r="G22" s="10" t="n">
        <v>178735.7</v>
      </c>
      <c r="H22" s="10" t="n">
        <v>177475.09</v>
      </c>
      <c r="I22" s="10" t="n">
        <v>177006.67</v>
      </c>
      <c r="J22" s="10" t="n">
        <v>197546.31</v>
      </c>
      <c r="K22" s="10" t="n">
        <v>186992.89</v>
      </c>
      <c r="L22" s="9"/>
      <c r="M22" s="3"/>
      <c r="N22" s="8" t="n">
        <f aca="false">AVERAGE(B22:K22)</f>
        <v>180945.202</v>
      </c>
      <c r="O22" s="8" t="n">
        <f aca="false">STDEV(B22:K22)</f>
        <v>6541.47183979059</v>
      </c>
      <c r="P22" s="8" t="n">
        <f aca="false">100*O22/N22</f>
        <v>3.61516733656778</v>
      </c>
    </row>
    <row r="23" customFormat="false" ht="15.75" hidden="false" customHeight="true" outlineLevel="0" collapsed="false">
      <c r="A23" s="7" t="s">
        <v>14</v>
      </c>
      <c r="B23" s="10" t="n">
        <v>395108.64</v>
      </c>
      <c r="C23" s="10" t="n">
        <v>357012.28</v>
      </c>
      <c r="D23" s="10" t="n">
        <v>399474.81</v>
      </c>
      <c r="E23" s="10" t="n">
        <v>354427.73</v>
      </c>
      <c r="F23" s="10" t="n">
        <v>362225.39</v>
      </c>
      <c r="G23" s="10" t="n">
        <v>329726.24</v>
      </c>
      <c r="H23" s="10" t="n">
        <v>331066</v>
      </c>
      <c r="I23" s="10" t="n">
        <v>329399.01</v>
      </c>
      <c r="J23" s="10" t="n">
        <v>329916.53</v>
      </c>
      <c r="K23" s="10" t="n">
        <v>367467.26</v>
      </c>
      <c r="L23" s="9"/>
      <c r="M23" s="3"/>
      <c r="N23" s="8" t="n">
        <f aca="false">AVERAGE(B23:K23)</f>
        <v>355582.389</v>
      </c>
      <c r="O23" s="8" t="n">
        <f aca="false">STDEV(B23:K23)</f>
        <v>26439.7134183118</v>
      </c>
      <c r="P23" s="8" t="n">
        <f aca="false">100*O23/N23</f>
        <v>7.43560824051715</v>
      </c>
    </row>
    <row r="24" customFormat="false" ht="15.75" hidden="false" customHeight="true" outlineLevel="0" collapsed="false">
      <c r="A24" s="7" t="s">
        <v>15</v>
      </c>
      <c r="B24" s="10" t="n">
        <v>639740.22</v>
      </c>
      <c r="C24" s="10" t="n">
        <v>585769.03</v>
      </c>
      <c r="D24" s="10" t="n">
        <v>616881.51</v>
      </c>
      <c r="E24" s="10" t="n">
        <v>603279.68</v>
      </c>
      <c r="F24" s="10" t="n">
        <v>628412.6</v>
      </c>
      <c r="G24" s="10" t="n">
        <v>634699.05</v>
      </c>
      <c r="H24" s="10" t="n">
        <v>560801.09</v>
      </c>
      <c r="I24" s="10" t="n">
        <v>696429.87</v>
      </c>
      <c r="J24" s="10" t="n">
        <v>564201.7</v>
      </c>
      <c r="K24" s="10" t="n">
        <v>564971.37</v>
      </c>
      <c r="L24" s="9"/>
      <c r="M24" s="3"/>
      <c r="N24" s="8" t="n">
        <f aca="false">AVERAGE(B24:K24)</f>
        <v>609518.612</v>
      </c>
      <c r="O24" s="8" t="n">
        <f aca="false">STDEV(B24:K24)</f>
        <v>42851.9479852054</v>
      </c>
      <c r="P24" s="8" t="n">
        <f aca="false">100*O24/N24</f>
        <v>7.0304576663535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45.21</v>
      </c>
      <c r="C5" s="3" t="n">
        <v>44.97</v>
      </c>
      <c r="D5" s="3" t="n">
        <v>53.36</v>
      </c>
      <c r="E5" s="3" t="n">
        <v>44.33</v>
      </c>
      <c r="F5" s="3" t="n">
        <v>46.81</v>
      </c>
      <c r="G5" s="3" t="n">
        <v>49.46</v>
      </c>
      <c r="H5" s="3" t="n">
        <v>46.35</v>
      </c>
      <c r="I5" s="3" t="n">
        <v>134.42</v>
      </c>
      <c r="J5" s="3" t="n">
        <v>49.9</v>
      </c>
      <c r="K5" s="3" t="n">
        <v>43.89</v>
      </c>
      <c r="L5" s="3"/>
      <c r="M5" s="3"/>
      <c r="N5" s="8" t="n">
        <f aca="false">AVERAGE(B5:K5)</f>
        <v>55.87</v>
      </c>
      <c r="O5" s="8" t="n">
        <f aca="false">STDEV(B5:K5)</f>
        <v>27.7588488394041</v>
      </c>
      <c r="P5" s="8" t="n">
        <f aca="false">100*O5/N5</f>
        <v>49.6847124385254</v>
      </c>
    </row>
    <row r="6" customFormat="false" ht="15.75" hidden="false" customHeight="true" outlineLevel="0" collapsed="false">
      <c r="A6" s="7" t="n">
        <v>2</v>
      </c>
      <c r="B6" s="3" t="n">
        <v>47.65</v>
      </c>
      <c r="C6" s="3" t="n">
        <v>49.44</v>
      </c>
      <c r="D6" s="3" t="n">
        <v>216.81</v>
      </c>
      <c r="E6" s="3" t="n">
        <v>48.91</v>
      </c>
      <c r="F6" s="3" t="n">
        <v>48.99</v>
      </c>
      <c r="G6" s="3" t="n">
        <v>51.15</v>
      </c>
      <c r="H6" s="3" t="n">
        <v>46.94</v>
      </c>
      <c r="I6" s="3" t="n">
        <v>47.63</v>
      </c>
      <c r="J6" s="3" t="n">
        <v>53.21</v>
      </c>
      <c r="K6" s="3" t="n">
        <v>48.51</v>
      </c>
      <c r="L6" s="3"/>
      <c r="M6" s="3"/>
      <c r="N6" s="8" t="n">
        <f aca="false">AVERAGE(B6:K6)</f>
        <v>65.924</v>
      </c>
      <c r="O6" s="8" t="n">
        <f aca="false">STDEV(B6:K6)</f>
        <v>53.047892240042</v>
      </c>
      <c r="P6" s="8" t="n">
        <f aca="false">100*O6/N6</f>
        <v>80.4682547176173</v>
      </c>
    </row>
    <row r="7" customFormat="false" ht="15.75" hidden="false" customHeight="true" outlineLevel="0" collapsed="false">
      <c r="A7" s="7" t="n">
        <v>4</v>
      </c>
      <c r="B7" s="3" t="n">
        <v>53.45</v>
      </c>
      <c r="C7" s="3" t="n">
        <v>52.4</v>
      </c>
      <c r="D7" s="3" t="n">
        <v>69.79</v>
      </c>
      <c r="E7" s="3" t="n">
        <v>53.66</v>
      </c>
      <c r="F7" s="3" t="n">
        <v>52.97</v>
      </c>
      <c r="G7" s="3" t="n">
        <v>55.57</v>
      </c>
      <c r="H7" s="3" t="n">
        <v>53.05</v>
      </c>
      <c r="I7" s="3" t="n">
        <v>60.26</v>
      </c>
      <c r="J7" s="3" t="n">
        <v>57.92</v>
      </c>
      <c r="K7" s="3" t="n">
        <v>52.64</v>
      </c>
      <c r="L7" s="3"/>
      <c r="M7" s="3"/>
      <c r="N7" s="8" t="n">
        <f aca="false">AVERAGE(B7:K7)</f>
        <v>56.171</v>
      </c>
      <c r="O7" s="8" t="n">
        <f aca="false">STDEV(B7:K7)</f>
        <v>5.43651941349733</v>
      </c>
      <c r="P7" s="8" t="n">
        <f aca="false">100*O7/N7</f>
        <v>9.6785163402776</v>
      </c>
    </row>
    <row r="8" customFormat="false" ht="15.75" hidden="false" customHeight="true" outlineLevel="0" collapsed="false">
      <c r="A8" s="7" t="n">
        <v>8</v>
      </c>
      <c r="B8" s="3" t="n">
        <v>64.54</v>
      </c>
      <c r="C8" s="3" t="n">
        <v>65.54</v>
      </c>
      <c r="D8" s="3" t="n">
        <v>71.35</v>
      </c>
      <c r="E8" s="3" t="n">
        <v>66.55</v>
      </c>
      <c r="F8" s="3" t="n">
        <v>65.79</v>
      </c>
      <c r="G8" s="3" t="n">
        <v>76.31</v>
      </c>
      <c r="H8" s="3" t="n">
        <v>64.43</v>
      </c>
      <c r="I8" s="3" t="n">
        <v>71.76</v>
      </c>
      <c r="J8" s="3" t="n">
        <v>71.55</v>
      </c>
      <c r="K8" s="3" t="n">
        <v>64.63</v>
      </c>
      <c r="L8" s="3"/>
      <c r="M8" s="3"/>
      <c r="N8" s="8" t="n">
        <f aca="false">AVERAGE(B8:K8)</f>
        <v>68.245</v>
      </c>
      <c r="O8" s="8" t="n">
        <f aca="false">STDEV(B8:K8)</f>
        <v>4.15705625012059</v>
      </c>
      <c r="P8" s="8" t="n">
        <f aca="false">100*O8/N8</f>
        <v>6.09137116289924</v>
      </c>
    </row>
    <row r="9" customFormat="false" ht="15.75" hidden="false" customHeight="true" outlineLevel="0" collapsed="false">
      <c r="A9" s="7" t="n">
        <v>16</v>
      </c>
      <c r="B9" s="3" t="n">
        <v>98.35</v>
      </c>
      <c r="C9" s="3" t="n">
        <v>103.36</v>
      </c>
      <c r="D9" s="3" t="n">
        <v>100.19</v>
      </c>
      <c r="E9" s="3" t="n">
        <v>99.11</v>
      </c>
      <c r="F9" s="3" t="n">
        <v>103.09</v>
      </c>
      <c r="G9" s="3" t="n">
        <v>104.4</v>
      </c>
      <c r="H9" s="3" t="n">
        <v>101.63</v>
      </c>
      <c r="I9" s="3" t="n">
        <v>101.22</v>
      </c>
      <c r="J9" s="3" t="n">
        <v>100.15</v>
      </c>
      <c r="K9" s="3" t="n">
        <v>102.1</v>
      </c>
      <c r="L9" s="3"/>
      <c r="M9" s="3"/>
      <c r="N9" s="8" t="n">
        <f aca="false">AVERAGE(B9:K9)</f>
        <v>101.36</v>
      </c>
      <c r="O9" s="8" t="n">
        <f aca="false">STDEV(B9:K9)</f>
        <v>1.93879114685185</v>
      </c>
      <c r="P9" s="8" t="n">
        <f aca="false">100*O9/N9</f>
        <v>1.91277737455786</v>
      </c>
    </row>
    <row r="10" customFormat="false" ht="15.75" hidden="false" customHeight="true" outlineLevel="0" collapsed="false">
      <c r="A10" s="7" t="n">
        <v>32</v>
      </c>
      <c r="B10" s="3" t="n">
        <v>157.46</v>
      </c>
      <c r="C10" s="3" t="n">
        <v>156.45</v>
      </c>
      <c r="D10" s="3" t="n">
        <v>162.65</v>
      </c>
      <c r="E10" s="3" t="n">
        <v>158.05</v>
      </c>
      <c r="F10" s="3" t="n">
        <v>162.05</v>
      </c>
      <c r="G10" s="3" t="n">
        <v>168.81</v>
      </c>
      <c r="H10" s="3" t="n">
        <v>157.26</v>
      </c>
      <c r="I10" s="3" t="n">
        <v>162.07</v>
      </c>
      <c r="J10" s="3" t="n">
        <v>162.87</v>
      </c>
      <c r="K10" s="3" t="n">
        <v>157.22</v>
      </c>
      <c r="L10" s="3"/>
      <c r="M10" s="3"/>
      <c r="N10" s="8" t="n">
        <f aca="false">AVERAGE(B10:K10)</f>
        <v>160.489</v>
      </c>
      <c r="O10" s="8" t="n">
        <f aca="false">STDEV(B10:K10)</f>
        <v>3.90248197376433</v>
      </c>
      <c r="P10" s="8" t="n">
        <f aca="false">100*O10/N10</f>
        <v>2.43161959621179</v>
      </c>
    </row>
    <row r="11" customFormat="false" ht="15.75" hidden="false" customHeight="true" outlineLevel="0" collapsed="false">
      <c r="A11" s="7" t="n">
        <v>64</v>
      </c>
      <c r="B11" s="3" t="n">
        <v>278.93</v>
      </c>
      <c r="C11" s="3" t="n">
        <v>278.92</v>
      </c>
      <c r="D11" s="3" t="n">
        <v>284.87</v>
      </c>
      <c r="E11" s="3" t="n">
        <v>276.02</v>
      </c>
      <c r="F11" s="3" t="n">
        <v>281.49</v>
      </c>
      <c r="G11" s="3" t="n">
        <v>319.84</v>
      </c>
      <c r="H11" s="3" t="n">
        <v>278.88</v>
      </c>
      <c r="I11" s="3" t="n">
        <v>285.16</v>
      </c>
      <c r="J11" s="3" t="n">
        <v>279.19</v>
      </c>
      <c r="K11" s="3" t="n">
        <v>280.1</v>
      </c>
      <c r="L11" s="3"/>
      <c r="M11" s="3"/>
      <c r="N11" s="8" t="n">
        <f aca="false">AVERAGE(B11:K11)</f>
        <v>284.34</v>
      </c>
      <c r="O11" s="8" t="n">
        <f aca="false">STDEV(B11:K11)</f>
        <v>12.7867309695985</v>
      </c>
      <c r="P11" s="8" t="n">
        <f aca="false">100*O11/N11</f>
        <v>4.49698634367253</v>
      </c>
    </row>
    <row r="12" customFormat="false" ht="15.75" hidden="false" customHeight="true" outlineLevel="0" collapsed="false">
      <c r="A12" s="7" t="n">
        <v>128</v>
      </c>
      <c r="B12" s="3" t="n">
        <v>613.63</v>
      </c>
      <c r="C12" s="3" t="n">
        <v>515.28</v>
      </c>
      <c r="D12" s="3" t="n">
        <v>522.77</v>
      </c>
      <c r="E12" s="3" t="n">
        <v>520.29</v>
      </c>
      <c r="F12" s="3" t="n">
        <v>517.2</v>
      </c>
      <c r="G12" s="3" t="n">
        <v>517.89</v>
      </c>
      <c r="H12" s="3" t="n">
        <v>512.76</v>
      </c>
      <c r="I12" s="3" t="n">
        <v>516.99</v>
      </c>
      <c r="J12" s="3" t="n">
        <v>516.59</v>
      </c>
      <c r="K12" s="3" t="n">
        <v>516.59</v>
      </c>
      <c r="L12" s="3"/>
      <c r="M12" s="3"/>
      <c r="N12" s="8" t="n">
        <f aca="false">AVERAGE(B12:K12)</f>
        <v>526.999</v>
      </c>
      <c r="O12" s="8" t="n">
        <f aca="false">STDEV(B12:K12)</f>
        <v>30.55737461454</v>
      </c>
      <c r="P12" s="8" t="n">
        <f aca="false">100*O12/N12</f>
        <v>5.79837430707458</v>
      </c>
    </row>
    <row r="13" customFormat="false" ht="15.75" hidden="false" customHeight="true" outlineLevel="0" collapsed="false">
      <c r="A13" s="7" t="n">
        <v>256</v>
      </c>
      <c r="B13" s="9" t="n">
        <v>988.12</v>
      </c>
      <c r="C13" s="9" t="n">
        <v>987.46</v>
      </c>
      <c r="D13" s="9" t="n">
        <v>997.83</v>
      </c>
      <c r="E13" s="9" t="n">
        <v>1001.27</v>
      </c>
      <c r="F13" s="9" t="n">
        <v>1131.2</v>
      </c>
      <c r="G13" s="9" t="n">
        <v>1001.1</v>
      </c>
      <c r="H13" s="9" t="n">
        <v>990.99</v>
      </c>
      <c r="I13" s="9" t="n">
        <v>999.53</v>
      </c>
      <c r="J13" s="9" t="n">
        <v>996.93</v>
      </c>
      <c r="K13" s="9" t="n">
        <v>995.63</v>
      </c>
      <c r="L13" s="9"/>
      <c r="M13" s="3"/>
      <c r="N13" s="8" t="n">
        <f aca="false">AVERAGE(B13:K13)</f>
        <v>1009.006</v>
      </c>
      <c r="O13" s="8" t="n">
        <f aca="false">STDEV(B13:K13)</f>
        <v>43.2283346377762</v>
      </c>
      <c r="P13" s="8" t="n">
        <f aca="false">100*O13/N13</f>
        <v>4.28424951266654</v>
      </c>
    </row>
    <row r="14" customFormat="false" ht="15.75" hidden="false" customHeight="true" outlineLevel="0" collapsed="false">
      <c r="A14" s="7" t="n">
        <v>512</v>
      </c>
      <c r="B14" s="9" t="n">
        <v>2023.46</v>
      </c>
      <c r="C14" s="9" t="n">
        <v>1994.2</v>
      </c>
      <c r="D14" s="9" t="n">
        <v>1984.35</v>
      </c>
      <c r="E14" s="9" t="n">
        <v>2018.8</v>
      </c>
      <c r="F14" s="9" t="n">
        <v>1980.05</v>
      </c>
      <c r="G14" s="9" t="n">
        <v>1997.79</v>
      </c>
      <c r="H14" s="9" t="n">
        <v>1980.11</v>
      </c>
      <c r="I14" s="9" t="n">
        <v>1988.28</v>
      </c>
      <c r="J14" s="9" t="n">
        <v>1983.77</v>
      </c>
      <c r="K14" s="9" t="n">
        <v>2090.33</v>
      </c>
      <c r="L14" s="9"/>
      <c r="M14" s="3"/>
      <c r="N14" s="8" t="n">
        <f aca="false">AVERAGE(B14:K14)</f>
        <v>2004.114</v>
      </c>
      <c r="O14" s="8" t="n">
        <f aca="false">STDEV(B14:K14)</f>
        <v>33.9475134746436</v>
      </c>
      <c r="P14" s="8" t="n">
        <f aca="false">100*O14/N14</f>
        <v>1.69389133924735</v>
      </c>
    </row>
    <row r="15" customFormat="false" ht="15.75" hidden="false" customHeight="true" outlineLevel="0" collapsed="false">
      <c r="A15" s="7" t="s">
        <v>6</v>
      </c>
      <c r="B15" s="9" t="n">
        <v>4747.33</v>
      </c>
      <c r="C15" s="9" t="n">
        <v>4038.05</v>
      </c>
      <c r="D15" s="9" t="n">
        <v>4011.61</v>
      </c>
      <c r="E15" s="9" t="n">
        <v>4073.73</v>
      </c>
      <c r="F15" s="9" t="n">
        <v>4154.39</v>
      </c>
      <c r="G15" s="9" t="n">
        <v>4044.08</v>
      </c>
      <c r="H15" s="9" t="n">
        <v>4074.07</v>
      </c>
      <c r="I15" s="9" t="n">
        <v>4042.32</v>
      </c>
      <c r="J15" s="9" t="n">
        <v>4030.78</v>
      </c>
      <c r="K15" s="9" t="n">
        <v>4054.81</v>
      </c>
      <c r="L15" s="9"/>
      <c r="M15" s="3"/>
      <c r="N15" s="8" t="n">
        <f aca="false">AVERAGE(B15:K15)</f>
        <v>4127.117</v>
      </c>
      <c r="O15" s="8" t="n">
        <f aca="false">STDEV(B15:K15)</f>
        <v>221.344811401678</v>
      </c>
      <c r="P15" s="8" t="n">
        <f aca="false">100*O15/N15</f>
        <v>5.36318237165746</v>
      </c>
    </row>
    <row r="16" customFormat="false" ht="15.75" hidden="false" customHeight="true" outlineLevel="0" collapsed="false">
      <c r="A16" s="7" t="s">
        <v>7</v>
      </c>
      <c r="B16" s="9" t="n">
        <v>8380.89</v>
      </c>
      <c r="C16" s="9" t="n">
        <v>8262.43</v>
      </c>
      <c r="D16" s="9" t="n">
        <v>8243.19</v>
      </c>
      <c r="E16" s="9" t="n">
        <v>8310.87</v>
      </c>
      <c r="F16" s="9" t="n">
        <v>8674.69</v>
      </c>
      <c r="G16" s="9" t="n">
        <v>8281.17</v>
      </c>
      <c r="H16" s="9" t="n">
        <v>8587.37</v>
      </c>
      <c r="I16" s="9" t="n">
        <v>8275.62</v>
      </c>
      <c r="J16" s="9" t="n">
        <v>8361.36</v>
      </c>
      <c r="K16" s="9" t="n">
        <v>8339.14</v>
      </c>
      <c r="L16" s="9"/>
      <c r="M16" s="3"/>
      <c r="N16" s="8" t="n">
        <f aca="false">AVERAGE(B16:K16)</f>
        <v>8371.673</v>
      </c>
      <c r="O16" s="8" t="n">
        <f aca="false">STDEV(B16:K16)</f>
        <v>144.971298389256</v>
      </c>
      <c r="P16" s="8" t="n">
        <f aca="false">100*O16/N16</f>
        <v>1.73168849749932</v>
      </c>
    </row>
    <row r="17" customFormat="false" ht="15.75" hidden="false" customHeight="true" outlineLevel="0" collapsed="false">
      <c r="A17" s="7" t="s">
        <v>8</v>
      </c>
      <c r="B17" s="9" t="n">
        <v>16708.97</v>
      </c>
      <c r="C17" s="9" t="n">
        <v>16968.79</v>
      </c>
      <c r="D17" s="9" t="n">
        <v>16543.95</v>
      </c>
      <c r="E17" s="9" t="n">
        <v>16741.73</v>
      </c>
      <c r="F17" s="9" t="n">
        <v>16943.8</v>
      </c>
      <c r="G17" s="9" t="n">
        <v>16571.86</v>
      </c>
      <c r="H17" s="9" t="n">
        <v>16705.27</v>
      </c>
      <c r="I17" s="9" t="n">
        <v>16581.77</v>
      </c>
      <c r="J17" s="9" t="n">
        <v>16719.93</v>
      </c>
      <c r="K17" s="9" t="n">
        <v>16637.4</v>
      </c>
      <c r="L17" s="9"/>
      <c r="M17" s="3"/>
      <c r="N17" s="8" t="n">
        <f aca="false">AVERAGE(B17:K17)</f>
        <v>16712.347</v>
      </c>
      <c r="O17" s="8" t="n">
        <f aca="false">STDEV(B17:K17)</f>
        <v>145.70800580842</v>
      </c>
      <c r="P17" s="8" t="n">
        <f aca="false">100*O17/N17</f>
        <v>0.871858427834344</v>
      </c>
    </row>
    <row r="18" customFormat="false" ht="15.75" hidden="false" customHeight="true" outlineLevel="0" collapsed="false">
      <c r="A18" s="7" t="s">
        <v>9</v>
      </c>
      <c r="B18" s="9" t="n">
        <v>34759.75</v>
      </c>
      <c r="C18" s="9" t="n">
        <v>33794.99</v>
      </c>
      <c r="D18" s="9" t="n">
        <v>33475.41</v>
      </c>
      <c r="E18" s="9" t="n">
        <v>33406.93</v>
      </c>
      <c r="F18" s="9" t="n">
        <v>33792.94</v>
      </c>
      <c r="G18" s="9" t="n">
        <v>33452.56</v>
      </c>
      <c r="H18" s="9" t="n">
        <v>33687.2</v>
      </c>
      <c r="I18" s="9" t="n">
        <v>33276.29</v>
      </c>
      <c r="J18" s="9" t="n">
        <v>33470.57</v>
      </c>
      <c r="K18" s="9" t="n">
        <v>34496.87</v>
      </c>
      <c r="L18" s="9"/>
      <c r="M18" s="3"/>
      <c r="N18" s="8" t="n">
        <f aca="false">AVERAGE(B18:K18)</f>
        <v>33761.351</v>
      </c>
      <c r="O18" s="8" t="n">
        <f aca="false">STDEV(B18:K18)</f>
        <v>490.802373295222</v>
      </c>
      <c r="P18" s="8" t="n">
        <f aca="false">100*O18/N18</f>
        <v>1.45374032364766</v>
      </c>
    </row>
    <row r="19" customFormat="false" ht="15.75" hidden="false" customHeight="true" outlineLevel="0" collapsed="false">
      <c r="A19" s="7" t="s">
        <v>10</v>
      </c>
      <c r="B19" s="9" t="n">
        <v>66742.16</v>
      </c>
      <c r="C19" s="9" t="n">
        <v>67317.15</v>
      </c>
      <c r="D19" s="9" t="n">
        <v>75086.66</v>
      </c>
      <c r="E19" s="9" t="n">
        <v>66911.7</v>
      </c>
      <c r="F19" s="9" t="n">
        <v>67043.91</v>
      </c>
      <c r="G19" s="9" t="n">
        <v>69669.44</v>
      </c>
      <c r="H19" s="9" t="n">
        <v>67275.12</v>
      </c>
      <c r="I19" s="9" t="n">
        <v>66964.7</v>
      </c>
      <c r="J19" s="9" t="n">
        <v>67198.37</v>
      </c>
      <c r="K19" s="9" t="n">
        <v>69857.74</v>
      </c>
      <c r="L19" s="9"/>
      <c r="M19" s="3"/>
      <c r="N19" s="8" t="n">
        <f aca="false">AVERAGE(B19:K19)</f>
        <v>68406.695</v>
      </c>
      <c r="O19" s="8" t="n">
        <f aca="false">STDEV(B19:K19)</f>
        <v>2607.50685253281</v>
      </c>
      <c r="P19" s="8" t="n">
        <f aca="false">100*O19/N19</f>
        <v>3.81177142461394</v>
      </c>
    </row>
    <row r="20" customFormat="false" ht="15.75" hidden="false" customHeight="true" outlineLevel="0" collapsed="false">
      <c r="A20" s="7" t="s">
        <v>11</v>
      </c>
      <c r="B20" s="9" t="n">
        <v>135791.96</v>
      </c>
      <c r="C20" s="9" t="n">
        <v>135920.7</v>
      </c>
      <c r="D20" s="9" t="n">
        <v>137351.45</v>
      </c>
      <c r="E20" s="9" t="n">
        <v>145582.76</v>
      </c>
      <c r="F20" s="9" t="n">
        <v>137359.31</v>
      </c>
      <c r="G20" s="9" t="n">
        <v>136266.97</v>
      </c>
      <c r="H20" s="9" t="n">
        <v>138163.88</v>
      </c>
      <c r="I20" s="9" t="n">
        <v>137572.91</v>
      </c>
      <c r="J20" s="9" t="n">
        <v>137414.02</v>
      </c>
      <c r="K20" s="9" t="n">
        <v>136015.8</v>
      </c>
      <c r="L20" s="9"/>
      <c r="M20" s="3"/>
      <c r="N20" s="8" t="n">
        <f aca="false">AVERAGE(B20:K20)</f>
        <v>137743.976</v>
      </c>
      <c r="O20" s="8" t="n">
        <f aca="false">STDEV(B20:K20)</f>
        <v>2874.52167897046</v>
      </c>
      <c r="P20" s="8" t="n">
        <f aca="false">100*O20/N20</f>
        <v>2.08685836030351</v>
      </c>
    </row>
    <row r="21" customFormat="false" ht="15.75" hidden="false" customHeight="true" outlineLevel="0" collapsed="false">
      <c r="A21" s="7" t="s">
        <v>12</v>
      </c>
      <c r="B21" s="9" t="n">
        <v>272924.92</v>
      </c>
      <c r="C21" s="9" t="n">
        <v>271099.47</v>
      </c>
      <c r="D21" s="9" t="n">
        <v>273455.92</v>
      </c>
      <c r="E21" s="9" t="n">
        <v>286222.55</v>
      </c>
      <c r="F21" s="9" t="n">
        <v>272891.96</v>
      </c>
      <c r="G21" s="9" t="n">
        <v>272016.02</v>
      </c>
      <c r="H21" s="9" t="n">
        <v>272138.98</v>
      </c>
      <c r="I21" s="9" t="n">
        <v>275861.59</v>
      </c>
      <c r="J21" s="9" t="n">
        <v>276988.25</v>
      </c>
      <c r="K21" s="9" t="n">
        <v>273542.74</v>
      </c>
      <c r="L21" s="9"/>
      <c r="M21" s="3"/>
      <c r="N21" s="8" t="n">
        <f aca="false">AVERAGE(B21:K21)</f>
        <v>274714.24</v>
      </c>
      <c r="O21" s="8" t="n">
        <f aca="false">STDEV(B21:K21)</f>
        <v>4414.44348928479</v>
      </c>
      <c r="P21" s="8" t="n">
        <f aca="false">100*O21/N21</f>
        <v>1.60692197437046</v>
      </c>
    </row>
    <row r="22" customFormat="false" ht="15.75" hidden="false" customHeight="true" outlineLevel="0" collapsed="false">
      <c r="A22" s="7" t="s">
        <v>13</v>
      </c>
      <c r="B22" s="10" t="n">
        <v>553989.95</v>
      </c>
      <c r="C22" s="10" t="n">
        <v>566139.54</v>
      </c>
      <c r="D22" s="10" t="n">
        <v>543749.4</v>
      </c>
      <c r="E22" s="10" t="n">
        <v>552726.72</v>
      </c>
      <c r="F22" s="10" t="n">
        <v>539164.55</v>
      </c>
      <c r="G22" s="10" t="n">
        <v>542954.53</v>
      </c>
      <c r="H22" s="10" t="n">
        <v>546541.93</v>
      </c>
      <c r="I22" s="10" t="n">
        <v>544202.62</v>
      </c>
      <c r="J22" s="10" t="n">
        <v>573256.26</v>
      </c>
      <c r="K22" s="10" t="n">
        <v>549170.24</v>
      </c>
      <c r="L22" s="9"/>
      <c r="M22" s="3"/>
      <c r="N22" s="8" t="n">
        <f aca="false">AVERAGE(B22:K22)</f>
        <v>551189.574</v>
      </c>
      <c r="O22" s="8" t="n">
        <f aca="false">STDEV(B22:K22)</f>
        <v>10867.4550316051</v>
      </c>
      <c r="P22" s="8" t="n">
        <f aca="false">100*O22/N22</f>
        <v>1.97163653745111</v>
      </c>
    </row>
    <row r="23" customFormat="false" ht="15.75" hidden="false" customHeight="true" outlineLevel="0" collapsed="false">
      <c r="A23" s="7" t="s">
        <v>14</v>
      </c>
      <c r="B23" s="10" t="n">
        <v>1109866.33</v>
      </c>
      <c r="C23" s="10" t="n">
        <v>1105455.33</v>
      </c>
      <c r="D23" s="10" t="n">
        <v>1112651.68</v>
      </c>
      <c r="E23" s="10" t="n">
        <v>1113124.78</v>
      </c>
      <c r="F23" s="10" t="n">
        <v>1104927.76</v>
      </c>
      <c r="G23" s="10" t="n">
        <v>1107364.5</v>
      </c>
      <c r="H23" s="10" t="n">
        <v>1113048.93</v>
      </c>
      <c r="I23" s="10" t="n">
        <v>1344432.03</v>
      </c>
      <c r="J23" s="10" t="n">
        <v>1107267.26</v>
      </c>
      <c r="K23" s="10" t="n">
        <v>1133307.13</v>
      </c>
      <c r="L23" s="9"/>
      <c r="M23" s="3"/>
      <c r="N23" s="8" t="n">
        <f aca="false">AVERAGE(B23:K23)</f>
        <v>1135144.573</v>
      </c>
      <c r="O23" s="8" t="n">
        <f aca="false">STDEV(B23:K23)</f>
        <v>73986.4915268721</v>
      </c>
      <c r="P23" s="8" t="n">
        <f aca="false">100*O23/N23</f>
        <v>6.51780339585626</v>
      </c>
    </row>
    <row r="24" customFormat="false" ht="15.75" hidden="false" customHeight="true" outlineLevel="0" collapsed="false">
      <c r="A24" s="7" t="s">
        <v>15</v>
      </c>
      <c r="B24" s="10" t="n">
        <v>2198909.15</v>
      </c>
      <c r="C24" s="10" t="n">
        <v>2322943.96</v>
      </c>
      <c r="D24" s="10" t="n">
        <v>2259371.47</v>
      </c>
      <c r="E24" s="10" t="n">
        <v>2207465.68</v>
      </c>
      <c r="F24" s="10" t="n">
        <v>2190576.1</v>
      </c>
      <c r="G24" s="10" t="n">
        <v>2216159.7</v>
      </c>
      <c r="H24" s="10" t="n">
        <v>2299362.75</v>
      </c>
      <c r="I24" s="10" t="n">
        <v>2207916.04</v>
      </c>
      <c r="J24" s="10" t="n">
        <v>2284223.15</v>
      </c>
      <c r="K24" s="10" t="n">
        <v>2204471.96</v>
      </c>
      <c r="L24" s="9"/>
      <c r="M24" s="3"/>
      <c r="N24" s="8" t="n">
        <f aca="false">AVERAGE(B24:K24)</f>
        <v>2239139.996</v>
      </c>
      <c r="O24" s="8" t="n">
        <f aca="false">STDEV(B24:K24)</f>
        <v>48047.2281632416</v>
      </c>
      <c r="P24" s="8" t="n">
        <f aca="false">100*O24/N24</f>
        <v>2.1457893766836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4.640625" defaultRowHeight="12.8" zeroHeight="false" outlineLevelRow="0" outlineLevelCol="0"/>
  <cols>
    <col collapsed="false" customWidth="true" hidden="false" outlineLevel="0" max="5" min="4" style="10" width="18.16"/>
    <col collapsed="false" customWidth="true" hidden="false" outlineLevel="0" max="7" min="6" style="10" width="19.33"/>
    <col collapsed="false" customWidth="true" hidden="false" outlineLevel="0" max="17" min="16" style="10" width="20.64"/>
  </cols>
  <sheetData>
    <row r="1" s="1" customFormat="tru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="1" customFormat="true" ht="15.75" hidden="false" customHeight="true" outlineLevel="0" collapsed="false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5"/>
      <c r="S2" s="5"/>
      <c r="T2" s="5"/>
      <c r="U2" s="5"/>
      <c r="V2" s="5"/>
      <c r="W2" s="5"/>
      <c r="X2" s="5"/>
      <c r="Y2" s="5"/>
      <c r="Z2" s="5"/>
      <c r="AA2" s="5"/>
    </row>
    <row r="3" s="1" customFormat="tru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18</v>
      </c>
      <c r="I3" s="15"/>
      <c r="J3" s="15"/>
      <c r="K3" s="16" t="s">
        <v>19</v>
      </c>
      <c r="L3" s="16"/>
      <c r="M3" s="16"/>
      <c r="N3" s="16"/>
      <c r="O3" s="16"/>
      <c r="P3" s="16"/>
      <c r="Q3" s="16"/>
      <c r="R3" s="5"/>
      <c r="S3" s="17"/>
      <c r="T3" s="17"/>
      <c r="U3" s="17"/>
      <c r="V3" s="10"/>
      <c r="W3" s="17"/>
      <c r="X3" s="17"/>
      <c r="Y3" s="17"/>
      <c r="Z3" s="17"/>
      <c r="AA3" s="17"/>
    </row>
    <row r="4" s="1" customFormat="true" ht="15.75" hidden="false" customHeight="true" outlineLevel="0" collapsed="false">
      <c r="A4" s="18" t="s">
        <v>1</v>
      </c>
      <c r="B4" s="14" t="s">
        <v>20</v>
      </c>
      <c r="C4" s="14" t="s">
        <v>21</v>
      </c>
      <c r="D4" s="14" t="s">
        <v>22</v>
      </c>
      <c r="E4" s="14" t="s">
        <v>23</v>
      </c>
      <c r="F4" s="14" t="s">
        <v>24</v>
      </c>
      <c r="G4" s="14" t="s">
        <v>25</v>
      </c>
      <c r="H4" s="19" t="s">
        <v>20</v>
      </c>
      <c r="I4" s="19" t="s">
        <v>21</v>
      </c>
      <c r="J4" s="19" t="s">
        <v>22</v>
      </c>
      <c r="K4" s="20" t="s">
        <v>20</v>
      </c>
      <c r="L4" s="20" t="s">
        <v>21</v>
      </c>
      <c r="M4" s="20" t="s">
        <v>22</v>
      </c>
      <c r="N4" s="20" t="s">
        <v>23</v>
      </c>
      <c r="O4" s="20" t="s">
        <v>24</v>
      </c>
      <c r="P4" s="20" t="s">
        <v>26</v>
      </c>
      <c r="Q4" s="20" t="s">
        <v>27</v>
      </c>
      <c r="R4" s="5" t="s">
        <v>28</v>
      </c>
      <c r="S4" s="10"/>
      <c r="T4" s="10" t="s">
        <v>29</v>
      </c>
      <c r="U4" s="10" t="s">
        <v>30</v>
      </c>
      <c r="V4" s="10"/>
      <c r="W4" s="10"/>
      <c r="X4" s="10"/>
      <c r="Y4" s="10"/>
      <c r="Z4" s="10"/>
      <c r="AA4" s="10"/>
      <c r="AB4" s="10"/>
    </row>
    <row r="5" s="1" customFormat="true" ht="15.75" hidden="false" customHeight="true" outlineLevel="0" collapsed="false">
      <c r="A5" s="21" t="n">
        <v>1</v>
      </c>
      <c r="B5" s="22" t="n">
        <v>34.226</v>
      </c>
      <c r="C5" s="22" t="n">
        <v>43.136</v>
      </c>
      <c r="D5" s="22" t="n">
        <v>1187.507</v>
      </c>
      <c r="E5" s="22" t="n">
        <v>888.315</v>
      </c>
      <c r="F5" s="22" t="n">
        <v>208.034</v>
      </c>
      <c r="G5" s="22" t="n">
        <v>29.85</v>
      </c>
      <c r="H5" s="23" t="n">
        <v>320.913</v>
      </c>
      <c r="I5" s="23" t="n">
        <v>353.009</v>
      </c>
      <c r="J5" s="23" t="n">
        <v>3208.53</v>
      </c>
      <c r="K5" s="24" t="n">
        <v>1061.797</v>
      </c>
      <c r="L5" s="24" t="n">
        <v>60.884</v>
      </c>
      <c r="M5" s="24" t="n">
        <v>4144.596</v>
      </c>
      <c r="N5" s="24" t="n">
        <v>1044.218</v>
      </c>
      <c r="O5" s="24" t="n">
        <v>235.501</v>
      </c>
      <c r="P5" s="24" t="n">
        <v>42.292</v>
      </c>
      <c r="Q5" s="24" t="n">
        <v>43.3</v>
      </c>
      <c r="R5" s="25" t="n">
        <f aca="false">100*(Q5-P5)/P5</f>
        <v>2.3834294902109</v>
      </c>
      <c r="S5" s="10"/>
      <c r="T5" s="23" t="n">
        <v>320.913</v>
      </c>
      <c r="U5" s="10" t="n">
        <f aca="false">MIN(H5:Q5)</f>
        <v>42.292</v>
      </c>
      <c r="V5" s="10"/>
      <c r="W5" s="10" t="n">
        <f aca="false">100*(T5-U5)/T5</f>
        <v>86.8213503348259</v>
      </c>
      <c r="X5" s="10"/>
      <c r="Y5" s="10"/>
      <c r="Z5" s="10"/>
      <c r="AA5" s="10"/>
      <c r="AB5" s="10"/>
    </row>
    <row r="6" s="1" customFormat="true" ht="15.75" hidden="false" customHeight="true" outlineLevel="0" collapsed="false">
      <c r="A6" s="21" t="n">
        <v>2</v>
      </c>
      <c r="B6" s="22" t="n">
        <v>33.507</v>
      </c>
      <c r="C6" s="22" t="n">
        <v>40.459</v>
      </c>
      <c r="D6" s="22" t="n">
        <v>1216.207</v>
      </c>
      <c r="E6" s="22" t="n">
        <v>931.093</v>
      </c>
      <c r="F6" s="22" t="n">
        <v>209.649</v>
      </c>
      <c r="G6" s="22" t="n">
        <v>30.528</v>
      </c>
      <c r="H6" s="23" t="n">
        <v>326.156</v>
      </c>
      <c r="I6" s="23" t="n">
        <v>361.872</v>
      </c>
      <c r="J6" s="23" t="n">
        <v>3232.209</v>
      </c>
      <c r="K6" s="24" t="n">
        <v>1093.473</v>
      </c>
      <c r="L6" s="24" t="n">
        <v>61.941</v>
      </c>
      <c r="M6" s="24" t="n">
        <v>4150.188</v>
      </c>
      <c r="N6" s="24" t="n">
        <v>1091.623</v>
      </c>
      <c r="O6" s="24" t="n">
        <v>241.912</v>
      </c>
      <c r="P6" s="24" t="n">
        <v>43.628</v>
      </c>
      <c r="Q6" s="24" t="n">
        <v>42.325</v>
      </c>
      <c r="R6" s="25" t="n">
        <f aca="false">100*(Q6-P6)/P6</f>
        <v>-2.98661410103603</v>
      </c>
      <c r="S6" s="10"/>
      <c r="T6" s="23" t="n">
        <v>326.156</v>
      </c>
      <c r="U6" s="10" t="n">
        <f aca="false">MIN(H6:Q6)</f>
        <v>42.325</v>
      </c>
      <c r="V6" s="10"/>
      <c r="W6" s="10" t="n">
        <f aca="false">100*(T6-U6)/T6</f>
        <v>87.0230809796539</v>
      </c>
      <c r="X6" s="10"/>
      <c r="Y6" s="10"/>
      <c r="Z6" s="10"/>
      <c r="AA6" s="10"/>
      <c r="AB6" s="10"/>
    </row>
    <row r="7" s="1" customFormat="true" ht="15.75" hidden="false" customHeight="true" outlineLevel="0" collapsed="false">
      <c r="A7" s="21" t="n">
        <v>4</v>
      </c>
      <c r="B7" s="22" t="n">
        <v>36.448</v>
      </c>
      <c r="C7" s="22" t="n">
        <v>42.652</v>
      </c>
      <c r="D7" s="22" t="n">
        <v>1196.875</v>
      </c>
      <c r="E7" s="22" t="n">
        <v>928.903</v>
      </c>
      <c r="F7" s="22" t="n">
        <v>235.995</v>
      </c>
      <c r="G7" s="22" t="n">
        <v>33.071</v>
      </c>
      <c r="H7" s="23" t="n">
        <v>367.978</v>
      </c>
      <c r="I7" s="23" t="n">
        <v>382.899</v>
      </c>
      <c r="J7" s="23" t="n">
        <v>3235.795</v>
      </c>
      <c r="K7" s="24" t="n">
        <v>1105.455</v>
      </c>
      <c r="L7" s="24" t="n">
        <v>65.963</v>
      </c>
      <c r="M7" s="24" t="n">
        <v>4124.156</v>
      </c>
      <c r="N7" s="24" t="n">
        <v>1090.923</v>
      </c>
      <c r="O7" s="24" t="n">
        <v>255.936</v>
      </c>
      <c r="P7" s="24" t="n">
        <v>45.616</v>
      </c>
      <c r="Q7" s="24" t="n">
        <v>44.813</v>
      </c>
      <c r="R7" s="25" t="n">
        <f aca="false">100*(Q7-P7)/P7</f>
        <v>-1.76034724658014</v>
      </c>
      <c r="S7" s="10"/>
      <c r="T7" s="23" t="n">
        <v>367.978</v>
      </c>
      <c r="U7" s="10" t="n">
        <f aca="false">MIN(H7:Q7)</f>
        <v>44.813</v>
      </c>
      <c r="V7" s="10"/>
      <c r="W7" s="10" t="n">
        <f aca="false">100*(T7-U7)/T7</f>
        <v>87.8218263048334</v>
      </c>
      <c r="X7" s="10"/>
      <c r="Y7" s="10"/>
      <c r="Z7" s="10"/>
      <c r="AA7" s="10"/>
      <c r="AB7" s="10"/>
    </row>
    <row r="8" s="1" customFormat="true" ht="15.75" hidden="false" customHeight="true" outlineLevel="0" collapsed="false">
      <c r="A8" s="21" t="n">
        <v>8</v>
      </c>
      <c r="B8" s="22" t="n">
        <v>42.615</v>
      </c>
      <c r="C8" s="22" t="n">
        <v>46.548</v>
      </c>
      <c r="D8" s="22" t="n">
        <v>1204.84</v>
      </c>
      <c r="E8" s="22" t="n">
        <v>941.935</v>
      </c>
      <c r="F8" s="22" t="n">
        <v>258.327</v>
      </c>
      <c r="G8" s="22" t="n">
        <v>35.429</v>
      </c>
      <c r="H8" s="23" t="n">
        <v>364.999</v>
      </c>
      <c r="I8" s="23" t="n">
        <v>415.86</v>
      </c>
      <c r="J8" s="23" t="n">
        <v>3270.012</v>
      </c>
      <c r="K8" s="24" t="n">
        <v>1133.854</v>
      </c>
      <c r="L8" s="24" t="n">
        <v>74.451</v>
      </c>
      <c r="M8" s="24" t="n">
        <v>4177.713</v>
      </c>
      <c r="N8" s="24" t="n">
        <v>1094.752</v>
      </c>
      <c r="O8" s="24" t="n">
        <v>295.285</v>
      </c>
      <c r="P8" s="24" t="n">
        <v>48.73</v>
      </c>
      <c r="Q8" s="24" t="n">
        <v>49.967</v>
      </c>
      <c r="R8" s="25" t="n">
        <f aca="false">100*(Q8-P8)/P8</f>
        <v>2.53847732403038</v>
      </c>
      <c r="S8" s="10"/>
      <c r="T8" s="23" t="n">
        <v>364.999</v>
      </c>
      <c r="U8" s="10" t="n">
        <f aca="false">MIN(H8:Q8)</f>
        <v>48.73</v>
      </c>
      <c r="V8" s="10"/>
      <c r="W8" s="10" t="n">
        <f aca="false">100*(T8-U8)/T8</f>
        <v>86.6492784911739</v>
      </c>
      <c r="X8" s="10"/>
      <c r="Y8" s="10"/>
      <c r="Z8" s="10"/>
      <c r="AA8" s="10"/>
      <c r="AB8" s="10"/>
    </row>
    <row r="9" s="1" customFormat="true" ht="15.75" hidden="false" customHeight="true" outlineLevel="0" collapsed="false">
      <c r="A9" s="21" t="n">
        <v>16</v>
      </c>
      <c r="B9" s="22" t="n">
        <v>43.191</v>
      </c>
      <c r="C9" s="22" t="n">
        <v>61.269</v>
      </c>
      <c r="D9" s="22" t="n">
        <v>2784.422</v>
      </c>
      <c r="E9" s="22" t="n">
        <v>1072.056</v>
      </c>
      <c r="F9" s="22" t="n">
        <v>281.858</v>
      </c>
      <c r="G9" s="22" t="n">
        <v>41.257</v>
      </c>
      <c r="H9" s="23" t="n">
        <v>337.98</v>
      </c>
      <c r="I9" s="23" t="n">
        <v>377.2</v>
      </c>
      <c r="J9" s="23" t="n">
        <v>3247.647</v>
      </c>
      <c r="K9" s="24" t="n">
        <v>133.967</v>
      </c>
      <c r="L9" s="24" t="n">
        <v>91.463</v>
      </c>
      <c r="M9" s="24" t="n">
        <v>4142.846</v>
      </c>
      <c r="N9" s="24" t="n">
        <v>1111.535</v>
      </c>
      <c r="O9" s="24" t="n">
        <v>314.4</v>
      </c>
      <c r="P9" s="24" t="n">
        <v>57.603</v>
      </c>
      <c r="Q9" s="24" t="n">
        <v>58.767</v>
      </c>
      <c r="R9" s="25" t="n">
        <f aca="false">100*(Q9-P9)/P9</f>
        <v>2.0207280870788</v>
      </c>
      <c r="S9" s="10"/>
      <c r="T9" s="23" t="n">
        <v>337.98</v>
      </c>
      <c r="U9" s="10" t="n">
        <f aca="false">MIN(H9:Q9)</f>
        <v>57.603</v>
      </c>
      <c r="V9" s="10"/>
      <c r="W9" s="10" t="n">
        <f aca="false">100*(T9-U9)/T9</f>
        <v>82.9566838274454</v>
      </c>
      <c r="X9" s="10"/>
      <c r="Y9" s="10"/>
      <c r="Z9" s="10"/>
      <c r="AA9" s="10"/>
      <c r="AB9" s="10"/>
    </row>
    <row r="10" s="1" customFormat="true" ht="15.75" hidden="false" customHeight="true" outlineLevel="0" collapsed="false">
      <c r="A10" s="21" t="n">
        <v>32</v>
      </c>
      <c r="B10" s="22" t="n">
        <v>51.663</v>
      </c>
      <c r="C10" s="22" t="n">
        <v>80.786</v>
      </c>
      <c r="D10" s="22" t="n">
        <v>2796.351</v>
      </c>
      <c r="E10" s="22" t="n">
        <v>1349.485</v>
      </c>
      <c r="F10" s="22" t="n">
        <v>293.359</v>
      </c>
      <c r="G10" s="22" t="n">
        <v>55.876</v>
      </c>
      <c r="H10" s="23" t="n">
        <v>381.564</v>
      </c>
      <c r="I10" s="23" t="n">
        <v>408.945</v>
      </c>
      <c r="J10" s="23" t="n">
        <v>3243.316</v>
      </c>
      <c r="K10" s="24" t="n">
        <v>142.31</v>
      </c>
      <c r="L10" s="24" t="n">
        <v>117.027</v>
      </c>
      <c r="M10" s="24" t="n">
        <v>4154.645</v>
      </c>
      <c r="N10" s="24" t="n">
        <v>1388.797</v>
      </c>
      <c r="O10" s="24" t="n">
        <v>324.7</v>
      </c>
      <c r="P10" s="24" t="n">
        <v>72.873</v>
      </c>
      <c r="Q10" s="24" t="n">
        <v>74.984</v>
      </c>
      <c r="R10" s="25" t="n">
        <f aca="false">100*(Q10-P10)/P10</f>
        <v>2.89682049593126</v>
      </c>
      <c r="S10" s="10"/>
      <c r="T10" s="23" t="n">
        <v>381.564</v>
      </c>
      <c r="U10" s="10" t="n">
        <f aca="false">MIN(H10:Q10)</f>
        <v>72.873</v>
      </c>
      <c r="V10" s="10"/>
      <c r="W10" s="10" t="n">
        <f aca="false">100*(T10-U10)/T10</f>
        <v>80.9015001415228</v>
      </c>
      <c r="X10" s="10"/>
      <c r="Y10" s="10"/>
      <c r="Z10" s="10"/>
      <c r="AA10" s="10"/>
      <c r="AB10" s="10"/>
    </row>
    <row r="11" s="1" customFormat="true" ht="15.75" hidden="false" customHeight="true" outlineLevel="0" collapsed="false">
      <c r="A11" s="21" t="n">
        <v>64</v>
      </c>
      <c r="B11" s="22" t="n">
        <v>71.4055555555556</v>
      </c>
      <c r="C11" s="22" t="n">
        <v>112.447</v>
      </c>
      <c r="D11" s="22" t="n">
        <v>2801.115</v>
      </c>
      <c r="E11" s="22" t="n">
        <v>1346.179</v>
      </c>
      <c r="F11" s="22" t="n">
        <v>306.915</v>
      </c>
      <c r="G11" s="22" t="n">
        <v>79.549</v>
      </c>
      <c r="H11" s="23" t="n">
        <v>410.152</v>
      </c>
      <c r="I11" s="23" t="n">
        <v>492.715</v>
      </c>
      <c r="J11" s="23" t="n">
        <v>3298.438</v>
      </c>
      <c r="K11" s="24" t="n">
        <v>164.418</v>
      </c>
      <c r="L11" s="24" t="n">
        <v>165.595</v>
      </c>
      <c r="M11" s="24" t="n">
        <v>4188.132</v>
      </c>
      <c r="N11" s="24" t="n">
        <v>1427.597</v>
      </c>
      <c r="O11" s="24" t="n">
        <v>336.529</v>
      </c>
      <c r="P11" s="24" t="n">
        <v>97.114</v>
      </c>
      <c r="Q11" s="24" t="n">
        <v>94.215</v>
      </c>
      <c r="R11" s="25" t="n">
        <f aca="false">100*(Q11-P11)/P11</f>
        <v>-2.98515147146652</v>
      </c>
      <c r="S11" s="10"/>
      <c r="T11" s="23" t="n">
        <v>410.152</v>
      </c>
      <c r="U11" s="10" t="n">
        <f aca="false">MIN(H11:Q11)</f>
        <v>94.215</v>
      </c>
      <c r="V11" s="10"/>
      <c r="W11" s="10" t="n">
        <f aca="false">100*(T11-U11)/T11</f>
        <v>77.029247693538</v>
      </c>
      <c r="X11" s="10"/>
      <c r="Y11" s="10"/>
      <c r="Z11" s="10"/>
      <c r="AA11" s="10"/>
      <c r="AB11" s="10"/>
    </row>
    <row r="12" s="1" customFormat="true" ht="15.75" hidden="false" customHeight="true" outlineLevel="0" collapsed="false">
      <c r="A12" s="21" t="n">
        <v>128</v>
      </c>
      <c r="B12" s="22" t="n">
        <v>174.792</v>
      </c>
      <c r="C12" s="22" t="n">
        <v>197.475</v>
      </c>
      <c r="D12" s="22" t="n">
        <v>2830.764</v>
      </c>
      <c r="E12" s="22" t="n">
        <v>1402.145</v>
      </c>
      <c r="F12" s="22" t="n">
        <v>332.608</v>
      </c>
      <c r="G12" s="22" t="n">
        <v>122.207</v>
      </c>
      <c r="H12" s="23" t="n">
        <v>498.104</v>
      </c>
      <c r="I12" s="23" t="n">
        <v>605.322</v>
      </c>
      <c r="J12" s="23" t="n">
        <v>3358.2</v>
      </c>
      <c r="K12" s="24" t="n">
        <v>273.62</v>
      </c>
      <c r="L12" s="24" t="n">
        <v>269.121</v>
      </c>
      <c r="M12" s="24" t="n">
        <v>4226.804</v>
      </c>
      <c r="N12" s="24" t="n">
        <v>1506.477</v>
      </c>
      <c r="O12" s="24" t="n">
        <v>365.3</v>
      </c>
      <c r="P12" s="24" t="n">
        <v>144.028</v>
      </c>
      <c r="Q12" s="24" t="n">
        <v>144.84</v>
      </c>
      <c r="R12" s="25" t="n">
        <f aca="false">100*(Q12-P12)/P12</f>
        <v>0.563779265142897</v>
      </c>
      <c r="S12" s="10"/>
      <c r="T12" s="23" t="n">
        <v>498.104</v>
      </c>
      <c r="U12" s="10" t="n">
        <f aca="false">MIN(H12:Q12)</f>
        <v>144.028</v>
      </c>
      <c r="V12" s="10"/>
      <c r="W12" s="10" t="n">
        <f aca="false">100*(T12-U12)/T12</f>
        <v>71.0847533848353</v>
      </c>
      <c r="X12" s="10" t="s">
        <v>31</v>
      </c>
      <c r="Y12" s="10" t="n">
        <f aca="false">MIN(W5:W22)</f>
        <v>46.8158411359372</v>
      </c>
      <c r="Z12" s="10"/>
      <c r="AA12" s="10"/>
      <c r="AB12" s="10"/>
    </row>
    <row r="13" s="1" customFormat="true" ht="15.75" hidden="false" customHeight="true" outlineLevel="0" collapsed="false">
      <c r="A13" s="21" t="n">
        <v>256</v>
      </c>
      <c r="B13" s="22" t="n">
        <v>213.735</v>
      </c>
      <c r="C13" s="22" t="n">
        <v>326.666</v>
      </c>
      <c r="D13" s="22" t="n">
        <v>2857.818</v>
      </c>
      <c r="E13" s="22" t="n">
        <v>1514.669</v>
      </c>
      <c r="F13" s="22" t="n">
        <v>390.197</v>
      </c>
      <c r="G13" s="22" t="n">
        <v>181.228</v>
      </c>
      <c r="H13" s="23" t="n">
        <v>635.099</v>
      </c>
      <c r="I13" s="23" t="n">
        <v>797.514</v>
      </c>
      <c r="J13" s="23" t="n">
        <v>3470.139</v>
      </c>
      <c r="K13" s="24" t="n">
        <v>311.522</v>
      </c>
      <c r="L13" s="24" t="n">
        <v>481.674</v>
      </c>
      <c r="M13" s="24" t="n">
        <v>4349.853</v>
      </c>
      <c r="N13" s="24" t="n">
        <v>1609.118</v>
      </c>
      <c r="O13" s="24" t="n">
        <v>424.919</v>
      </c>
      <c r="P13" s="24" t="n">
        <v>222.551</v>
      </c>
      <c r="Q13" s="24" t="n">
        <v>233.07</v>
      </c>
      <c r="R13" s="25" t="n">
        <f aca="false">100*(Q13-P13)/P13</f>
        <v>4.72655705883146</v>
      </c>
      <c r="S13" s="10"/>
      <c r="T13" s="23" t="n">
        <v>635.099</v>
      </c>
      <c r="U13" s="10" t="n">
        <f aca="false">MIN(H13:Q13)</f>
        <v>222.551</v>
      </c>
      <c r="V13" s="10"/>
      <c r="W13" s="10" t="n">
        <f aca="false">100*(T13-U13)/T13</f>
        <v>64.9580616565291</v>
      </c>
      <c r="X13" s="10" t="s">
        <v>32</v>
      </c>
      <c r="Y13" s="10" t="n">
        <f aca="false">MAX(W5:W22)</f>
        <v>87.8218263048334</v>
      </c>
      <c r="Z13" s="10"/>
      <c r="AA13" s="10"/>
      <c r="AB13" s="10"/>
    </row>
    <row r="14" s="1" customFormat="true" ht="15.75" hidden="false" customHeight="true" outlineLevel="0" collapsed="false">
      <c r="A14" s="21" t="n">
        <v>512</v>
      </c>
      <c r="B14" s="22" t="n">
        <v>408.265</v>
      </c>
      <c r="C14" s="22" t="n">
        <v>817.095</v>
      </c>
      <c r="D14" s="22" t="n">
        <v>2958.791</v>
      </c>
      <c r="E14" s="22" t="n">
        <v>1670.936</v>
      </c>
      <c r="F14" s="22" t="n">
        <v>515.739</v>
      </c>
      <c r="G14" s="22" t="n">
        <v>638.927</v>
      </c>
      <c r="H14" s="23" t="n">
        <v>918.924</v>
      </c>
      <c r="I14" s="23" t="n">
        <v>1424.106</v>
      </c>
      <c r="J14" s="23" t="n">
        <v>3773.973</v>
      </c>
      <c r="K14" s="24" t="n">
        <v>488.722</v>
      </c>
      <c r="L14" s="24" t="n">
        <v>1057.169</v>
      </c>
      <c r="M14" s="24" t="n">
        <v>4548.625</v>
      </c>
      <c r="N14" s="24" t="n">
        <v>1691.46</v>
      </c>
      <c r="O14" s="24" t="n">
        <v>555.713</v>
      </c>
      <c r="P14" s="24" t="n">
        <v>630.278</v>
      </c>
      <c r="Q14" s="24" t="n">
        <v>658.17</v>
      </c>
      <c r="R14" s="25" t="n">
        <f aca="false">100*(Q14-P14)/P14</f>
        <v>4.42534881433271</v>
      </c>
      <c r="S14" s="10"/>
      <c r="T14" s="23" t="n">
        <v>918.924</v>
      </c>
      <c r="U14" s="10" t="n">
        <f aca="false">MIN(H14:Q14)</f>
        <v>488.722</v>
      </c>
      <c r="V14" s="10"/>
      <c r="W14" s="10" t="n">
        <f aca="false">100*(T14-U14)/T14</f>
        <v>46.8158411359372</v>
      </c>
      <c r="X14" s="10"/>
      <c r="Y14" s="10"/>
      <c r="Z14" s="10"/>
      <c r="AA14" s="10"/>
      <c r="AB14" s="10"/>
    </row>
    <row r="15" s="1" customFormat="true" ht="15.75" hidden="false" customHeight="true" outlineLevel="0" collapsed="false">
      <c r="A15" s="21" t="n">
        <v>1024</v>
      </c>
      <c r="B15" s="22" t="n">
        <v>836.724</v>
      </c>
      <c r="C15" s="22" t="n">
        <v>1533.528</v>
      </c>
      <c r="D15" s="22" t="n">
        <v>3307.168</v>
      </c>
      <c r="E15" s="22" t="n">
        <v>1996.903</v>
      </c>
      <c r="F15" s="22" t="n">
        <v>904.416</v>
      </c>
      <c r="G15" s="22" t="n">
        <v>1398.651</v>
      </c>
      <c r="H15" s="26" t="n">
        <v>1904.23</v>
      </c>
      <c r="I15" s="26" t="n">
        <v>2406.641</v>
      </c>
      <c r="J15" s="26" t="n">
        <v>4329.704</v>
      </c>
      <c r="K15" s="27" t="n">
        <v>940.316</v>
      </c>
      <c r="L15" s="27" t="n">
        <v>1966.831</v>
      </c>
      <c r="M15" s="27" t="n">
        <v>4979.545</v>
      </c>
      <c r="N15" s="27" t="n">
        <v>1953.541</v>
      </c>
      <c r="O15" s="27" t="n">
        <v>965.121</v>
      </c>
      <c r="P15" s="27" t="n">
        <v>1271.606</v>
      </c>
      <c r="Q15" s="27" t="n">
        <v>1299.817</v>
      </c>
      <c r="R15" s="25" t="n">
        <f aca="false">100*(Q15-P15)/P15</f>
        <v>2.21853309908887</v>
      </c>
      <c r="S15" s="10"/>
      <c r="T15" s="26" t="n">
        <v>1904.23</v>
      </c>
      <c r="U15" s="10" t="n">
        <f aca="false">MIN(H15:Q15)</f>
        <v>940.316</v>
      </c>
      <c r="V15" s="10"/>
      <c r="W15" s="10" t="n">
        <f aca="false">100*(T15-U15)/T15</f>
        <v>50.6196205290327</v>
      </c>
      <c r="X15" s="10"/>
      <c r="Y15" s="10"/>
      <c r="Z15" s="10"/>
      <c r="AA15" s="10"/>
      <c r="AB15" s="10"/>
    </row>
    <row r="16" s="1" customFormat="true" ht="15.75" hidden="false" customHeight="true" outlineLevel="0" collapsed="false">
      <c r="A16" s="21" t="n">
        <v>2048</v>
      </c>
      <c r="B16" s="22" t="n">
        <v>2742.749</v>
      </c>
      <c r="C16" s="22" t="n">
        <v>2708.888</v>
      </c>
      <c r="D16" s="22" t="n">
        <v>3957.916</v>
      </c>
      <c r="E16" s="22" t="n">
        <v>2709.702</v>
      </c>
      <c r="F16" s="22" t="n">
        <v>2501.161</v>
      </c>
      <c r="G16" s="22" t="n">
        <v>2342.85</v>
      </c>
      <c r="H16" s="26" t="n">
        <v>4504.66</v>
      </c>
      <c r="I16" s="26" t="n">
        <v>4835.618</v>
      </c>
      <c r="J16" s="26" t="n">
        <v>5878.256</v>
      </c>
      <c r="K16" s="27" t="n">
        <v>2933.533</v>
      </c>
      <c r="L16" s="27" t="n">
        <v>3727.816</v>
      </c>
      <c r="M16" s="27" t="n">
        <v>5839.85</v>
      </c>
      <c r="N16" s="27" t="n">
        <v>2849.642</v>
      </c>
      <c r="O16" s="27" t="n">
        <v>2611.752</v>
      </c>
      <c r="P16" s="27" t="n">
        <v>2019.874</v>
      </c>
      <c r="Q16" s="27" t="n">
        <v>2058.978</v>
      </c>
      <c r="R16" s="25" t="n">
        <f aca="false">100*(Q16-P16)/P16</f>
        <v>1.93596234220551</v>
      </c>
      <c r="S16" s="10"/>
      <c r="T16" s="26" t="n">
        <v>4504.66</v>
      </c>
      <c r="U16" s="10" t="n">
        <f aca="false">MIN(H16:Q16)</f>
        <v>2019.874</v>
      </c>
      <c r="V16" s="10"/>
      <c r="W16" s="10" t="n">
        <f aca="false">100*(T16-U16)/T16</f>
        <v>55.1603450648884</v>
      </c>
      <c r="X16" s="10"/>
      <c r="Y16" s="10"/>
      <c r="Z16" s="10"/>
      <c r="AA16" s="10"/>
      <c r="AB16" s="10"/>
    </row>
    <row r="17" s="1" customFormat="true" ht="15.75" hidden="false" customHeight="true" outlineLevel="0" collapsed="false">
      <c r="A17" s="21" t="n">
        <v>4096</v>
      </c>
      <c r="B17" s="22" t="n">
        <v>5923.692</v>
      </c>
      <c r="C17" s="22" t="n">
        <v>5537.609</v>
      </c>
      <c r="D17" s="22" t="n">
        <v>4973.096</v>
      </c>
      <c r="E17" s="22" t="n">
        <v>5031.169</v>
      </c>
      <c r="F17" s="22" t="n">
        <v>5603.818</v>
      </c>
      <c r="G17" s="22" t="n">
        <v>3145.467</v>
      </c>
      <c r="H17" s="26" t="n">
        <v>9242.482</v>
      </c>
      <c r="I17" s="26" t="n">
        <v>9234.51</v>
      </c>
      <c r="J17" s="26" t="n">
        <v>8581.791</v>
      </c>
      <c r="K17" s="27" t="n">
        <v>6216.641</v>
      </c>
      <c r="L17" s="27" t="n">
        <v>7362.466</v>
      </c>
      <c r="M17" s="27" t="n">
        <v>7374.249</v>
      </c>
      <c r="N17" s="27" t="n">
        <v>5210.935</v>
      </c>
      <c r="O17" s="27" t="n">
        <v>5790.273</v>
      </c>
      <c r="P17" s="27" t="n">
        <v>3455.287</v>
      </c>
      <c r="Q17" s="27" t="n">
        <v>3600.381</v>
      </c>
      <c r="R17" s="25" t="n">
        <f aca="false">100*(Q17-P17)/P17</f>
        <v>4.19918808481032</v>
      </c>
      <c r="S17" s="10"/>
      <c r="T17" s="26" t="n">
        <v>9242.482</v>
      </c>
      <c r="U17" s="10" t="n">
        <f aca="false">MIN(H17:Q17)</f>
        <v>3455.287</v>
      </c>
      <c r="V17" s="10"/>
      <c r="W17" s="10" t="n">
        <f aca="false">100*(T17-U17)/T17</f>
        <v>62.615161165583</v>
      </c>
      <c r="X17" s="10"/>
      <c r="Y17" s="10"/>
      <c r="Z17" s="10"/>
      <c r="AA17" s="10"/>
      <c r="AB17" s="10"/>
    </row>
    <row r="18" s="1" customFormat="true" ht="15.75" hidden="false" customHeight="true" outlineLevel="0" collapsed="false">
      <c r="A18" s="21" t="n">
        <v>8192</v>
      </c>
      <c r="B18" s="22" t="n">
        <v>7286.474</v>
      </c>
      <c r="C18" s="22" t="n">
        <v>10542.062</v>
      </c>
      <c r="D18" s="22" t="n">
        <v>7408.337</v>
      </c>
      <c r="E18" s="22" t="n">
        <v>9537.753</v>
      </c>
      <c r="F18" s="22" t="n">
        <v>9052.372</v>
      </c>
      <c r="G18" s="22" t="n">
        <v>10267.134</v>
      </c>
      <c r="H18" s="26" t="n">
        <v>14407.632</v>
      </c>
      <c r="I18" s="26" t="n">
        <v>17242.443</v>
      </c>
      <c r="J18" s="26" t="n">
        <v>21560.805</v>
      </c>
      <c r="K18" s="27" t="n">
        <v>10240.244</v>
      </c>
      <c r="L18" s="27" t="n">
        <v>13943.487</v>
      </c>
      <c r="M18" s="27" t="n">
        <v>10302.958</v>
      </c>
      <c r="N18" s="27" t="n">
        <v>9846.901</v>
      </c>
      <c r="O18" s="27" t="n">
        <v>9266.328</v>
      </c>
      <c r="P18" s="27" t="n">
        <v>6030.303</v>
      </c>
      <c r="Q18" s="27" t="n">
        <v>11681.023</v>
      </c>
      <c r="R18" s="5" t="n">
        <f aca="false">100*(Q18-P18)/P18</f>
        <v>93.7054075060573</v>
      </c>
      <c r="S18" s="10"/>
      <c r="T18" s="26" t="n">
        <v>14407.632</v>
      </c>
      <c r="U18" s="10" t="n">
        <f aca="false">MIN(H18:Q18)</f>
        <v>6030.303</v>
      </c>
      <c r="V18" s="10"/>
      <c r="W18" s="10" t="n">
        <f aca="false">100*(T18-U18)/T18</f>
        <v>58.1450789414943</v>
      </c>
      <c r="X18" s="10"/>
      <c r="Y18" s="10"/>
      <c r="Z18" s="10"/>
      <c r="AA18" s="10"/>
      <c r="AB18" s="10"/>
    </row>
    <row r="19" s="1" customFormat="true" ht="15.75" hidden="false" customHeight="true" outlineLevel="0" collapsed="false">
      <c r="A19" s="21" t="n">
        <v>16384</v>
      </c>
      <c r="B19" s="22" t="n">
        <v>19648.507</v>
      </c>
      <c r="C19" s="22" t="n">
        <v>33440.238</v>
      </c>
      <c r="D19" s="22" t="n">
        <v>27157.662</v>
      </c>
      <c r="E19" s="22" t="n">
        <v>22648.714</v>
      </c>
      <c r="F19" s="22" t="n">
        <v>16146.461</v>
      </c>
      <c r="G19" s="22" t="n">
        <v>20523.109</v>
      </c>
      <c r="H19" s="26" t="n">
        <v>31875.953</v>
      </c>
      <c r="I19" s="26" t="n">
        <v>46040.853</v>
      </c>
      <c r="J19" s="26" t="n">
        <v>37641.551</v>
      </c>
      <c r="K19" s="27" t="n">
        <v>19919.961</v>
      </c>
      <c r="L19" s="27" t="n">
        <v>27990.854</v>
      </c>
      <c r="M19" s="27" t="n">
        <v>22730.372</v>
      </c>
      <c r="N19" s="27" t="n">
        <v>23508.79</v>
      </c>
      <c r="O19" s="27" t="n">
        <v>16572.38</v>
      </c>
      <c r="P19" s="27" t="n">
        <v>11295.495</v>
      </c>
      <c r="Q19" s="27" t="n">
        <v>28724.613</v>
      </c>
      <c r="R19" s="5" t="n">
        <f aca="false">100*(Q19-P19)/P19</f>
        <v>154.301498075118</v>
      </c>
      <c r="S19" s="10"/>
      <c r="T19" s="26" t="n">
        <v>31875.953</v>
      </c>
      <c r="U19" s="10" t="n">
        <f aca="false">MIN(H19:Q19)</f>
        <v>11295.495</v>
      </c>
      <c r="V19" s="10"/>
      <c r="W19" s="10" t="n">
        <f aca="false">100*(T19-U19)/T19</f>
        <v>64.5642124017437</v>
      </c>
      <c r="X19" s="10"/>
      <c r="Y19" s="10"/>
      <c r="Z19" s="10"/>
      <c r="AA19" s="10"/>
      <c r="AB19" s="10"/>
    </row>
    <row r="20" s="1" customFormat="true" ht="15.75" hidden="false" customHeight="true" outlineLevel="0" collapsed="false">
      <c r="A20" s="21" t="n">
        <v>32768</v>
      </c>
      <c r="B20" s="22" t="n">
        <v>98567.23</v>
      </c>
      <c r="C20" s="22" t="n">
        <v>65835.032</v>
      </c>
      <c r="D20" s="22" t="n">
        <v>65054.363</v>
      </c>
      <c r="E20" s="22" t="n">
        <v>46062.089</v>
      </c>
      <c r="F20" s="22" t="n">
        <v>29818.595</v>
      </c>
      <c r="G20" s="22" t="n">
        <v>42751.476</v>
      </c>
      <c r="H20" s="26" t="n">
        <v>128683.97</v>
      </c>
      <c r="I20" s="26" t="n">
        <v>89686.869</v>
      </c>
      <c r="J20" s="26" t="n">
        <v>52121.713</v>
      </c>
      <c r="K20" s="27" t="n">
        <v>124329.684</v>
      </c>
      <c r="L20" s="27" t="n">
        <v>64558.238</v>
      </c>
      <c r="M20" s="27" t="n">
        <v>56354.085</v>
      </c>
      <c r="N20" s="27" t="n">
        <v>46901.886</v>
      </c>
      <c r="O20" s="27" t="n">
        <v>30703.952</v>
      </c>
      <c r="P20" s="27" t="n">
        <v>38118.695</v>
      </c>
      <c r="Q20" s="27" t="n">
        <v>58793.43</v>
      </c>
      <c r="R20" s="5" t="n">
        <f aca="false">100*(Q20-P20)/P20</f>
        <v>54.2377827992275</v>
      </c>
      <c r="S20" s="10"/>
      <c r="T20" s="26" t="n">
        <v>128683.97</v>
      </c>
      <c r="U20" s="10" t="n">
        <f aca="false">MIN(H20:Q20)</f>
        <v>30703.952</v>
      </c>
      <c r="V20" s="10"/>
      <c r="W20" s="10" t="n">
        <f aca="false">100*(T20-U20)/T20</f>
        <v>76.140033603253</v>
      </c>
      <c r="X20" s="10"/>
      <c r="Y20" s="10"/>
      <c r="Z20" s="10"/>
      <c r="AA20" s="10"/>
      <c r="AB20" s="10"/>
    </row>
    <row r="21" s="1" customFormat="true" ht="15.75" hidden="false" customHeight="true" outlineLevel="0" collapsed="false">
      <c r="A21" s="21" t="n">
        <v>65536</v>
      </c>
      <c r="B21" s="22" t="n">
        <v>48370.631</v>
      </c>
      <c r="C21" s="22" t="n">
        <v>121504.364</v>
      </c>
      <c r="D21" s="22" t="n">
        <v>48191.029</v>
      </c>
      <c r="E21" s="22" t="n">
        <v>52851.699</v>
      </c>
      <c r="F21" s="22" t="n">
        <v>56917.628</v>
      </c>
      <c r="G21" s="22" t="n">
        <v>76972.559</v>
      </c>
      <c r="H21" s="26" t="n">
        <v>263773.663</v>
      </c>
      <c r="I21" s="26" t="n">
        <v>170040.629</v>
      </c>
      <c r="J21" s="26" t="n">
        <v>103442.66</v>
      </c>
      <c r="K21" s="27" t="n">
        <v>47705.932</v>
      </c>
      <c r="L21" s="27" t="n">
        <v>129825.353</v>
      </c>
      <c r="M21" s="27" t="n">
        <v>66377.607</v>
      </c>
      <c r="N21" s="27" t="n">
        <v>54356.137</v>
      </c>
      <c r="O21" s="27" t="n">
        <v>58642.254</v>
      </c>
      <c r="P21" s="27" t="n">
        <v>72755.908</v>
      </c>
      <c r="Q21" s="27" t="n">
        <v>112896.435</v>
      </c>
      <c r="R21" s="5" t="n">
        <f aca="false">100*(Q21-P21)/P21</f>
        <v>55.1715016737885</v>
      </c>
      <c r="S21" s="10"/>
      <c r="T21" s="26" t="n">
        <v>263773.663</v>
      </c>
      <c r="U21" s="10" t="n">
        <f aca="false">MIN(H21:Q21)</f>
        <v>47705.932</v>
      </c>
      <c r="V21" s="10"/>
      <c r="W21" s="10" t="n">
        <f aca="false">100*(T21-U21)/T21</f>
        <v>81.914065469076</v>
      </c>
      <c r="X21" s="10"/>
      <c r="Y21" s="10"/>
      <c r="Z21" s="10"/>
      <c r="AA21" s="10"/>
      <c r="AB21" s="10"/>
    </row>
    <row r="22" s="1" customFormat="true" ht="15.75" hidden="false" customHeight="true" outlineLevel="0" collapsed="false">
      <c r="A22" s="21" t="n">
        <v>131072</v>
      </c>
      <c r="B22" s="22" t="n">
        <v>406052.657</v>
      </c>
      <c r="C22" s="22" t="n">
        <v>234486.646</v>
      </c>
      <c r="D22" s="22" t="n">
        <v>91161.104</v>
      </c>
      <c r="E22" s="22" t="n">
        <v>104195.73</v>
      </c>
      <c r="F22" s="22" t="n">
        <v>113025.87</v>
      </c>
      <c r="G22" s="22" t="n">
        <v>142927.604</v>
      </c>
      <c r="H22" s="26" t="n">
        <v>586414.937</v>
      </c>
      <c r="I22" s="26" t="n">
        <v>327124.154</v>
      </c>
      <c r="J22" s="26" t="n">
        <v>189856.122</v>
      </c>
      <c r="K22" s="27" t="n">
        <v>496115.639</v>
      </c>
      <c r="L22" s="27" t="n">
        <v>258188.697</v>
      </c>
      <c r="M22" s="27" t="n">
        <v>118148.205</v>
      </c>
      <c r="N22" s="27" t="n">
        <v>107059.05</v>
      </c>
      <c r="O22" s="27" t="n">
        <v>116540.326</v>
      </c>
      <c r="P22" s="27" t="n">
        <v>138116.916</v>
      </c>
      <c r="Q22" s="27" t="n">
        <v>190523.677</v>
      </c>
      <c r="R22" s="5" t="n">
        <f aca="false">100*(Q22-P22)/P22</f>
        <v>37.943767148696</v>
      </c>
      <c r="S22" s="10"/>
      <c r="T22" s="26" t="n">
        <v>586414.937</v>
      </c>
      <c r="U22" s="10" t="n">
        <f aca="false">MIN(H22:Q22)</f>
        <v>107059.05</v>
      </c>
      <c r="V22" s="10"/>
      <c r="W22" s="10" t="n">
        <f aca="false">100*(T22-U22)/T22</f>
        <v>81.7434646962276</v>
      </c>
      <c r="X22" s="10"/>
      <c r="Y22" s="10"/>
      <c r="Z22" s="10"/>
      <c r="AA22" s="10"/>
      <c r="AB22" s="10"/>
    </row>
    <row r="23" s="1" customFormat="true" ht="15.75" hidden="false" customHeight="true" outlineLevel="0" collapsed="false">
      <c r="A23" s="21" t="n">
        <v>262144</v>
      </c>
      <c r="B23" s="28" t="n">
        <v>965101.216</v>
      </c>
      <c r="C23" s="28"/>
      <c r="D23" s="28"/>
      <c r="E23" s="29" t="n">
        <v>208034.757</v>
      </c>
      <c r="F23" s="28" t="n">
        <v>222496.754</v>
      </c>
      <c r="G23" s="28" t="n">
        <v>265278.306</v>
      </c>
      <c r="H23" s="26" t="n">
        <v>1172005.706</v>
      </c>
      <c r="I23" s="26"/>
      <c r="J23" s="26"/>
      <c r="K23" s="27" t="n">
        <v>1010678.547</v>
      </c>
      <c r="L23" s="27"/>
      <c r="M23" s="27"/>
      <c r="N23" s="30" t="n">
        <v>203168.905</v>
      </c>
      <c r="O23" s="27" t="n">
        <v>226298.47</v>
      </c>
      <c r="P23" s="27" t="n">
        <v>273509.411</v>
      </c>
      <c r="Q23" s="27" t="n">
        <v>268270.661</v>
      </c>
      <c r="R23" s="5" t="n">
        <f aca="false">100*(Q23-P23)/P23</f>
        <v>-1.91538199027455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="1" customFormat="true" ht="15.75" hidden="false" customHeight="true" outlineLevel="0" collapsed="false">
      <c r="A24" s="21" t="n">
        <v>524288</v>
      </c>
      <c r="B24" s="28" t="n">
        <v>2032261.935</v>
      </c>
      <c r="C24" s="28"/>
      <c r="D24" s="28"/>
      <c r="E24" s="29" t="n">
        <v>416626.816</v>
      </c>
      <c r="F24" s="28" t="n">
        <v>452082.121</v>
      </c>
      <c r="G24" s="28" t="n">
        <v>463692.956</v>
      </c>
      <c r="H24" s="26" t="n">
        <v>2345637.365</v>
      </c>
      <c r="I24" s="26"/>
      <c r="J24" s="26"/>
      <c r="K24" s="27" t="n">
        <v>2011398.815</v>
      </c>
      <c r="L24" s="27"/>
      <c r="M24" s="27"/>
      <c r="N24" s="30" t="n">
        <v>405334.897</v>
      </c>
      <c r="O24" s="27" t="n">
        <v>460406.596</v>
      </c>
      <c r="P24" s="27" t="n">
        <v>487909.789</v>
      </c>
      <c r="Q24" s="27" t="n">
        <v>487559.421</v>
      </c>
      <c r="R24" s="5" t="n">
        <f aca="false">100*(Q24-P24)/P24</f>
        <v>-0.0718099960072776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="1" customFormat="true" ht="15.75" hidden="false" customHeight="true" outlineLevel="0" collapsed="false">
      <c r="A25" s="21" t="n">
        <v>1048576</v>
      </c>
      <c r="B25" s="28"/>
      <c r="C25" s="28"/>
      <c r="D25" s="28"/>
      <c r="E25" s="28"/>
      <c r="F25" s="28"/>
      <c r="G25" s="28"/>
      <c r="H25" s="26"/>
      <c r="I25" s="26"/>
      <c r="J25" s="26"/>
      <c r="K25" s="27"/>
      <c r="L25" s="27"/>
      <c r="M25" s="27"/>
      <c r="N25" s="27"/>
      <c r="O25" s="27"/>
      <c r="P25" s="27"/>
      <c r="Q25" s="27"/>
      <c r="R25" s="5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="1" customFormat="true" ht="15.75" hidden="false" customHeight="true" outlineLevel="0" collapsed="false">
      <c r="A26" s="21" t="n">
        <v>2097152</v>
      </c>
      <c r="B26" s="28"/>
      <c r="C26" s="28"/>
      <c r="D26" s="28"/>
      <c r="E26" s="28"/>
      <c r="F26" s="28"/>
      <c r="G26" s="28"/>
      <c r="H26" s="26"/>
      <c r="I26" s="26"/>
      <c r="J26" s="26"/>
      <c r="K26" s="27"/>
      <c r="L26" s="27"/>
      <c r="M26" s="27"/>
      <c r="N26" s="27"/>
      <c r="O26" s="27"/>
      <c r="P26" s="27"/>
      <c r="Q26" s="27"/>
      <c r="R26" s="5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="1" customFormat="tru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0"/>
      <c r="T27" s="10"/>
      <c r="U27" s="10"/>
      <c r="V27" s="10"/>
      <c r="W27" s="10"/>
      <c r="X27" s="10"/>
      <c r="Y27" s="10"/>
      <c r="Z27" s="10"/>
      <c r="AA27" s="10"/>
    </row>
    <row r="28" s="1" customFormat="tru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0"/>
      <c r="T28" s="10"/>
      <c r="U28" s="10"/>
      <c r="V28" s="10"/>
      <c r="W28" s="10"/>
      <c r="X28" s="10"/>
      <c r="Y28" s="10"/>
      <c r="Z28" s="10"/>
      <c r="AA28" s="10"/>
    </row>
    <row r="29" s="1" customFormat="tru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0"/>
      <c r="T29" s="10"/>
      <c r="U29" s="10"/>
      <c r="V29" s="10"/>
      <c r="W29" s="10"/>
      <c r="X29" s="10"/>
      <c r="Y29" s="10"/>
      <c r="Z29" s="10"/>
      <c r="AA29" s="10"/>
    </row>
    <row r="30" customFormat="false" ht="15.75" hidden="false" customHeight="tru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customFormat="false" ht="15.75" hidden="false" customHeight="true" outlineLevel="0" collapsed="false">
      <c r="B31" s="17"/>
      <c r="C31" s="17"/>
      <c r="D31" s="17"/>
      <c r="H31" s="17"/>
      <c r="I31" s="17"/>
      <c r="J31" s="17"/>
      <c r="K31" s="17"/>
      <c r="L31" s="17"/>
      <c r="M31" s="17"/>
      <c r="N31" s="17"/>
      <c r="O31" s="17"/>
      <c r="S31" s="17"/>
      <c r="T31" s="17"/>
      <c r="U31" s="17"/>
      <c r="W31" s="17"/>
      <c r="X31" s="17"/>
      <c r="Y31" s="17"/>
      <c r="Z31" s="17"/>
      <c r="AA31" s="17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s="1" customFormat="tru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="1" customFormat="tru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="1" customFormat="tru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customFormat="false" ht="15.75" hidden="false" customHeight="true" outlineLevel="0" collapsed="false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customFormat="false" ht="15.75" hidden="false" customHeight="true" outlineLevel="0" collapsed="false">
      <c r="B59" s="17"/>
      <c r="C59" s="17"/>
      <c r="D59" s="17"/>
      <c r="H59" s="17"/>
      <c r="I59" s="17"/>
      <c r="J59" s="17"/>
      <c r="K59" s="17"/>
      <c r="L59" s="17"/>
      <c r="M59" s="17"/>
      <c r="N59" s="17"/>
      <c r="O59" s="17"/>
      <c r="S59" s="17"/>
      <c r="T59" s="17"/>
      <c r="U59" s="17"/>
      <c r="W59" s="17"/>
      <c r="X59" s="17"/>
      <c r="Y59" s="17"/>
      <c r="Z59" s="17"/>
      <c r="AA59" s="17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customFormat="false" ht="15.75" hidden="false" customHeight="true" outlineLevel="0" collapsed="false">
      <c r="B87" s="17"/>
      <c r="C87" s="17"/>
      <c r="D87" s="17"/>
      <c r="H87" s="17"/>
      <c r="I87" s="17"/>
      <c r="J87" s="17"/>
      <c r="K87" s="17"/>
      <c r="L87" s="17"/>
      <c r="M87" s="17"/>
      <c r="N87" s="17"/>
      <c r="O87" s="17"/>
      <c r="S87" s="17"/>
      <c r="T87" s="17"/>
      <c r="U87" s="17"/>
      <c r="W87" s="17"/>
      <c r="X87" s="17"/>
      <c r="Y87" s="17"/>
      <c r="Z87" s="17"/>
      <c r="AA87" s="17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4">
    <mergeCell ref="A2:Q2"/>
    <mergeCell ref="B3:D3"/>
    <mergeCell ref="H3:J3"/>
    <mergeCell ref="K3:Q3"/>
    <mergeCell ref="S3:U3"/>
    <mergeCell ref="W3:AA3"/>
    <mergeCell ref="A30:O30"/>
    <mergeCell ref="B31:D31"/>
    <mergeCell ref="H31:J31"/>
    <mergeCell ref="K31:O31"/>
    <mergeCell ref="S31:U31"/>
    <mergeCell ref="W31:AA31"/>
    <mergeCell ref="A58:O58"/>
    <mergeCell ref="B59:D59"/>
    <mergeCell ref="H59:J59"/>
    <mergeCell ref="K59:O59"/>
    <mergeCell ref="S59:U59"/>
    <mergeCell ref="W59:AA59"/>
    <mergeCell ref="A86:O86"/>
    <mergeCell ref="B87:D87"/>
    <mergeCell ref="H87:J87"/>
    <mergeCell ref="K87:O87"/>
    <mergeCell ref="S87:U87"/>
    <mergeCell ref="W87:AA87"/>
  </mergeCells>
  <conditionalFormatting sqref="B5:G22">
    <cfRule type="expression" priority="2" aboveAverage="0" equalAverage="0" bottom="0" percent="0" rank="0" text="" dxfId="0">
      <formula>B5=MIN($B5:$G5)</formula>
    </cfRule>
  </conditionalFormatting>
  <conditionalFormatting sqref="H5:Q22">
    <cfRule type="expression" priority="3" aboveAverage="0" equalAverage="0" bottom="0" percent="0" rank="0" text="" dxfId="0">
      <formula>H5=MIN($H5:$Q5)</formula>
    </cfRule>
  </conditionalFormatting>
  <conditionalFormatting sqref="T5:T22">
    <cfRule type="expression" priority="4" aboveAverage="0" equalAverage="0" bottom="0" percent="0" rank="0" text="" dxfId="0">
      <formula>T5=MIN($H5:$Q5)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/>
      <c r="C5" s="3" t="n">
        <v>1367.35</v>
      </c>
      <c r="D5" s="3" t="n">
        <v>1187.26</v>
      </c>
      <c r="E5" s="3" t="n">
        <v>1201.15</v>
      </c>
      <c r="F5" s="3" t="n">
        <v>1179.72</v>
      </c>
      <c r="G5" s="3" t="n">
        <v>1184.3</v>
      </c>
      <c r="H5" s="3"/>
      <c r="I5" s="3"/>
      <c r="J5" s="3" t="n">
        <v>1229.93</v>
      </c>
      <c r="K5" s="3" t="n">
        <v>1176.7</v>
      </c>
      <c r="L5" s="3"/>
      <c r="M5" s="3"/>
      <c r="N5" s="8" t="n">
        <f aca="false">AVERAGE(B5:K5)</f>
        <v>1218.05857142857</v>
      </c>
      <c r="O5" s="8" t="n">
        <f aca="false">STDEV(B5:K5)</f>
        <v>68.2926690620527</v>
      </c>
      <c r="P5" s="8" t="n">
        <f aca="false">100*O5/N5</f>
        <v>5.60668186768369</v>
      </c>
    </row>
    <row r="6" customFormat="false" ht="15.75" hidden="false" customHeight="true" outlineLevel="0" collapsed="false">
      <c r="A6" s="7" t="n">
        <v>2</v>
      </c>
      <c r="B6" s="3"/>
      <c r="C6" s="3" t="n">
        <v>1515.65</v>
      </c>
      <c r="D6" s="3" t="n">
        <v>1198.69</v>
      </c>
      <c r="E6" s="3" t="n">
        <v>1214</v>
      </c>
      <c r="F6" s="3" t="n">
        <v>1187.09</v>
      </c>
      <c r="G6" s="3" t="n">
        <v>1197.85</v>
      </c>
      <c r="H6" s="3" t="n">
        <v>1288.92</v>
      </c>
      <c r="I6" s="3" t="n">
        <v>1371.46</v>
      </c>
      <c r="J6" s="3" t="n">
        <v>1278.69</v>
      </c>
      <c r="K6" s="3" t="n">
        <v>1189.81</v>
      </c>
      <c r="L6" s="3"/>
      <c r="M6" s="3"/>
      <c r="N6" s="8" t="n">
        <f aca="false">AVERAGE(B6:K6)</f>
        <v>1271.35111111111</v>
      </c>
      <c r="O6" s="8" t="n">
        <f aca="false">STDEV(B6:K6)</f>
        <v>110.559005676205</v>
      </c>
      <c r="P6" s="8" t="n">
        <f aca="false">100*O6/N6</f>
        <v>8.69618193667843</v>
      </c>
    </row>
    <row r="7" customFormat="false" ht="15.75" hidden="false" customHeight="true" outlineLevel="0" collapsed="false">
      <c r="A7" s="7" t="n">
        <v>4</v>
      </c>
      <c r="B7" s="3"/>
      <c r="C7" s="3" t="n">
        <v>1188.14</v>
      </c>
      <c r="D7" s="3" t="n">
        <v>1213.86</v>
      </c>
      <c r="E7" s="3"/>
      <c r="F7" s="3" t="n">
        <v>1182.18</v>
      </c>
      <c r="G7" s="3" t="n">
        <v>1191.71</v>
      </c>
      <c r="H7" s="3" t="n">
        <v>1211.03</v>
      </c>
      <c r="I7" s="3" t="n">
        <v>1214.91</v>
      </c>
      <c r="J7" s="3" t="n">
        <v>1228.15</v>
      </c>
      <c r="K7" s="3" t="n">
        <v>1184.54</v>
      </c>
      <c r="L7" s="3"/>
      <c r="M7" s="3"/>
      <c r="N7" s="8" t="n">
        <f aca="false">AVERAGE(B7:K7)</f>
        <v>1201.815</v>
      </c>
      <c r="O7" s="8" t="n">
        <f aca="false">STDEV(B7:K7)</f>
        <v>17.188388938051</v>
      </c>
      <c r="P7" s="8" t="n">
        <f aca="false">100*O7/N7</f>
        <v>1.43020256346035</v>
      </c>
    </row>
    <row r="8" customFormat="false" ht="15.75" hidden="false" customHeight="true" outlineLevel="0" collapsed="false">
      <c r="A8" s="7" t="n">
        <v>8</v>
      </c>
      <c r="B8" s="3" t="n">
        <v>1212.02</v>
      </c>
      <c r="C8" s="3" t="n">
        <v>1225.9</v>
      </c>
      <c r="D8" s="3" t="n">
        <v>1221.52</v>
      </c>
      <c r="E8" s="3" t="n">
        <v>1399.25</v>
      </c>
      <c r="F8" s="3" t="n">
        <v>1190.96</v>
      </c>
      <c r="G8" s="3" t="n">
        <v>1199.97</v>
      </c>
      <c r="H8" s="3" t="n">
        <v>1217.58</v>
      </c>
      <c r="I8" s="3" t="n">
        <v>1225.86</v>
      </c>
      <c r="J8" s="3"/>
      <c r="K8" s="3" t="n">
        <v>1195.22</v>
      </c>
      <c r="L8" s="3"/>
      <c r="M8" s="3"/>
      <c r="N8" s="8" t="n">
        <f aca="false">AVERAGE(B8:K8)</f>
        <v>1232.03111111111</v>
      </c>
      <c r="O8" s="8" t="n">
        <f aca="false">STDEV(B8:K8)</f>
        <v>64.0579830006465</v>
      </c>
      <c r="P8" s="8" t="n">
        <f aca="false">100*O8/N8</f>
        <v>5.19938030971276</v>
      </c>
    </row>
    <row r="9" customFormat="false" ht="15.75" hidden="false" customHeight="true" outlineLevel="0" collapsed="false">
      <c r="A9" s="7" t="n">
        <v>16</v>
      </c>
      <c r="B9" s="3"/>
      <c r="C9" s="3"/>
      <c r="D9" s="3" t="n">
        <v>2944.11</v>
      </c>
      <c r="E9" s="3" t="n">
        <v>2751.74</v>
      </c>
      <c r="F9" s="3" t="n">
        <v>2759.48</v>
      </c>
      <c r="G9" s="3" t="n">
        <v>2766.33</v>
      </c>
      <c r="H9" s="3" t="n">
        <v>3065.83</v>
      </c>
      <c r="I9" s="3" t="n">
        <v>3199.19</v>
      </c>
      <c r="J9" s="3"/>
      <c r="K9" s="3" t="n">
        <v>2966.21</v>
      </c>
      <c r="L9" s="3"/>
      <c r="M9" s="3"/>
      <c r="N9" s="8" t="n">
        <f aca="false">AVERAGE(B9:K9)</f>
        <v>2921.84142857143</v>
      </c>
      <c r="O9" s="8" t="n">
        <f aca="false">STDEV(B9:K9)</f>
        <v>173.012009258372</v>
      </c>
      <c r="P9" s="8" t="n">
        <f aca="false">100*O9/N9</f>
        <v>5.9213346613051</v>
      </c>
    </row>
    <row r="10" customFormat="false" ht="15.75" hidden="false" customHeight="true" outlineLevel="0" collapsed="false">
      <c r="A10" s="7" t="n">
        <v>32</v>
      </c>
      <c r="B10" s="3"/>
      <c r="C10" s="3" t="n">
        <v>3027.51</v>
      </c>
      <c r="D10" s="3"/>
      <c r="E10" s="3" t="n">
        <v>2802.57</v>
      </c>
      <c r="F10" s="3" t="n">
        <v>2784.87</v>
      </c>
      <c r="G10" s="3" t="n">
        <v>2782.83</v>
      </c>
      <c r="H10" s="3" t="n">
        <v>3003.5</v>
      </c>
      <c r="I10" s="3" t="n">
        <v>3137.85</v>
      </c>
      <c r="J10" s="3" t="n">
        <v>3212.57</v>
      </c>
      <c r="K10" s="3" t="n">
        <v>3143.41</v>
      </c>
      <c r="L10" s="3"/>
      <c r="M10" s="3"/>
      <c r="N10" s="8" t="n">
        <f aca="false">AVERAGE(B10:K10)</f>
        <v>2986.88875</v>
      </c>
      <c r="O10" s="8" t="n">
        <f aca="false">STDEV(B10:K10)</f>
        <v>175.894122896824</v>
      </c>
      <c r="P10" s="8" t="n">
        <f aca="false">100*O10/N10</f>
        <v>5.88887426412596</v>
      </c>
    </row>
    <row r="11" customFormat="false" ht="15.75" hidden="false" customHeight="true" outlineLevel="0" collapsed="false">
      <c r="A11" s="7" t="n">
        <v>64</v>
      </c>
      <c r="B11" s="3"/>
      <c r="C11" s="3" t="n">
        <v>2961.79</v>
      </c>
      <c r="D11" s="3"/>
      <c r="E11" s="3" t="n">
        <v>2810.98</v>
      </c>
      <c r="F11" s="3" t="n">
        <v>2790.02</v>
      </c>
      <c r="G11" s="3" t="n">
        <v>2791.1</v>
      </c>
      <c r="H11" s="3" t="n">
        <v>2937.84</v>
      </c>
      <c r="I11" s="3" t="n">
        <v>3042.43</v>
      </c>
      <c r="J11" s="3" t="n">
        <v>3069.35</v>
      </c>
      <c r="K11" s="3" t="n">
        <v>2921.43</v>
      </c>
      <c r="L11" s="3"/>
      <c r="M11" s="3"/>
      <c r="N11" s="8" t="n">
        <f aca="false">AVERAGE(B11:K11)</f>
        <v>2915.6175</v>
      </c>
      <c r="O11" s="8" t="n">
        <f aca="false">STDEV(B11:K11)</f>
        <v>109.936970481142</v>
      </c>
      <c r="P11" s="8" t="n">
        <f aca="false">100*O11/N11</f>
        <v>3.7706239066387</v>
      </c>
    </row>
    <row r="12" customFormat="false" ht="15.75" hidden="false" customHeight="true" outlineLevel="0" collapsed="false">
      <c r="A12" s="7" t="n">
        <v>128</v>
      </c>
      <c r="B12" s="3" t="n">
        <v>3497.59</v>
      </c>
      <c r="C12" s="3" t="n">
        <v>3155.98</v>
      </c>
      <c r="D12" s="3"/>
      <c r="E12" s="3" t="n">
        <v>2882.4</v>
      </c>
      <c r="F12" s="3" t="n">
        <v>2811.71</v>
      </c>
      <c r="G12" s="3" t="n">
        <v>2830.96</v>
      </c>
      <c r="H12" s="3" t="n">
        <v>2961.55</v>
      </c>
      <c r="I12" s="3" t="n">
        <v>3150.56</v>
      </c>
      <c r="J12" s="3"/>
      <c r="K12" s="3" t="n">
        <v>2883.92</v>
      </c>
      <c r="L12" s="3"/>
      <c r="M12" s="3"/>
      <c r="N12" s="8" t="n">
        <f aca="false">AVERAGE(B12:K12)</f>
        <v>3021.83375</v>
      </c>
      <c r="O12" s="8" t="n">
        <f aca="false">STDEV(B12:K12)</f>
        <v>234.091116444461</v>
      </c>
      <c r="P12" s="8" t="n">
        <f aca="false">100*O12/N12</f>
        <v>7.74665768573341</v>
      </c>
    </row>
    <row r="13" customFormat="false" ht="15.75" hidden="false" customHeight="true" outlineLevel="0" collapsed="false">
      <c r="A13" s="7" t="n">
        <v>256</v>
      </c>
      <c r="B13" s="9" t="n">
        <v>3208.87</v>
      </c>
      <c r="C13" s="9" t="n">
        <v>3293.34</v>
      </c>
      <c r="D13" s="9"/>
      <c r="E13" s="9" t="n">
        <v>3613.77</v>
      </c>
      <c r="F13" s="9" t="n">
        <v>2952.3</v>
      </c>
      <c r="G13" s="9" t="n">
        <v>2872.47</v>
      </c>
      <c r="H13" s="9" t="n">
        <v>3112.39</v>
      </c>
      <c r="I13" s="9" t="n">
        <v>3180.62</v>
      </c>
      <c r="J13" s="9" t="n">
        <v>3118.39</v>
      </c>
      <c r="K13" s="9" t="n">
        <v>3217.4</v>
      </c>
      <c r="L13" s="9"/>
      <c r="M13" s="3"/>
      <c r="N13" s="8" t="n">
        <f aca="false">AVERAGE(B13:K13)</f>
        <v>3174.39444444444</v>
      </c>
      <c r="O13" s="8" t="n">
        <f aca="false">STDEV(B13:K13)</f>
        <v>211.465447716117</v>
      </c>
      <c r="P13" s="8" t="n">
        <f aca="false">100*O13/N13</f>
        <v>6.6615996032316</v>
      </c>
    </row>
    <row r="14" customFormat="false" ht="15.75" hidden="false" customHeight="true" outlineLevel="0" collapsed="false">
      <c r="A14" s="7" t="n">
        <v>512</v>
      </c>
      <c r="B14" s="9" t="n">
        <v>3218.56</v>
      </c>
      <c r="C14" s="9" t="n">
        <v>3150.48</v>
      </c>
      <c r="D14" s="9"/>
      <c r="E14" s="9"/>
      <c r="F14" s="9" t="n">
        <v>2969.33</v>
      </c>
      <c r="G14" s="9" t="n">
        <v>3022.22</v>
      </c>
      <c r="H14" s="9" t="n">
        <v>2975.93</v>
      </c>
      <c r="I14" s="9" t="n">
        <v>3111.5</v>
      </c>
      <c r="J14" s="9" t="n">
        <v>3284.31</v>
      </c>
      <c r="K14" s="9" t="n">
        <v>3121.56</v>
      </c>
      <c r="L14" s="9"/>
      <c r="M14" s="3"/>
      <c r="N14" s="8" t="n">
        <f aca="false">AVERAGE(B14:K14)</f>
        <v>3106.73625</v>
      </c>
      <c r="O14" s="8" t="n">
        <f aca="false">STDEV(B14:K14)</f>
        <v>112.964399820411</v>
      </c>
      <c r="P14" s="8" t="n">
        <f aca="false">100*O14/N14</f>
        <v>3.63611168538724</v>
      </c>
    </row>
    <row r="15" customFormat="false" ht="15.75" hidden="false" customHeight="true" outlineLevel="0" collapsed="false">
      <c r="A15" s="7" t="s">
        <v>6</v>
      </c>
      <c r="B15" s="9" t="n">
        <v>3677.72</v>
      </c>
      <c r="C15" s="9" t="n">
        <v>3440.81</v>
      </c>
      <c r="D15" s="9" t="n">
        <v>3500.5</v>
      </c>
      <c r="E15" s="9" t="n">
        <v>4172.06</v>
      </c>
      <c r="F15" s="9" t="n">
        <v>3299.18</v>
      </c>
      <c r="G15" s="9" t="n">
        <v>3297.9</v>
      </c>
      <c r="H15" s="9" t="n">
        <v>3450.28</v>
      </c>
      <c r="I15" s="9" t="n">
        <v>3419.14</v>
      </c>
      <c r="J15" s="9" t="n">
        <v>3753.56</v>
      </c>
      <c r="K15" s="9" t="n">
        <v>3455.52</v>
      </c>
      <c r="L15" s="9"/>
      <c r="M15" s="3"/>
      <c r="N15" s="8" t="n">
        <f aca="false">AVERAGE(B15:K15)</f>
        <v>3546.667</v>
      </c>
      <c r="O15" s="8" t="n">
        <f aca="false">STDEV(B15:K15)</f>
        <v>262.769291206395</v>
      </c>
      <c r="P15" s="8" t="n">
        <f aca="false">100*O15/N15</f>
        <v>7.40890789032054</v>
      </c>
    </row>
    <row r="16" customFormat="false" ht="15.75" hidden="false" customHeight="true" outlineLevel="0" collapsed="false">
      <c r="A16" s="7" t="s">
        <v>7</v>
      </c>
      <c r="B16" s="9" t="n">
        <v>4135.07</v>
      </c>
      <c r="C16" s="9" t="n">
        <v>4408.2</v>
      </c>
      <c r="D16" s="9"/>
      <c r="E16" s="9" t="n">
        <v>4258.9</v>
      </c>
      <c r="F16" s="9" t="n">
        <v>4060.67</v>
      </c>
      <c r="G16" s="9" t="n">
        <v>3909.41</v>
      </c>
      <c r="H16" s="9" t="n">
        <v>4018.8</v>
      </c>
      <c r="I16" s="9" t="n">
        <v>4094.82</v>
      </c>
      <c r="J16" s="9" t="n">
        <v>4251.46</v>
      </c>
      <c r="K16" s="9" t="n">
        <v>4139.58</v>
      </c>
      <c r="L16" s="9"/>
      <c r="M16" s="3"/>
      <c r="N16" s="8" t="n">
        <f aca="false">AVERAGE(B16:K16)</f>
        <v>4141.87888888889</v>
      </c>
      <c r="O16" s="8" t="n">
        <f aca="false">STDEV(B16:K16)</f>
        <v>147.76677581957</v>
      </c>
      <c r="P16" s="8" t="n">
        <f aca="false">100*O16/N16</f>
        <v>3.56762666856274</v>
      </c>
    </row>
    <row r="17" customFormat="false" ht="15.75" hidden="false" customHeight="true" outlineLevel="0" collapsed="false">
      <c r="A17" s="7" t="s">
        <v>8</v>
      </c>
      <c r="B17" s="9" t="n">
        <v>5090.49</v>
      </c>
      <c r="C17" s="9" t="n">
        <v>5560</v>
      </c>
      <c r="D17" s="9"/>
      <c r="E17" s="9" t="n">
        <v>5794.96</v>
      </c>
      <c r="F17" s="9" t="n">
        <v>4936.84</v>
      </c>
      <c r="G17" s="9" t="n">
        <v>4922.22</v>
      </c>
      <c r="H17" s="9" t="n">
        <v>5124.25</v>
      </c>
      <c r="I17" s="9" t="n">
        <v>4953.21</v>
      </c>
      <c r="J17" s="9" t="n">
        <v>5290.56</v>
      </c>
      <c r="K17" s="9" t="n">
        <v>5409.76</v>
      </c>
      <c r="L17" s="9"/>
      <c r="M17" s="3"/>
      <c r="N17" s="8" t="n">
        <f aca="false">AVERAGE(B17:K17)</f>
        <v>5231.36555555556</v>
      </c>
      <c r="O17" s="8" t="n">
        <f aca="false">STDEV(B17:K17)</f>
        <v>306.588957486694</v>
      </c>
      <c r="P17" s="8" t="n">
        <f aca="false">100*O17/N17</f>
        <v>5.86059135479656</v>
      </c>
    </row>
    <row r="18" customFormat="false" ht="15.75" hidden="false" customHeight="true" outlineLevel="0" collapsed="false">
      <c r="A18" s="7" t="s">
        <v>9</v>
      </c>
      <c r="B18" s="9" t="n">
        <v>7847.67</v>
      </c>
      <c r="C18" s="9" t="n">
        <v>7663.67</v>
      </c>
      <c r="D18" s="9"/>
      <c r="E18" s="9"/>
      <c r="F18" s="9" t="n">
        <v>7321.34</v>
      </c>
      <c r="G18" s="9"/>
      <c r="H18" s="9" t="n">
        <v>7321.75</v>
      </c>
      <c r="I18" s="9" t="n">
        <v>7408.87</v>
      </c>
      <c r="J18" s="9" t="n">
        <v>7656.96</v>
      </c>
      <c r="K18" s="9" t="n">
        <v>8380.91</v>
      </c>
      <c r="L18" s="9"/>
      <c r="M18" s="3"/>
      <c r="N18" s="8" t="n">
        <f aca="false">AVERAGE(B18:K18)</f>
        <v>7657.31</v>
      </c>
      <c r="O18" s="8" t="n">
        <f aca="false">STDEV(B18:K18)</f>
        <v>375.737774207847</v>
      </c>
      <c r="P18" s="8" t="n">
        <f aca="false">100*O18/N18</f>
        <v>4.90691606070339</v>
      </c>
    </row>
    <row r="19" customFormat="false" ht="15.75" hidden="false" customHeight="true" outlineLevel="0" collapsed="false">
      <c r="A19" s="7" t="s">
        <v>10</v>
      </c>
      <c r="B19" s="9" t="n">
        <v>23277.57</v>
      </c>
      <c r="C19" s="9" t="n">
        <v>27257.69</v>
      </c>
      <c r="D19" s="9"/>
      <c r="E19" s="9"/>
      <c r="F19" s="9" t="n">
        <v>24534.25</v>
      </c>
      <c r="G19" s="9" t="n">
        <v>28010.81</v>
      </c>
      <c r="H19" s="9" t="n">
        <v>27750.69</v>
      </c>
      <c r="I19" s="9" t="n">
        <v>23094.44</v>
      </c>
      <c r="J19" s="9" t="n">
        <v>22668.02</v>
      </c>
      <c r="K19" s="9" t="n">
        <v>28510.55</v>
      </c>
      <c r="L19" s="9"/>
      <c r="M19" s="3"/>
      <c r="N19" s="8" t="n">
        <f aca="false">AVERAGE(B19:K19)</f>
        <v>25638.0025</v>
      </c>
      <c r="O19" s="8" t="n">
        <f aca="false">STDEV(B19:K19)</f>
        <v>2479.89049447609</v>
      </c>
      <c r="P19" s="8" t="n">
        <f aca="false">100*O19/N19</f>
        <v>9.67271336554433</v>
      </c>
    </row>
    <row r="20" customFormat="false" ht="15.75" hidden="false" customHeight="true" outlineLevel="0" collapsed="false">
      <c r="A20" s="7" t="s">
        <v>11</v>
      </c>
      <c r="B20" s="9" t="n">
        <v>77031.81</v>
      </c>
      <c r="C20" s="9" t="n">
        <v>63691.18</v>
      </c>
      <c r="D20" s="9"/>
      <c r="E20" s="9" t="n">
        <v>70512.73</v>
      </c>
      <c r="F20" s="9" t="n">
        <v>62763.69</v>
      </c>
      <c r="G20" s="9" t="n">
        <v>71680.93</v>
      </c>
      <c r="H20" s="9" t="n">
        <v>60781.33</v>
      </c>
      <c r="I20" s="9" t="n">
        <v>61492.56</v>
      </c>
      <c r="J20" s="9" t="n">
        <v>61249.18</v>
      </c>
      <c r="K20" s="9"/>
      <c r="L20" s="9"/>
      <c r="M20" s="3"/>
      <c r="N20" s="8" t="n">
        <f aca="false">AVERAGE(B20:K20)</f>
        <v>66150.42625</v>
      </c>
      <c r="O20" s="8" t="n">
        <f aca="false">STDEV(B20:K20)</f>
        <v>6095.47466736931</v>
      </c>
      <c r="P20" s="8" t="n">
        <f aca="false">100*O20/N20</f>
        <v>9.21456597170349</v>
      </c>
    </row>
    <row r="21" customFormat="false" ht="15.75" hidden="false" customHeight="true" outlineLevel="0" collapsed="false">
      <c r="A21" s="7" t="s">
        <v>12</v>
      </c>
      <c r="B21" s="9" t="n">
        <v>60963.5</v>
      </c>
      <c r="C21" s="9" t="n">
        <v>48012.64</v>
      </c>
      <c r="D21" s="9" t="n">
        <v>52708.03</v>
      </c>
      <c r="E21" s="9" t="n">
        <v>51389.71</v>
      </c>
      <c r="F21" s="9" t="n">
        <v>47567.4</v>
      </c>
      <c r="G21" s="9" t="n">
        <v>48371.22</v>
      </c>
      <c r="H21" s="9" t="n">
        <v>49034.41</v>
      </c>
      <c r="I21" s="9" t="n">
        <v>47483.32</v>
      </c>
      <c r="J21" s="9" t="n">
        <v>57401.07</v>
      </c>
      <c r="K21" s="9"/>
      <c r="L21" s="9"/>
      <c r="M21" s="3"/>
      <c r="N21" s="8" t="n">
        <f aca="false">AVERAGE(B21:K21)</f>
        <v>51436.8111111111</v>
      </c>
      <c r="O21" s="8" t="n">
        <f aca="false">STDEV(B21:K21)</f>
        <v>4814.62827390767</v>
      </c>
      <c r="P21" s="8" t="n">
        <f aca="false">100*O21/N21</f>
        <v>9.36027753257751</v>
      </c>
    </row>
    <row r="22" customFormat="false" ht="15.75" hidden="false" customHeight="true" outlineLevel="0" collapsed="false">
      <c r="A22" s="7" t="s">
        <v>13</v>
      </c>
      <c r="B22" s="9"/>
      <c r="C22" s="9" t="n">
        <v>90001.67</v>
      </c>
      <c r="D22" s="9" t="n">
        <v>90345.66</v>
      </c>
      <c r="E22" s="9" t="n">
        <v>123391.06</v>
      </c>
      <c r="F22" s="9"/>
      <c r="G22" s="9" t="n">
        <v>94707.6</v>
      </c>
      <c r="H22" s="9" t="n">
        <v>90473.51</v>
      </c>
      <c r="I22" s="9" t="n">
        <v>89812.23</v>
      </c>
      <c r="J22" s="9" t="n">
        <v>92162.45</v>
      </c>
      <c r="K22" s="9"/>
      <c r="L22" s="9"/>
      <c r="M22" s="3"/>
      <c r="N22" s="8" t="n">
        <f aca="false">AVERAGE(B22:K22)</f>
        <v>95842.0257142857</v>
      </c>
      <c r="O22" s="8" t="n">
        <f aca="false">STDEV(B22:K22)</f>
        <v>12269.709840898</v>
      </c>
      <c r="P22" s="8" t="n">
        <f aca="false">100*O22/N22</f>
        <v>12.8020143036993</v>
      </c>
    </row>
    <row r="23" customFormat="false" ht="15.75" hidden="false" customHeight="true" outlineLevel="0" collapsed="false">
      <c r="A23" s="7" t="s">
        <v>14</v>
      </c>
      <c r="B23" s="9"/>
      <c r="C23" s="9" t="n">
        <v>178950.24</v>
      </c>
      <c r="D23" s="9"/>
      <c r="E23" s="9"/>
      <c r="F23" s="9" t="n">
        <v>229020.45</v>
      </c>
      <c r="G23" s="9" t="n">
        <v>177217.68</v>
      </c>
      <c r="H23" s="9" t="n">
        <v>180448.28</v>
      </c>
      <c r="I23" s="9" t="n">
        <v>175084.39</v>
      </c>
      <c r="J23" s="9" t="n">
        <v>175807.56</v>
      </c>
      <c r="K23" s="9" t="n">
        <v>183083.15</v>
      </c>
      <c r="L23" s="9"/>
      <c r="M23" s="3"/>
      <c r="N23" s="8" t="n">
        <f aca="false">AVERAGE(B23:K23)</f>
        <v>185658.821428571</v>
      </c>
      <c r="O23" s="8" t="n">
        <f aca="false">STDEV(B23:K23)</f>
        <v>19318.1199172603</v>
      </c>
      <c r="P23" s="8" t="n">
        <f aca="false">100*O23/N23</f>
        <v>10.4051721155046</v>
      </c>
    </row>
    <row r="24" customFormat="false" ht="15.75" hidden="false" customHeight="true" outlineLevel="0" collapsed="false">
      <c r="A24" s="7" t="s">
        <v>15</v>
      </c>
      <c r="B24" s="9" t="n">
        <v>425690.54</v>
      </c>
      <c r="C24" s="9" t="n">
        <v>382436.04</v>
      </c>
      <c r="D24" s="9"/>
      <c r="E24" s="9" t="n">
        <v>360601.44</v>
      </c>
      <c r="F24" s="9" t="n">
        <v>349964.97</v>
      </c>
      <c r="G24" s="9" t="n">
        <v>410926.77</v>
      </c>
      <c r="H24" s="9" t="n">
        <v>403539.3</v>
      </c>
      <c r="I24" s="9" t="n">
        <v>481273.09</v>
      </c>
      <c r="J24" s="9" t="n">
        <v>342147.19</v>
      </c>
      <c r="K24" s="9"/>
      <c r="L24" s="9"/>
      <c r="M24" s="3"/>
      <c r="N24" s="8" t="n">
        <f aca="false">AVERAGE(B24:K24)</f>
        <v>394572.4175</v>
      </c>
      <c r="O24" s="8" t="n">
        <f aca="false">STDEV(B24:K24)</f>
        <v>46094.2540722816</v>
      </c>
      <c r="P24" s="8" t="n">
        <f aca="false">100*O24/N24</f>
        <v>11.6820771113028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5786.23</v>
      </c>
      <c r="C5" s="3" t="n">
        <v>3110.04</v>
      </c>
      <c r="D5" s="3" t="n">
        <v>991.12</v>
      </c>
      <c r="E5" s="3" t="n">
        <v>2270.97</v>
      </c>
      <c r="F5" s="3" t="n">
        <v>10650.69</v>
      </c>
      <c r="G5" s="3" t="n">
        <v>1114.27</v>
      </c>
      <c r="H5" s="3" t="n">
        <v>15673.43</v>
      </c>
      <c r="I5" s="3" t="n">
        <v>7771.31</v>
      </c>
      <c r="J5" s="3" t="n">
        <v>3721.49</v>
      </c>
      <c r="K5" s="3" t="n">
        <v>1140</v>
      </c>
      <c r="L5" s="3"/>
      <c r="M5" s="3"/>
      <c r="N5" s="8" t="n">
        <f aca="false">AVERAGE(B5:K5)</f>
        <v>5222.955</v>
      </c>
      <c r="O5" s="8" t="n">
        <f aca="false">STDEV(B5:K5)</f>
        <v>4857.72455533624</v>
      </c>
      <c r="P5" s="8" t="n">
        <f aca="false">100*O5/N5</f>
        <v>93.0072067505127</v>
      </c>
    </row>
    <row r="6" customFormat="false" ht="15.75" hidden="false" customHeight="true" outlineLevel="0" collapsed="false">
      <c r="A6" s="7" t="n">
        <v>2</v>
      </c>
      <c r="B6" s="3"/>
      <c r="C6" s="3" t="n">
        <v>1867.42</v>
      </c>
      <c r="D6" s="3" t="n">
        <v>1017.41</v>
      </c>
      <c r="E6" s="3"/>
      <c r="F6" s="3" t="n">
        <v>10904.01</v>
      </c>
      <c r="G6" s="3" t="n">
        <v>3171.89</v>
      </c>
      <c r="H6" s="3" t="n">
        <v>2929.14</v>
      </c>
      <c r="I6" s="3"/>
      <c r="J6" s="3" t="n">
        <v>1272.15</v>
      </c>
      <c r="K6" s="3" t="n">
        <v>950.91</v>
      </c>
      <c r="L6" s="3"/>
      <c r="M6" s="3"/>
      <c r="N6" s="8" t="n">
        <f aca="false">AVERAGE(B6:K6)</f>
        <v>3158.99</v>
      </c>
      <c r="O6" s="8" t="n">
        <f aca="false">STDEV(B6:K6)</f>
        <v>3529.13192032167</v>
      </c>
      <c r="P6" s="8" t="n">
        <f aca="false">100*O6/N6</f>
        <v>111.717096930401</v>
      </c>
    </row>
    <row r="7" customFormat="false" ht="15.75" hidden="false" customHeight="true" outlineLevel="0" collapsed="false">
      <c r="A7" s="7" t="n">
        <v>4</v>
      </c>
      <c r="B7" s="3" t="n">
        <v>1928.53</v>
      </c>
      <c r="C7" s="3" t="n">
        <v>1357.56</v>
      </c>
      <c r="D7" s="3" t="n">
        <v>990.33</v>
      </c>
      <c r="E7" s="3" t="n">
        <v>26222.15</v>
      </c>
      <c r="F7" s="3" t="n">
        <v>4743.53</v>
      </c>
      <c r="G7" s="3" t="n">
        <v>3043.32</v>
      </c>
      <c r="H7" s="3" t="n">
        <v>1658.62</v>
      </c>
      <c r="I7" s="3" t="n">
        <v>7053.09</v>
      </c>
      <c r="J7" s="3" t="n">
        <v>1387.38</v>
      </c>
      <c r="K7" s="3" t="n">
        <v>1097.59</v>
      </c>
      <c r="L7" s="3"/>
      <c r="M7" s="3"/>
      <c r="N7" s="8" t="n">
        <f aca="false">AVERAGE(B7:K7)</f>
        <v>4948.21</v>
      </c>
      <c r="O7" s="8" t="n">
        <f aca="false">STDEV(B7:K7)</f>
        <v>7722.15987786089</v>
      </c>
      <c r="P7" s="8" t="n">
        <f aca="false">100*O7/N7</f>
        <v>156.059663552292</v>
      </c>
    </row>
    <row r="8" customFormat="false" ht="15.75" hidden="false" customHeight="true" outlineLevel="0" collapsed="false">
      <c r="A8" s="7" t="n">
        <v>8</v>
      </c>
      <c r="B8" s="3" t="n">
        <v>2494.23</v>
      </c>
      <c r="C8" s="3" t="n">
        <v>3138.72</v>
      </c>
      <c r="D8" s="3" t="n">
        <v>1087.78</v>
      </c>
      <c r="E8" s="3" t="n">
        <v>3328.51</v>
      </c>
      <c r="F8" s="3" t="n">
        <v>61898.57</v>
      </c>
      <c r="G8" s="3" t="n">
        <v>2280.06</v>
      </c>
      <c r="H8" s="3" t="n">
        <v>3286.53</v>
      </c>
      <c r="I8" s="3" t="n">
        <v>3176.66</v>
      </c>
      <c r="J8" s="3" t="n">
        <v>969.9</v>
      </c>
      <c r="K8" s="3" t="n">
        <v>1502.86</v>
      </c>
      <c r="L8" s="3"/>
      <c r="M8" s="3"/>
      <c r="N8" s="8" t="n">
        <f aca="false">AVERAGE(B8:K8)</f>
        <v>8316.382</v>
      </c>
      <c r="O8" s="8" t="n">
        <f aca="false">STDEV(B8:K8)</f>
        <v>18848.6258827627</v>
      </c>
      <c r="P8" s="8" t="n">
        <f aca="false">100*O8/N8</f>
        <v>226.644541854411</v>
      </c>
    </row>
    <row r="9" customFormat="false" ht="15.75" hidden="false" customHeight="true" outlineLevel="0" collapsed="false">
      <c r="A9" s="7" t="n">
        <v>16</v>
      </c>
      <c r="B9" s="3" t="n">
        <v>1251.89</v>
      </c>
      <c r="C9" s="3" t="n">
        <v>1119.58</v>
      </c>
      <c r="D9" s="3" t="n">
        <v>14887.83</v>
      </c>
      <c r="E9" s="3" t="n">
        <v>5853.84</v>
      </c>
      <c r="F9" s="3" t="n">
        <v>4851.64</v>
      </c>
      <c r="G9" s="3" t="n">
        <v>17774.92</v>
      </c>
      <c r="H9" s="3" t="n">
        <v>4170.11</v>
      </c>
      <c r="I9" s="3" t="n">
        <v>1930.78</v>
      </c>
      <c r="J9" s="3" t="n">
        <v>1112.34</v>
      </c>
      <c r="K9" s="3" t="n">
        <v>1137.51</v>
      </c>
      <c r="L9" s="3"/>
      <c r="M9" s="3"/>
      <c r="N9" s="8" t="n">
        <f aca="false">AVERAGE(B9:K9)</f>
        <v>5409.044</v>
      </c>
      <c r="O9" s="8" t="n">
        <f aca="false">STDEV(B9:K9)</f>
        <v>6048.81248819267</v>
      </c>
      <c r="P9" s="8" t="n">
        <f aca="false">100*O9/N9</f>
        <v>111.827755296364</v>
      </c>
    </row>
    <row r="10" customFormat="false" ht="15.75" hidden="false" customHeight="true" outlineLevel="0" collapsed="false">
      <c r="A10" s="7" t="n">
        <v>32</v>
      </c>
      <c r="B10" s="3" t="n">
        <v>6009.74</v>
      </c>
      <c r="C10" s="3" t="n">
        <v>1770.37</v>
      </c>
      <c r="D10" s="3" t="n">
        <v>2413.9</v>
      </c>
      <c r="E10" s="3" t="n">
        <v>3754.84</v>
      </c>
      <c r="F10" s="3" t="n">
        <v>12195.04</v>
      </c>
      <c r="G10" s="3" t="n">
        <v>3642.7</v>
      </c>
      <c r="H10" s="3" t="n">
        <v>3860.35</v>
      </c>
      <c r="I10" s="3" t="n">
        <v>43230.2</v>
      </c>
      <c r="J10" s="3" t="n">
        <v>1376.45</v>
      </c>
      <c r="K10" s="3" t="n">
        <v>1372.17</v>
      </c>
      <c r="L10" s="3"/>
      <c r="M10" s="3"/>
      <c r="N10" s="8" t="n">
        <f aca="false">AVERAGE(B10:K10)</f>
        <v>7962.576</v>
      </c>
      <c r="O10" s="8" t="n">
        <f aca="false">STDEV(B10:K10)</f>
        <v>12800.4729906005</v>
      </c>
      <c r="P10" s="8" t="n">
        <f aca="false">100*O10/N10</f>
        <v>160.757938016548</v>
      </c>
    </row>
    <row r="11" customFormat="false" ht="15.75" hidden="false" customHeight="true" outlineLevel="0" collapsed="false">
      <c r="A11" s="7" t="n">
        <v>64</v>
      </c>
      <c r="B11" s="3" t="n">
        <v>2413.3</v>
      </c>
      <c r="C11" s="3" t="n">
        <v>1514.43</v>
      </c>
      <c r="D11" s="3" t="n">
        <v>1380.37</v>
      </c>
      <c r="E11" s="3" t="n">
        <v>21772.49</v>
      </c>
      <c r="F11" s="3" t="n">
        <v>9610.53</v>
      </c>
      <c r="G11" s="3" t="n">
        <v>1438.4</v>
      </c>
      <c r="H11" s="3" t="n">
        <v>1569.93</v>
      </c>
      <c r="I11" s="3" t="n">
        <v>17258.11</v>
      </c>
      <c r="J11" s="3" t="n">
        <v>1404.24</v>
      </c>
      <c r="K11" s="3" t="n">
        <v>1366.16</v>
      </c>
      <c r="L11" s="3"/>
      <c r="M11" s="3"/>
      <c r="N11" s="8" t="n">
        <f aca="false">AVERAGE(B11:K11)</f>
        <v>5972.796</v>
      </c>
      <c r="O11" s="8" t="n">
        <f aca="false">STDEV(B11:K11)</f>
        <v>7644.15493633927</v>
      </c>
      <c r="P11" s="8" t="n">
        <f aca="false">100*O11/N11</f>
        <v>127.982856543891</v>
      </c>
    </row>
    <row r="12" customFormat="false" ht="15.75" hidden="false" customHeight="true" outlineLevel="0" collapsed="false">
      <c r="A12" s="7" t="n">
        <v>128</v>
      </c>
      <c r="B12" s="3" t="n">
        <v>17408.58</v>
      </c>
      <c r="C12" s="3" t="n">
        <v>6942.43</v>
      </c>
      <c r="D12" s="3" t="n">
        <v>12993.1</v>
      </c>
      <c r="E12" s="3" t="n">
        <v>43899.61</v>
      </c>
      <c r="F12" s="3" t="n">
        <v>9847.41</v>
      </c>
      <c r="G12" s="3" t="n">
        <v>1620.78</v>
      </c>
      <c r="H12" s="3" t="n">
        <v>2068.03</v>
      </c>
      <c r="I12" s="3" t="n">
        <v>6469.71</v>
      </c>
      <c r="J12" s="3" t="n">
        <v>1438.11</v>
      </c>
      <c r="K12" s="3" t="n">
        <v>19488.13</v>
      </c>
      <c r="L12" s="3"/>
      <c r="M12" s="3"/>
      <c r="N12" s="8" t="n">
        <f aca="false">AVERAGE(B12:K12)</f>
        <v>12217.589</v>
      </c>
      <c r="O12" s="8" t="n">
        <f aca="false">STDEV(B12:K12)</f>
        <v>12832.8799327036</v>
      </c>
      <c r="P12" s="8" t="n">
        <f aca="false">100*O12/N12</f>
        <v>105.036107637142</v>
      </c>
    </row>
    <row r="13" customFormat="false" ht="15.75" hidden="false" customHeight="true" outlineLevel="0" collapsed="false">
      <c r="A13" s="7" t="n">
        <v>256</v>
      </c>
      <c r="B13" s="9" t="n">
        <v>8254.89</v>
      </c>
      <c r="C13" s="9" t="n">
        <v>2589.16</v>
      </c>
      <c r="D13" s="9" t="n">
        <v>2994.98</v>
      </c>
      <c r="E13" s="9" t="n">
        <v>14976.71</v>
      </c>
      <c r="F13" s="9" t="n">
        <v>1600.47</v>
      </c>
      <c r="G13" s="9" t="n">
        <v>2343.77</v>
      </c>
      <c r="H13" s="9" t="n">
        <v>1633.35</v>
      </c>
      <c r="I13" s="9" t="n">
        <v>1738.96</v>
      </c>
      <c r="J13" s="9" t="n">
        <v>1632.76</v>
      </c>
      <c r="K13" s="9" t="n">
        <v>3617.04</v>
      </c>
      <c r="L13" s="9"/>
      <c r="M13" s="3"/>
      <c r="N13" s="8" t="n">
        <f aca="false">AVERAGE(B13:K13)</f>
        <v>4138.209</v>
      </c>
      <c r="O13" s="8" t="n">
        <f aca="false">STDEV(B13:K13)</f>
        <v>4299.43702364352</v>
      </c>
      <c r="P13" s="8" t="n">
        <f aca="false">100*O13/N13</f>
        <v>103.896082185398</v>
      </c>
    </row>
    <row r="14" customFormat="false" ht="15.75" hidden="false" customHeight="true" outlineLevel="0" collapsed="false">
      <c r="A14" s="7" t="n">
        <v>512</v>
      </c>
      <c r="B14" s="9" t="n">
        <v>1820.6</v>
      </c>
      <c r="C14" s="9" t="n">
        <v>2100.9</v>
      </c>
      <c r="D14" s="9" t="n">
        <v>2296.86</v>
      </c>
      <c r="E14" s="9" t="n">
        <v>8765.14</v>
      </c>
      <c r="F14" s="9" t="n">
        <v>12396.56</v>
      </c>
      <c r="G14" s="9" t="n">
        <v>2808.3</v>
      </c>
      <c r="H14" s="9" t="n">
        <v>2705.68</v>
      </c>
      <c r="I14" s="9" t="n">
        <v>3251.37</v>
      </c>
      <c r="J14" s="9" t="n">
        <v>1719.2</v>
      </c>
      <c r="K14" s="9" t="n">
        <v>2621.15</v>
      </c>
      <c r="L14" s="9"/>
      <c r="M14" s="3"/>
      <c r="N14" s="8" t="n">
        <f aca="false">AVERAGE(B14:K14)</f>
        <v>4048.576</v>
      </c>
      <c r="O14" s="8" t="n">
        <f aca="false">STDEV(B14:K14)</f>
        <v>3577.730034484</v>
      </c>
      <c r="P14" s="8" t="n">
        <f aca="false">100*O14/N14</f>
        <v>88.3700845552609</v>
      </c>
    </row>
    <row r="15" customFormat="false" ht="15.75" hidden="false" customHeight="true" outlineLevel="0" collapsed="false">
      <c r="A15" s="7" t="s">
        <v>6</v>
      </c>
      <c r="B15" s="9" t="n">
        <v>2616.5</v>
      </c>
      <c r="C15" s="9" t="n">
        <v>2132.05</v>
      </c>
      <c r="D15" s="9" t="n">
        <v>8911.9</v>
      </c>
      <c r="E15" s="9" t="n">
        <v>3452.06</v>
      </c>
      <c r="F15" s="9" t="n">
        <v>7858.73</v>
      </c>
      <c r="G15" s="9" t="n">
        <v>3448.63</v>
      </c>
      <c r="H15" s="9" t="n">
        <v>3386.99</v>
      </c>
      <c r="I15" s="9" t="n">
        <v>5444.64</v>
      </c>
      <c r="J15" s="9" t="n">
        <v>2030.22</v>
      </c>
      <c r="K15" s="9" t="n">
        <v>3155.96</v>
      </c>
      <c r="L15" s="9"/>
      <c r="M15" s="3"/>
      <c r="N15" s="8" t="n">
        <f aca="false">AVERAGE(B15:K15)</f>
        <v>4243.768</v>
      </c>
      <c r="O15" s="8" t="n">
        <f aca="false">STDEV(B15:K15)</f>
        <v>2391.77037585504</v>
      </c>
      <c r="P15" s="8" t="n">
        <f aca="false">100*O15/N15</f>
        <v>56.359593075188</v>
      </c>
    </row>
    <row r="16" customFormat="false" ht="15.75" hidden="false" customHeight="true" outlineLevel="0" collapsed="false">
      <c r="A16" s="7" t="s">
        <v>7</v>
      </c>
      <c r="B16" s="9" t="n">
        <v>4725.05</v>
      </c>
      <c r="C16" s="9" t="n">
        <v>3012.36</v>
      </c>
      <c r="D16" s="9" t="n">
        <v>7021.31</v>
      </c>
      <c r="E16" s="9" t="n">
        <v>5928.25</v>
      </c>
      <c r="F16" s="9" t="n">
        <v>10278.35</v>
      </c>
      <c r="G16" s="9" t="n">
        <v>3796.59</v>
      </c>
      <c r="H16" s="9" t="n">
        <v>2795.72</v>
      </c>
      <c r="I16" s="9" t="n">
        <v>19655.16</v>
      </c>
      <c r="J16" s="9" t="n">
        <v>2740.6</v>
      </c>
      <c r="K16" s="9" t="n">
        <v>4460.42</v>
      </c>
      <c r="L16" s="9"/>
      <c r="M16" s="3"/>
      <c r="N16" s="8" t="n">
        <f aca="false">AVERAGE(B16:K16)</f>
        <v>6441.381</v>
      </c>
      <c r="O16" s="8" t="n">
        <f aca="false">STDEV(B16:K16)</f>
        <v>5191.18520838814</v>
      </c>
      <c r="P16" s="8" t="n">
        <f aca="false">100*O16/N16</f>
        <v>80.5911839151905</v>
      </c>
    </row>
    <row r="17" customFormat="false" ht="15.75" hidden="false" customHeight="true" outlineLevel="0" collapsed="false">
      <c r="A17" s="7" t="s">
        <v>8</v>
      </c>
      <c r="B17" s="9" t="n">
        <v>5644.83</v>
      </c>
      <c r="C17" s="9" t="n">
        <v>62965.47</v>
      </c>
      <c r="D17" s="9"/>
      <c r="E17" s="9" t="n">
        <v>50487.98</v>
      </c>
      <c r="F17" s="9" t="n">
        <v>39757.79</v>
      </c>
      <c r="G17" s="9"/>
      <c r="H17" s="9" t="n">
        <v>7364.52</v>
      </c>
      <c r="I17" s="9" t="n">
        <v>6318.53</v>
      </c>
      <c r="J17" s="9" t="n">
        <v>5577.47</v>
      </c>
      <c r="K17" s="9" t="n">
        <v>5874.09</v>
      </c>
      <c r="L17" s="9"/>
      <c r="M17" s="3"/>
      <c r="N17" s="8" t="n">
        <f aca="false">AVERAGE(B17:K17)</f>
        <v>22998.835</v>
      </c>
      <c r="O17" s="8" t="n">
        <f aca="false">STDEV(B17:K17)</f>
        <v>24066.6761265946</v>
      </c>
      <c r="P17" s="8" t="n">
        <f aca="false">100*O17/N17</f>
        <v>104.643022686126</v>
      </c>
    </row>
    <row r="18" customFormat="false" ht="15.75" hidden="false" customHeight="true" outlineLevel="0" collapsed="false">
      <c r="A18" s="7" t="s">
        <v>9</v>
      </c>
      <c r="B18" s="9" t="n">
        <v>15387.73</v>
      </c>
      <c r="C18" s="9" t="n">
        <v>36085.02</v>
      </c>
      <c r="D18" s="9" t="n">
        <v>27772.76</v>
      </c>
      <c r="E18" s="9" t="n">
        <v>54991.55</v>
      </c>
      <c r="F18" s="9" t="n">
        <v>11427.74</v>
      </c>
      <c r="G18" s="9" t="n">
        <v>24491.72</v>
      </c>
      <c r="H18" s="9" t="n">
        <v>17095.81</v>
      </c>
      <c r="I18" s="9" t="n">
        <v>22849.5</v>
      </c>
      <c r="J18" s="9" t="n">
        <v>9933.9</v>
      </c>
      <c r="K18" s="9" t="n">
        <v>31926.29</v>
      </c>
      <c r="L18" s="9"/>
      <c r="M18" s="3"/>
      <c r="N18" s="8" t="n">
        <f aca="false">AVERAGE(B18:K18)</f>
        <v>25196.202</v>
      </c>
      <c r="O18" s="8" t="n">
        <f aca="false">STDEV(B18:K18)</f>
        <v>13534.3022738996</v>
      </c>
      <c r="P18" s="8" t="n">
        <f aca="false">100*O18/N18</f>
        <v>53.7156444209315</v>
      </c>
    </row>
    <row r="19" customFormat="false" ht="15.75" hidden="false" customHeight="true" outlineLevel="0" collapsed="false">
      <c r="A19" s="7" t="s">
        <v>10</v>
      </c>
      <c r="B19" s="9" t="n">
        <v>143902</v>
      </c>
      <c r="C19" s="9" t="n">
        <v>26421.91</v>
      </c>
      <c r="D19" s="9" t="n">
        <v>24900.53</v>
      </c>
      <c r="E19" s="9" t="n">
        <v>74015.99</v>
      </c>
      <c r="F19" s="9" t="n">
        <v>31238.31</v>
      </c>
      <c r="G19" s="9" t="n">
        <v>422037.05</v>
      </c>
      <c r="H19" s="9" t="n">
        <v>29375.1</v>
      </c>
      <c r="I19" s="9" t="n">
        <v>97032.63</v>
      </c>
      <c r="J19" s="9" t="n">
        <v>22738.44</v>
      </c>
      <c r="K19" s="9" t="n">
        <v>211267.85</v>
      </c>
      <c r="L19" s="9"/>
      <c r="M19" s="3"/>
      <c r="N19" s="8" t="n">
        <f aca="false">AVERAGE(B19:K19)</f>
        <v>108292.981</v>
      </c>
      <c r="O19" s="8" t="n">
        <f aca="false">STDEV(B19:K19)</f>
        <v>126820.556180634</v>
      </c>
      <c r="P19" s="8" t="n">
        <f aca="false">100*O19/N19</f>
        <v>117.108749809587</v>
      </c>
    </row>
    <row r="20" customFormat="false" ht="15.75" hidden="false" customHeight="true" outlineLevel="0" collapsed="false">
      <c r="A20" s="7" t="s">
        <v>11</v>
      </c>
      <c r="B20" s="9" t="n">
        <v>49480.34</v>
      </c>
      <c r="C20" s="9" t="n">
        <v>96269.09</v>
      </c>
      <c r="D20" s="9" t="n">
        <v>237708.21</v>
      </c>
      <c r="E20" s="9" t="n">
        <v>147270</v>
      </c>
      <c r="F20" s="9" t="n">
        <v>152447.8</v>
      </c>
      <c r="G20" s="9" t="n">
        <v>129442.67</v>
      </c>
      <c r="H20" s="9" t="n">
        <v>47001.94</v>
      </c>
      <c r="I20" s="9" t="n">
        <v>46802.35</v>
      </c>
      <c r="J20" s="9" t="n">
        <v>48767.17</v>
      </c>
      <c r="K20" s="9" t="n">
        <v>166515.2</v>
      </c>
      <c r="L20" s="9"/>
      <c r="M20" s="3"/>
      <c r="N20" s="8" t="n">
        <f aca="false">AVERAGE(B20:K20)</f>
        <v>112170.477</v>
      </c>
      <c r="O20" s="8" t="n">
        <f aca="false">STDEV(B20:K20)</f>
        <v>65479.815554088</v>
      </c>
      <c r="P20" s="8" t="n">
        <f aca="false">100*O20/N20</f>
        <v>58.3752670982116</v>
      </c>
    </row>
    <row r="21" customFormat="false" ht="15.75" hidden="false" customHeight="true" outlineLevel="0" collapsed="false">
      <c r="A21" s="7" t="s">
        <v>12</v>
      </c>
      <c r="B21" s="9" t="n">
        <v>87631.76</v>
      </c>
      <c r="C21" s="9" t="n">
        <v>585563.45</v>
      </c>
      <c r="D21" s="9" t="n">
        <v>2957648.21</v>
      </c>
      <c r="E21" s="9" t="n">
        <v>66590.14</v>
      </c>
      <c r="F21" s="9" t="n">
        <v>768569.79</v>
      </c>
      <c r="G21" s="9" t="n">
        <v>235150.2</v>
      </c>
      <c r="H21" s="9" t="n">
        <v>568690.77</v>
      </c>
      <c r="I21" s="9" t="n">
        <v>675533.34</v>
      </c>
      <c r="J21" s="9" t="n">
        <v>270889.49</v>
      </c>
      <c r="K21" s="9" t="n">
        <v>54659.88</v>
      </c>
      <c r="L21" s="9"/>
      <c r="M21" s="3"/>
      <c r="N21" s="8" t="n">
        <f aca="false">AVERAGE(B21:K21)</f>
        <v>627092.703</v>
      </c>
      <c r="O21" s="8" t="n">
        <f aca="false">STDEV(B21:K21)</f>
        <v>861029.546590016</v>
      </c>
      <c r="P21" s="8" t="n">
        <f aca="false">100*O21/N21</f>
        <v>137.304985765401</v>
      </c>
    </row>
    <row r="22" customFormat="false" ht="15.75" hidden="false" customHeight="true" outlineLevel="0" collapsed="false">
      <c r="A22" s="7" t="s">
        <v>13</v>
      </c>
      <c r="B22" s="9" t="n">
        <v>541368.48</v>
      </c>
      <c r="C22" s="9" t="n">
        <v>1089247.4</v>
      </c>
      <c r="D22" s="9" t="n">
        <v>4697032.75</v>
      </c>
      <c r="E22" s="9" t="n">
        <v>353899.23</v>
      </c>
      <c r="F22" s="9" t="n">
        <v>899453.53</v>
      </c>
      <c r="G22" s="9" t="n">
        <v>560551.14</v>
      </c>
      <c r="H22" s="9" t="n">
        <v>156331.64</v>
      </c>
      <c r="I22" s="9" t="n">
        <v>1558272.78</v>
      </c>
      <c r="J22" s="9" t="n">
        <v>301947.35</v>
      </c>
      <c r="K22" s="9" t="n">
        <v>433027.15</v>
      </c>
      <c r="L22" s="9"/>
      <c r="M22" s="3"/>
      <c r="N22" s="8" t="n">
        <f aca="false">AVERAGE(B22:K22)</f>
        <v>1059113.145</v>
      </c>
      <c r="O22" s="8" t="n">
        <f aca="false">STDEV(B22:K22)</f>
        <v>1345951.42295294</v>
      </c>
      <c r="P22" s="8" t="n">
        <f aca="false">100*O22/N22</f>
        <v>127.082873941003</v>
      </c>
    </row>
    <row r="23" customFormat="false" ht="15.75" hidden="false" customHeight="true" outlineLevel="0" collapsed="false">
      <c r="A23" s="7" t="s">
        <v>14</v>
      </c>
      <c r="B23" s="9" t="n">
        <v>417474.32</v>
      </c>
      <c r="C23" s="9" t="n">
        <v>1273736.16</v>
      </c>
      <c r="D23" s="9" t="n">
        <v>1971557.69</v>
      </c>
      <c r="E23" s="9" t="n">
        <v>1215765.38</v>
      </c>
      <c r="F23" s="9" t="n">
        <v>840127.53</v>
      </c>
      <c r="G23" s="9" t="n">
        <v>496839.06</v>
      </c>
      <c r="H23" s="9" t="n">
        <v>1279237.75</v>
      </c>
      <c r="I23" s="9" t="n">
        <v>918363.15</v>
      </c>
      <c r="J23" s="9" t="n">
        <v>628675.26</v>
      </c>
      <c r="K23" s="9" t="n">
        <v>2104327.82</v>
      </c>
      <c r="L23" s="9"/>
      <c r="M23" s="3"/>
      <c r="N23" s="8" t="n">
        <f aca="false">AVERAGE(B23:K23)</f>
        <v>1114610.412</v>
      </c>
      <c r="O23" s="8" t="n">
        <f aca="false">STDEV(B23:K23)</f>
        <v>576790.127731644</v>
      </c>
      <c r="P23" s="8" t="n">
        <f aca="false">100*O23/N23</f>
        <v>51.748137422894</v>
      </c>
    </row>
    <row r="24" customFormat="false" ht="15.75" hidden="false" customHeight="true" outlineLevel="0" collapsed="false">
      <c r="A24" s="7" t="s">
        <v>15</v>
      </c>
      <c r="B24" s="9" t="n">
        <v>1015384.7</v>
      </c>
      <c r="C24" s="9" t="n">
        <v>1318696.79</v>
      </c>
      <c r="D24" s="9" t="n">
        <v>4130097.72</v>
      </c>
      <c r="E24" s="9" t="n">
        <v>3433032.46</v>
      </c>
      <c r="F24" s="9" t="n">
        <v>3030176.37</v>
      </c>
      <c r="G24" s="9" t="n">
        <v>1430307.47</v>
      </c>
      <c r="H24" s="9" t="n">
        <v>2118752.6</v>
      </c>
      <c r="I24" s="9" t="n">
        <v>973837.28</v>
      </c>
      <c r="J24" s="9" t="n">
        <v>1386554.41</v>
      </c>
      <c r="K24" s="9" t="n">
        <v>1702834.83</v>
      </c>
      <c r="L24" s="9"/>
      <c r="M24" s="3"/>
      <c r="N24" s="8" t="n">
        <f aca="false">AVERAGE(B24:K24)</f>
        <v>2053967.463</v>
      </c>
      <c r="O24" s="8" t="n">
        <f aca="false">STDEV(B24:K24)</f>
        <v>1101159.11054403</v>
      </c>
      <c r="P24" s="8" t="n">
        <f aca="false">100*O24/N24</f>
        <v>53.611322008757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1709.95</v>
      </c>
      <c r="C5" s="3" t="n">
        <v>1945.47</v>
      </c>
      <c r="D5" s="3" t="n">
        <v>203.2</v>
      </c>
      <c r="E5" s="3" t="n">
        <v>206.32</v>
      </c>
      <c r="F5" s="3" t="n">
        <v>205.52</v>
      </c>
      <c r="G5" s="3" t="n">
        <v>205.33</v>
      </c>
      <c r="H5" s="3" t="n">
        <v>206.7</v>
      </c>
      <c r="I5" s="3" t="n">
        <v>203.23</v>
      </c>
      <c r="J5" s="3" t="n">
        <v>204.24</v>
      </c>
      <c r="K5" s="3" t="n">
        <v>211.38</v>
      </c>
      <c r="L5" s="3"/>
      <c r="M5" s="3"/>
      <c r="N5" s="8" t="n">
        <f aca="false">AVERAGE(B5:K5)</f>
        <v>530.134</v>
      </c>
      <c r="O5" s="8" t="n">
        <f aca="false">STDEV(B5:K5)</f>
        <v>686.135863646714</v>
      </c>
      <c r="P5" s="8" t="n">
        <f aca="false">100*O5/N5</f>
        <v>129.426873893528</v>
      </c>
    </row>
    <row r="6" customFormat="false" ht="15.75" hidden="false" customHeight="true" outlineLevel="0" collapsed="false">
      <c r="A6" s="7" t="n">
        <v>2</v>
      </c>
      <c r="B6" s="3" t="n">
        <v>526.88</v>
      </c>
      <c r="C6" s="3" t="n">
        <v>1132.6</v>
      </c>
      <c r="D6" s="3" t="n">
        <v>210.27</v>
      </c>
      <c r="E6" s="3" t="n">
        <v>210.6</v>
      </c>
      <c r="F6" s="3" t="n">
        <v>216.95</v>
      </c>
      <c r="G6" s="3" t="n">
        <v>215.2</v>
      </c>
      <c r="H6" s="3" t="n">
        <v>212.51</v>
      </c>
      <c r="I6" s="3" t="n">
        <v>206.3</v>
      </c>
      <c r="J6" s="3" t="n">
        <v>208.7</v>
      </c>
      <c r="K6" s="3" t="n">
        <v>213.27</v>
      </c>
      <c r="L6" s="3"/>
      <c r="M6" s="3"/>
      <c r="N6" s="8" t="n">
        <f aca="false">AVERAGE(B6:K6)</f>
        <v>335.328</v>
      </c>
      <c r="O6" s="8" t="n">
        <f aca="false">STDEV(B6:K6)</f>
        <v>297.142084786237</v>
      </c>
      <c r="P6" s="8" t="n">
        <f aca="false">100*O6/N6</f>
        <v>88.6123690196574</v>
      </c>
    </row>
    <row r="7" customFormat="false" ht="15.75" hidden="false" customHeight="true" outlineLevel="0" collapsed="false">
      <c r="A7" s="7" t="n">
        <v>4</v>
      </c>
      <c r="B7" s="3" t="n">
        <v>432.63</v>
      </c>
      <c r="C7" s="3" t="n">
        <v>232.71</v>
      </c>
      <c r="D7" s="3" t="n">
        <v>226.6</v>
      </c>
      <c r="E7" s="3" t="n">
        <v>235.01</v>
      </c>
      <c r="F7" s="3" t="n">
        <v>228.61</v>
      </c>
      <c r="G7" s="3" t="n">
        <v>229.84</v>
      </c>
      <c r="H7" s="3" t="n">
        <v>230.37</v>
      </c>
      <c r="I7" s="3" t="n">
        <v>377.66</v>
      </c>
      <c r="J7" s="3" t="n">
        <v>224.95</v>
      </c>
      <c r="K7" s="3" t="n">
        <v>236.59</v>
      </c>
      <c r="L7" s="3"/>
      <c r="M7" s="3"/>
      <c r="N7" s="8" t="n">
        <f aca="false">AVERAGE(B7:K7)</f>
        <v>265.497</v>
      </c>
      <c r="O7" s="8" t="n">
        <f aca="false">STDEV(B7:K7)</f>
        <v>74.8161092353185</v>
      </c>
      <c r="P7" s="8" t="n">
        <f aca="false">100*O7/N7</f>
        <v>28.1796439264167</v>
      </c>
    </row>
    <row r="8" customFormat="false" ht="15.75" hidden="false" customHeight="true" outlineLevel="0" collapsed="false">
      <c r="A8" s="7" t="n">
        <v>8</v>
      </c>
      <c r="B8" s="3" t="n">
        <v>1087.77</v>
      </c>
      <c r="C8" s="3" t="n">
        <v>254.19</v>
      </c>
      <c r="D8" s="3" t="n">
        <v>250.27</v>
      </c>
      <c r="E8" s="3" t="n">
        <v>257.04</v>
      </c>
      <c r="F8" s="3" t="n">
        <v>252.18</v>
      </c>
      <c r="G8" s="3" t="n">
        <v>249.79</v>
      </c>
      <c r="H8" s="3" t="n">
        <v>251.03</v>
      </c>
      <c r="I8" s="3" t="n">
        <v>249.77</v>
      </c>
      <c r="J8" s="3" t="n">
        <v>254.51</v>
      </c>
      <c r="K8" s="3" t="n">
        <v>253.35</v>
      </c>
      <c r="L8" s="3"/>
      <c r="M8" s="3"/>
      <c r="N8" s="8" t="n">
        <f aca="false">AVERAGE(B8:K8)</f>
        <v>335.99</v>
      </c>
      <c r="O8" s="8" t="n">
        <f aca="false">STDEV(B8:K8)</f>
        <v>264.159134571905</v>
      </c>
      <c r="P8" s="8" t="n">
        <f aca="false">100*O8/N8</f>
        <v>78.6211299657445</v>
      </c>
    </row>
    <row r="9" customFormat="false" ht="15.75" hidden="false" customHeight="true" outlineLevel="0" collapsed="false">
      <c r="A9" s="7" t="n">
        <v>16</v>
      </c>
      <c r="B9" s="3" t="n">
        <v>290.01</v>
      </c>
      <c r="C9" s="3" t="n">
        <v>281.61</v>
      </c>
      <c r="D9" s="3" t="n">
        <v>280.33</v>
      </c>
      <c r="E9" s="3" t="n">
        <v>278.09</v>
      </c>
      <c r="F9" s="3" t="n">
        <v>282.96</v>
      </c>
      <c r="G9" s="3" t="n">
        <v>281.26</v>
      </c>
      <c r="H9" s="3" t="n">
        <v>342.37</v>
      </c>
      <c r="I9" s="3" t="n">
        <v>275.53</v>
      </c>
      <c r="J9" s="3" t="n">
        <v>278.72</v>
      </c>
      <c r="K9" s="3" t="n">
        <v>282.29</v>
      </c>
      <c r="L9" s="3"/>
      <c r="M9" s="3"/>
      <c r="N9" s="8" t="n">
        <f aca="false">AVERAGE(B9:K9)</f>
        <v>287.317</v>
      </c>
      <c r="O9" s="8" t="n">
        <f aca="false">STDEV(B9:K9)</f>
        <v>19.715740496703</v>
      </c>
      <c r="P9" s="8" t="n">
        <f aca="false">100*O9/N9</f>
        <v>6.86201669121666</v>
      </c>
    </row>
    <row r="10" customFormat="false" ht="15.75" hidden="false" customHeight="true" outlineLevel="0" collapsed="false">
      <c r="A10" s="7" t="n">
        <v>32</v>
      </c>
      <c r="B10" s="3" t="n">
        <v>344.36</v>
      </c>
      <c r="C10" s="3" t="n">
        <v>298.35</v>
      </c>
      <c r="D10" s="3" t="n">
        <v>294.99</v>
      </c>
      <c r="E10" s="3" t="n">
        <v>292.77</v>
      </c>
      <c r="F10" s="3" t="n">
        <v>295.32</v>
      </c>
      <c r="G10" s="3" t="n">
        <v>295.75</v>
      </c>
      <c r="H10" s="3" t="n">
        <v>294.5</v>
      </c>
      <c r="I10" s="3" t="n">
        <v>292.06</v>
      </c>
      <c r="J10" s="3" t="n">
        <v>293.64</v>
      </c>
      <c r="K10" s="3" t="n">
        <v>301.26</v>
      </c>
      <c r="L10" s="3"/>
      <c r="M10" s="3"/>
      <c r="N10" s="8" t="n">
        <f aca="false">AVERAGE(B10:K10)</f>
        <v>300.3</v>
      </c>
      <c r="O10" s="8" t="n">
        <f aca="false">STDEV(B10:K10)</f>
        <v>15.7137618383095</v>
      </c>
      <c r="P10" s="8" t="n">
        <f aca="false">100*O10/N10</f>
        <v>5.23268792484498</v>
      </c>
    </row>
    <row r="11" customFormat="false" ht="15.75" hidden="false" customHeight="true" outlineLevel="0" collapsed="false">
      <c r="A11" s="7" t="n">
        <v>64</v>
      </c>
      <c r="B11" s="3" t="n">
        <v>305.22</v>
      </c>
      <c r="C11" s="3" t="n">
        <v>363.99</v>
      </c>
      <c r="D11" s="3" t="n">
        <v>307.93</v>
      </c>
      <c r="E11" s="3" t="n">
        <v>310.58</v>
      </c>
      <c r="F11" s="3" t="n">
        <v>308.67</v>
      </c>
      <c r="G11" s="3" t="n">
        <v>310.46</v>
      </c>
      <c r="H11" s="3" t="n">
        <v>318.71</v>
      </c>
      <c r="I11" s="3" t="n">
        <v>304.99</v>
      </c>
      <c r="J11" s="3" t="n">
        <v>308.03</v>
      </c>
      <c r="K11" s="3" t="n">
        <v>314.86</v>
      </c>
      <c r="L11" s="3"/>
      <c r="M11" s="3"/>
      <c r="N11" s="8" t="n">
        <f aca="false">AVERAGE(B11:K11)</f>
        <v>315.344</v>
      </c>
      <c r="O11" s="8" t="n">
        <f aca="false">STDEV(B11:K11)</f>
        <v>17.5981427050319</v>
      </c>
      <c r="P11" s="8" t="n">
        <f aca="false">100*O11/N11</f>
        <v>5.58061758112787</v>
      </c>
    </row>
    <row r="12" customFormat="false" ht="15.75" hidden="false" customHeight="true" outlineLevel="0" collapsed="false">
      <c r="A12" s="7" t="n">
        <v>128</v>
      </c>
      <c r="B12" s="3" t="n">
        <v>341.35</v>
      </c>
      <c r="C12" s="3" t="n">
        <v>763.96</v>
      </c>
      <c r="D12" s="3" t="n">
        <v>340.2</v>
      </c>
      <c r="E12" s="3" t="n">
        <v>340.9</v>
      </c>
      <c r="F12" s="3" t="n">
        <v>341.38</v>
      </c>
      <c r="G12" s="3" t="n">
        <v>337.61</v>
      </c>
      <c r="H12" s="3" t="n">
        <v>340.76</v>
      </c>
      <c r="I12" s="3" t="n">
        <v>335.89</v>
      </c>
      <c r="J12" s="3" t="n">
        <v>342.02</v>
      </c>
      <c r="K12" s="3" t="n">
        <v>344.9</v>
      </c>
      <c r="L12" s="3"/>
      <c r="M12" s="3"/>
      <c r="N12" s="8" t="n">
        <f aca="false">AVERAGE(B12:K12)</f>
        <v>382.897</v>
      </c>
      <c r="O12" s="8" t="n">
        <f aca="false">STDEV(B12:K12)</f>
        <v>133.913904601261</v>
      </c>
      <c r="P12" s="8" t="n">
        <f aca="false">100*O12/N12</f>
        <v>34.9738714592333</v>
      </c>
    </row>
    <row r="13" customFormat="false" ht="15.75" hidden="false" customHeight="true" outlineLevel="0" collapsed="false">
      <c r="A13" s="7" t="n">
        <v>256</v>
      </c>
      <c r="B13" s="9" t="n">
        <v>432.2</v>
      </c>
      <c r="C13" s="9" t="n">
        <v>408.58</v>
      </c>
      <c r="D13" s="9" t="n">
        <v>403.51</v>
      </c>
      <c r="E13" s="9" t="n">
        <v>406.68</v>
      </c>
      <c r="F13" s="9" t="n">
        <v>409.79</v>
      </c>
      <c r="G13" s="9" t="n">
        <v>404.11</v>
      </c>
      <c r="H13" s="9" t="n">
        <v>404.66</v>
      </c>
      <c r="I13" s="9" t="n">
        <v>396.92</v>
      </c>
      <c r="J13" s="9" t="n">
        <v>401.08</v>
      </c>
      <c r="K13" s="9" t="n">
        <v>405.23</v>
      </c>
      <c r="L13" s="9"/>
      <c r="M13" s="3"/>
      <c r="N13" s="8" t="n">
        <f aca="false">AVERAGE(B13:K13)</f>
        <v>407.276</v>
      </c>
      <c r="O13" s="8" t="n">
        <f aca="false">STDEV(B13:K13)</f>
        <v>9.48949501056592</v>
      </c>
      <c r="P13" s="8" t="n">
        <f aca="false">100*O13/N13</f>
        <v>2.32999121248635</v>
      </c>
    </row>
    <row r="14" customFormat="false" ht="15.75" hidden="false" customHeight="true" outlineLevel="0" collapsed="false">
      <c r="A14" s="7" t="n">
        <v>512</v>
      </c>
      <c r="B14" s="9" t="n">
        <v>613.56</v>
      </c>
      <c r="C14" s="9" t="n">
        <v>554.4</v>
      </c>
      <c r="D14" s="9" t="n">
        <v>544.21</v>
      </c>
      <c r="E14" s="9" t="n">
        <v>543.02</v>
      </c>
      <c r="F14" s="9" t="n">
        <v>543.44</v>
      </c>
      <c r="G14" s="9" t="n">
        <v>542.06</v>
      </c>
      <c r="H14" s="9" t="n">
        <v>545.65</v>
      </c>
      <c r="I14" s="9" t="n">
        <v>537.47</v>
      </c>
      <c r="J14" s="9" t="n">
        <v>542.92</v>
      </c>
      <c r="K14" s="9" t="n">
        <v>573.03</v>
      </c>
      <c r="L14" s="9"/>
      <c r="M14" s="3"/>
      <c r="N14" s="8" t="n">
        <f aca="false">AVERAGE(B14:K14)</f>
        <v>553.976</v>
      </c>
      <c r="O14" s="8" t="n">
        <f aca="false">STDEV(B14:K14)</f>
        <v>23.2041668671814</v>
      </c>
      <c r="P14" s="8" t="n">
        <f aca="false">100*O14/N14</f>
        <v>4.18865923202114</v>
      </c>
    </row>
    <row r="15" customFormat="false" ht="15.75" hidden="false" customHeight="true" outlineLevel="0" collapsed="false">
      <c r="A15" s="7" t="s">
        <v>6</v>
      </c>
      <c r="B15" s="9" t="n">
        <v>1116.11</v>
      </c>
      <c r="C15" s="9" t="n">
        <v>994.31</v>
      </c>
      <c r="D15" s="9" t="n">
        <v>986.06</v>
      </c>
      <c r="E15" s="9" t="n">
        <v>985.3</v>
      </c>
      <c r="F15" s="9" t="n">
        <v>990.08</v>
      </c>
      <c r="G15" s="9" t="n">
        <v>986.47</v>
      </c>
      <c r="H15" s="9" t="n">
        <v>989.25</v>
      </c>
      <c r="I15" s="9" t="n">
        <v>984.9</v>
      </c>
      <c r="J15" s="9" t="n">
        <v>982.74</v>
      </c>
      <c r="K15" s="9" t="n">
        <v>1000.67</v>
      </c>
      <c r="L15" s="9"/>
      <c r="M15" s="3"/>
      <c r="N15" s="8" t="n">
        <f aca="false">AVERAGE(B15:K15)</f>
        <v>1001.589</v>
      </c>
      <c r="O15" s="8" t="n">
        <f aca="false">STDEV(B15:K15)</f>
        <v>40.5825207173948</v>
      </c>
      <c r="P15" s="8" t="n">
        <f aca="false">100*O15/N15</f>
        <v>4.05181373970708</v>
      </c>
    </row>
    <row r="16" customFormat="false" ht="15.75" hidden="false" customHeight="true" outlineLevel="0" collapsed="false">
      <c r="A16" s="7" t="s">
        <v>7</v>
      </c>
      <c r="B16" s="9" t="n">
        <v>3168.13</v>
      </c>
      <c r="C16" s="9" t="n">
        <v>4203.76</v>
      </c>
      <c r="D16" s="9" t="n">
        <v>2659.08</v>
      </c>
      <c r="E16" s="9" t="n">
        <v>2632.9</v>
      </c>
      <c r="F16" s="9" t="n">
        <v>2775.24</v>
      </c>
      <c r="G16" s="9" t="n">
        <v>2636.42</v>
      </c>
      <c r="H16" s="9" t="n">
        <v>2821.06</v>
      </c>
      <c r="I16" s="9" t="n">
        <v>2673.73</v>
      </c>
      <c r="J16" s="9" t="n">
        <v>2652.33</v>
      </c>
      <c r="K16" s="9" t="n">
        <v>2664.3</v>
      </c>
      <c r="L16" s="9"/>
      <c r="M16" s="3"/>
      <c r="N16" s="8" t="n">
        <f aca="false">AVERAGE(B16:K16)</f>
        <v>2888.695</v>
      </c>
      <c r="O16" s="8" t="n">
        <f aca="false">STDEV(B16:K16)</f>
        <v>489.802079081155</v>
      </c>
      <c r="P16" s="8" t="n">
        <f aca="false">100*O16/N16</f>
        <v>16.955825349549</v>
      </c>
    </row>
    <row r="17" customFormat="false" ht="15.75" hidden="false" customHeight="true" outlineLevel="0" collapsed="false">
      <c r="A17" s="7" t="s">
        <v>8</v>
      </c>
      <c r="B17" s="9" t="n">
        <v>14790.49</v>
      </c>
      <c r="C17" s="9" t="n">
        <v>17449.56</v>
      </c>
      <c r="D17" s="9" t="n">
        <v>7402.63</v>
      </c>
      <c r="E17" s="9" t="n">
        <v>5869.38</v>
      </c>
      <c r="F17" s="9" t="n">
        <v>5869.53</v>
      </c>
      <c r="G17" s="9" t="n">
        <v>5856.43</v>
      </c>
      <c r="H17" s="9" t="n">
        <v>6063.56</v>
      </c>
      <c r="I17" s="9" t="n">
        <v>6175.92</v>
      </c>
      <c r="J17" s="9" t="n">
        <v>5867.89</v>
      </c>
      <c r="K17" s="9" t="n">
        <v>6060.94</v>
      </c>
      <c r="L17" s="9"/>
      <c r="M17" s="3"/>
      <c r="N17" s="8" t="n">
        <f aca="false">AVERAGE(B17:K17)</f>
        <v>8140.633</v>
      </c>
      <c r="O17" s="8" t="n">
        <f aca="false">STDEV(B17:K17)</f>
        <v>4276.81428622352</v>
      </c>
      <c r="P17" s="8" t="n">
        <f aca="false">100*O17/N17</f>
        <v>52.5366305817191</v>
      </c>
    </row>
    <row r="18" customFormat="false" ht="15.75" hidden="false" customHeight="true" outlineLevel="0" collapsed="false">
      <c r="A18" s="7" t="s">
        <v>9</v>
      </c>
      <c r="B18" s="9" t="n">
        <v>11207.25</v>
      </c>
      <c r="C18" s="9" t="n">
        <v>12493.61</v>
      </c>
      <c r="D18" s="9" t="n">
        <v>10353.27</v>
      </c>
      <c r="E18" s="9" t="n">
        <v>9677.57</v>
      </c>
      <c r="F18" s="9" t="n">
        <v>9527.56</v>
      </c>
      <c r="G18" s="9" t="n">
        <v>10369.43</v>
      </c>
      <c r="H18" s="9" t="n">
        <v>9839.11</v>
      </c>
      <c r="I18" s="9" t="n">
        <v>9620.78</v>
      </c>
      <c r="J18" s="9" t="n">
        <v>9623.58</v>
      </c>
      <c r="K18" s="9" t="n">
        <v>9711.52</v>
      </c>
      <c r="L18" s="9"/>
      <c r="M18" s="3"/>
      <c r="N18" s="8" t="n">
        <f aca="false">AVERAGE(B18:K18)</f>
        <v>10242.368</v>
      </c>
      <c r="O18" s="8" t="n">
        <f aca="false">STDEV(B18:K18)</f>
        <v>946.993249064287</v>
      </c>
      <c r="P18" s="8" t="n">
        <f aca="false">100*O18/N18</f>
        <v>9.24584284673512</v>
      </c>
    </row>
    <row r="19" customFormat="false" ht="15.75" hidden="false" customHeight="true" outlineLevel="0" collapsed="false">
      <c r="A19" s="7" t="s">
        <v>10</v>
      </c>
      <c r="B19" s="9" t="n">
        <v>17219.06</v>
      </c>
      <c r="C19" s="9" t="n">
        <v>17351.01</v>
      </c>
      <c r="D19" s="9" t="n">
        <v>17486.23</v>
      </c>
      <c r="E19" s="9" t="n">
        <v>24464.15</v>
      </c>
      <c r="F19" s="9" t="n">
        <v>17105.32</v>
      </c>
      <c r="G19" s="9" t="n">
        <v>17344.29</v>
      </c>
      <c r="H19" s="9" t="n">
        <v>17110.35</v>
      </c>
      <c r="I19" s="9" t="n">
        <v>17069.71</v>
      </c>
      <c r="J19" s="9" t="n">
        <v>17827.43</v>
      </c>
      <c r="K19" s="9" t="n">
        <v>17124.31</v>
      </c>
      <c r="L19" s="9"/>
      <c r="M19" s="3"/>
      <c r="N19" s="8" t="n">
        <f aca="false">AVERAGE(B19:K19)</f>
        <v>18010.186</v>
      </c>
      <c r="O19" s="8" t="n">
        <f aca="false">STDEV(B19:K19)</f>
        <v>2279.45291894642</v>
      </c>
      <c r="P19" s="8" t="n">
        <f aca="false">100*O19/N19</f>
        <v>12.6564651744653</v>
      </c>
    </row>
    <row r="20" customFormat="false" ht="15.75" hidden="false" customHeight="true" outlineLevel="0" collapsed="false">
      <c r="A20" s="7" t="s">
        <v>11</v>
      </c>
      <c r="B20" s="9" t="n">
        <v>32425.37</v>
      </c>
      <c r="C20" s="9" t="n">
        <v>56610.87</v>
      </c>
      <c r="D20" s="9" t="n">
        <v>31709.6</v>
      </c>
      <c r="E20" s="9" t="n">
        <v>31729.57</v>
      </c>
      <c r="F20" s="9" t="n">
        <v>31735.02</v>
      </c>
      <c r="G20" s="9" t="n">
        <v>31654.65</v>
      </c>
      <c r="H20" s="9" t="n">
        <v>31658.06</v>
      </c>
      <c r="I20" s="9" t="n">
        <v>31594.38</v>
      </c>
      <c r="J20" s="9" t="n">
        <v>31807.85</v>
      </c>
      <c r="K20" s="9" t="n">
        <v>31674.37</v>
      </c>
      <c r="L20" s="9"/>
      <c r="M20" s="3"/>
      <c r="N20" s="8" t="n">
        <f aca="false">AVERAGE(B20:K20)</f>
        <v>34259.974</v>
      </c>
      <c r="O20" s="8" t="n">
        <f aca="false">STDEV(B20:K20)</f>
        <v>7856.86104710922</v>
      </c>
      <c r="P20" s="8" t="n">
        <f aca="false">100*O20/N20</f>
        <v>22.9330619080716</v>
      </c>
    </row>
    <row r="21" customFormat="false" ht="15.75" hidden="false" customHeight="true" outlineLevel="0" collapsed="false">
      <c r="A21" s="7" t="s">
        <v>12</v>
      </c>
      <c r="B21" s="9" t="n">
        <v>60907.16</v>
      </c>
      <c r="C21" s="9" t="n">
        <v>100340.99</v>
      </c>
      <c r="D21" s="9" t="n">
        <v>61357.89</v>
      </c>
      <c r="E21" s="9" t="n">
        <v>61369.61</v>
      </c>
      <c r="F21" s="9" t="n">
        <v>60887.22</v>
      </c>
      <c r="G21" s="9" t="n">
        <v>60775.58</v>
      </c>
      <c r="H21" s="9" t="n">
        <v>62170.66</v>
      </c>
      <c r="I21" s="9" t="n">
        <v>60775.29</v>
      </c>
      <c r="J21" s="9" t="n">
        <v>61457.49</v>
      </c>
      <c r="K21" s="9" t="n">
        <v>60875.48</v>
      </c>
      <c r="L21" s="9"/>
      <c r="M21" s="3"/>
      <c r="N21" s="8" t="n">
        <f aca="false">AVERAGE(B21:K21)</f>
        <v>65091.737</v>
      </c>
      <c r="O21" s="8" t="n">
        <f aca="false">STDEV(B21:K21)</f>
        <v>12392.9752453791</v>
      </c>
      <c r="P21" s="8" t="n">
        <f aca="false">100*O21/N21</f>
        <v>19.0392449434543</v>
      </c>
    </row>
    <row r="22" customFormat="false" ht="15.75" hidden="false" customHeight="true" outlineLevel="0" collapsed="false">
      <c r="A22" s="7" t="s">
        <v>13</v>
      </c>
      <c r="B22" s="9" t="n">
        <v>142866.83</v>
      </c>
      <c r="C22" s="9" t="n">
        <v>378897.63</v>
      </c>
      <c r="D22" s="9" t="n">
        <v>120975.93</v>
      </c>
      <c r="E22" s="9" t="n">
        <v>121211.37</v>
      </c>
      <c r="F22" s="9" t="n">
        <v>120771.66</v>
      </c>
      <c r="G22" s="9" t="n">
        <v>120628.38</v>
      </c>
      <c r="H22" s="9" t="n">
        <v>120898.08</v>
      </c>
      <c r="I22" s="9" t="n">
        <v>120758.27</v>
      </c>
      <c r="J22" s="9" t="n">
        <v>135492.21</v>
      </c>
      <c r="K22" s="9" t="n">
        <v>121377.01</v>
      </c>
      <c r="L22" s="9"/>
      <c r="M22" s="3"/>
      <c r="N22" s="8" t="n">
        <f aca="false">AVERAGE(B22:K22)</f>
        <v>150387.737</v>
      </c>
      <c r="O22" s="8" t="n">
        <f aca="false">STDEV(B22:K22)</f>
        <v>80666.2710455721</v>
      </c>
      <c r="P22" s="8" t="n">
        <f aca="false">100*O22/N22</f>
        <v>53.6388622202435</v>
      </c>
    </row>
    <row r="23" customFormat="false" ht="15.75" hidden="false" customHeight="true" outlineLevel="0" collapsed="false">
      <c r="A23" s="7" t="s">
        <v>14</v>
      </c>
      <c r="B23" s="9" t="n">
        <v>480610.39</v>
      </c>
      <c r="C23" s="9" t="n">
        <v>398720.29</v>
      </c>
      <c r="D23" s="9" t="n">
        <v>245826.43</v>
      </c>
      <c r="E23" s="9" t="n">
        <v>240845.03</v>
      </c>
      <c r="F23" s="9" t="n">
        <v>241439.92</v>
      </c>
      <c r="G23" s="9" t="n">
        <v>240488.69</v>
      </c>
      <c r="H23" s="9" t="n">
        <v>240373.71</v>
      </c>
      <c r="I23" s="9" t="n">
        <v>240782.21</v>
      </c>
      <c r="J23" s="9" t="n">
        <v>240882.49</v>
      </c>
      <c r="K23" s="9" t="n">
        <v>240181.69</v>
      </c>
      <c r="L23" s="9"/>
      <c r="M23" s="3"/>
      <c r="N23" s="8" t="n">
        <f aca="false">AVERAGE(B23:K23)</f>
        <v>281015.085</v>
      </c>
      <c r="O23" s="8" t="n">
        <f aca="false">STDEV(B23:K23)</f>
        <v>85830.3592490162</v>
      </c>
      <c r="P23" s="8" t="n">
        <f aca="false">100*O23/N23</f>
        <v>30.5429721856448</v>
      </c>
    </row>
    <row r="24" customFormat="false" ht="15.75" hidden="false" customHeight="true" outlineLevel="0" collapsed="false">
      <c r="A24" s="7" t="s">
        <v>15</v>
      </c>
      <c r="B24" s="9" t="n">
        <v>1079101.47</v>
      </c>
      <c r="C24" s="9" t="n">
        <v>491011.09</v>
      </c>
      <c r="D24" s="9" t="n">
        <v>504835.46</v>
      </c>
      <c r="E24" s="9" t="n">
        <v>480379.11</v>
      </c>
      <c r="F24" s="9" t="n">
        <v>492700.41</v>
      </c>
      <c r="G24" s="9" t="n">
        <v>479826.64</v>
      </c>
      <c r="H24" s="9" t="n">
        <v>497385.99</v>
      </c>
      <c r="I24" s="9" t="n">
        <v>479856.93</v>
      </c>
      <c r="J24" s="9" t="n">
        <v>492065.23</v>
      </c>
      <c r="K24" s="9" t="n">
        <v>485480.71</v>
      </c>
      <c r="L24" s="9"/>
      <c r="M24" s="3"/>
      <c r="N24" s="8" t="n">
        <f aca="false">AVERAGE(B24:K24)</f>
        <v>548264.304</v>
      </c>
      <c r="O24" s="8" t="n">
        <f aca="false">STDEV(B24:K24)</f>
        <v>186696.378228612</v>
      </c>
      <c r="P24" s="8" t="n">
        <f aca="false">100*O24/N24</f>
        <v>34.0522585305156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10" t="n">
        <v>30.79</v>
      </c>
      <c r="C5" s="10" t="n">
        <v>29.39</v>
      </c>
      <c r="D5" s="10" t="n">
        <v>28.31</v>
      </c>
      <c r="E5" s="10" t="n">
        <v>29.71</v>
      </c>
      <c r="F5" s="10" t="n">
        <v>30.56</v>
      </c>
      <c r="G5" s="10" t="n">
        <v>27.7</v>
      </c>
      <c r="H5" s="10" t="n">
        <v>29.95</v>
      </c>
      <c r="I5" s="10" t="n">
        <v>28.39</v>
      </c>
      <c r="J5" s="10" t="n">
        <v>29.71</v>
      </c>
      <c r="K5" s="10" t="n">
        <v>28.76</v>
      </c>
      <c r="L5" s="3"/>
      <c r="M5" s="3"/>
      <c r="N5" s="8" t="n">
        <f aca="false">AVERAGE(B5:K5)</f>
        <v>29.327</v>
      </c>
      <c r="O5" s="8" t="n">
        <f aca="false">STDEV(B5:K5)</f>
        <v>1.01253312703009</v>
      </c>
      <c r="P5" s="8" t="n">
        <f aca="false">100*O5/N5</f>
        <v>3.45256291823265</v>
      </c>
    </row>
    <row r="6" customFormat="false" ht="15.75" hidden="false" customHeight="true" outlineLevel="0" collapsed="false">
      <c r="A6" s="7" t="n">
        <v>2</v>
      </c>
      <c r="B6" s="10" t="n">
        <v>31.54</v>
      </c>
      <c r="C6" s="10" t="n">
        <v>31.02</v>
      </c>
      <c r="D6" s="10" t="n">
        <v>28.93</v>
      </c>
      <c r="E6" s="10" t="n">
        <v>29.57</v>
      </c>
      <c r="F6" s="10" t="n">
        <v>31.69</v>
      </c>
      <c r="G6" s="10" t="n">
        <v>30.15</v>
      </c>
      <c r="H6" s="10" t="n">
        <v>28.05</v>
      </c>
      <c r="I6" s="10" t="n">
        <v>29.38</v>
      </c>
      <c r="J6" s="10" t="n">
        <v>29.96</v>
      </c>
      <c r="K6" s="10" t="n">
        <v>29.44</v>
      </c>
      <c r="L6" s="3"/>
      <c r="M6" s="3"/>
      <c r="N6" s="8" t="n">
        <f aca="false">AVERAGE(B6:K6)</f>
        <v>29.973</v>
      </c>
      <c r="O6" s="8" t="n">
        <f aca="false">STDEV(B6:K6)</f>
        <v>1.16023034111527</v>
      </c>
      <c r="P6" s="8" t="n">
        <f aca="false">100*O6/N6</f>
        <v>3.87091829685138</v>
      </c>
    </row>
    <row r="7" customFormat="false" ht="15.75" hidden="false" customHeight="true" outlineLevel="0" collapsed="false">
      <c r="A7" s="7" t="n">
        <v>4</v>
      </c>
      <c r="B7" s="10" t="n">
        <v>33.19</v>
      </c>
      <c r="C7" s="10" t="n">
        <v>31.6</v>
      </c>
      <c r="D7" s="10" t="n">
        <v>30.64</v>
      </c>
      <c r="E7" s="10" t="n">
        <v>31.28</v>
      </c>
      <c r="F7" s="10" t="n">
        <v>34.09</v>
      </c>
      <c r="G7" s="10" t="n">
        <v>32.17</v>
      </c>
      <c r="H7" s="10" t="n">
        <v>31.12</v>
      </c>
      <c r="I7" s="10" t="n">
        <v>31.15</v>
      </c>
      <c r="J7" s="10" t="n">
        <v>38.02</v>
      </c>
      <c r="K7" s="10" t="n">
        <v>32.17</v>
      </c>
      <c r="L7" s="3"/>
      <c r="M7" s="3"/>
      <c r="N7" s="8" t="n">
        <f aca="false">AVERAGE(B7:K7)</f>
        <v>32.543</v>
      </c>
      <c r="O7" s="8" t="n">
        <f aca="false">STDEV(B7:K7)</f>
        <v>2.18984550444394</v>
      </c>
      <c r="P7" s="8" t="n">
        <f aca="false">100*O7/N7</f>
        <v>6.72908307299247</v>
      </c>
    </row>
    <row r="8" customFormat="false" ht="15.75" hidden="false" customHeight="true" outlineLevel="0" collapsed="false">
      <c r="A8" s="7" t="n">
        <v>8</v>
      </c>
      <c r="B8" s="10" t="n">
        <v>36.51</v>
      </c>
      <c r="C8" s="10" t="n">
        <v>36.3</v>
      </c>
      <c r="D8" s="10" t="n">
        <v>34.48</v>
      </c>
      <c r="E8" s="10" t="n">
        <v>33.22</v>
      </c>
      <c r="F8" s="10" t="n">
        <v>43.5</v>
      </c>
      <c r="G8" s="10" t="n">
        <v>34.23</v>
      </c>
      <c r="H8" s="10" t="n">
        <v>33.57</v>
      </c>
      <c r="I8" s="10" t="n">
        <v>35.98</v>
      </c>
      <c r="J8" s="10" t="n">
        <v>42.08</v>
      </c>
      <c r="K8" s="10" t="n">
        <v>33.4</v>
      </c>
      <c r="L8" s="3"/>
      <c r="M8" s="3"/>
      <c r="N8" s="8" t="n">
        <f aca="false">AVERAGE(B8:K8)</f>
        <v>36.327</v>
      </c>
      <c r="O8" s="8" t="n">
        <f aca="false">STDEV(B8:K8)</f>
        <v>3.62605095876431</v>
      </c>
      <c r="P8" s="8" t="n">
        <f aca="false">100*O8/N8</f>
        <v>9.98169669602309</v>
      </c>
    </row>
    <row r="9" customFormat="false" ht="15.75" hidden="false" customHeight="true" outlineLevel="0" collapsed="false">
      <c r="A9" s="7" t="n">
        <v>16</v>
      </c>
      <c r="B9" s="10" t="n">
        <v>48.85</v>
      </c>
      <c r="C9" s="10" t="n">
        <v>39.94</v>
      </c>
      <c r="D9" s="10" t="n">
        <v>38.88</v>
      </c>
      <c r="E9" s="10" t="n">
        <v>40.67</v>
      </c>
      <c r="F9" s="10" t="n">
        <v>45.47</v>
      </c>
      <c r="G9" s="10" t="n">
        <v>40.94</v>
      </c>
      <c r="H9" s="10" t="n">
        <v>39.84</v>
      </c>
      <c r="I9" s="10" t="n">
        <v>39.74</v>
      </c>
      <c r="J9" s="10" t="n">
        <v>44.77</v>
      </c>
      <c r="K9" s="10" t="n">
        <v>41.69</v>
      </c>
      <c r="L9" s="3"/>
      <c r="M9" s="3"/>
      <c r="N9" s="8" t="n">
        <f aca="false">AVERAGE(B9:K9)</f>
        <v>42.079</v>
      </c>
      <c r="O9" s="8" t="n">
        <f aca="false">STDEV(B9:K9)</f>
        <v>3.21996704607016</v>
      </c>
      <c r="P9" s="8" t="n">
        <f aca="false">100*O9/N9</f>
        <v>7.65219479091746</v>
      </c>
    </row>
    <row r="10" customFormat="false" ht="15.75" hidden="false" customHeight="true" outlineLevel="0" collapsed="false">
      <c r="A10" s="7" t="n">
        <v>32</v>
      </c>
      <c r="B10" s="10" t="n">
        <v>63.48</v>
      </c>
      <c r="C10" s="10" t="n">
        <v>55.46</v>
      </c>
      <c r="D10" s="10" t="n">
        <v>53.76</v>
      </c>
      <c r="E10" s="10" t="n">
        <v>55.84</v>
      </c>
      <c r="F10" s="10" t="n">
        <v>61.7</v>
      </c>
      <c r="G10" s="10" t="n">
        <v>55.87</v>
      </c>
      <c r="H10" s="10" t="n">
        <v>54.44</v>
      </c>
      <c r="I10" s="10" t="n">
        <v>54.6</v>
      </c>
      <c r="J10" s="10" t="n">
        <v>55.1</v>
      </c>
      <c r="K10" s="10" t="n">
        <v>55.18</v>
      </c>
      <c r="L10" s="3"/>
      <c r="M10" s="3"/>
      <c r="N10" s="8" t="n">
        <f aca="false">AVERAGE(B10:K10)</f>
        <v>56.543</v>
      </c>
      <c r="O10" s="8" t="n">
        <f aca="false">STDEV(B10:K10)</f>
        <v>3.27820428486898</v>
      </c>
      <c r="P10" s="8" t="n">
        <f aca="false">100*O10/N10</f>
        <v>5.79771905429316</v>
      </c>
    </row>
    <row r="11" customFormat="false" ht="15.75" hidden="false" customHeight="true" outlineLevel="0" collapsed="false">
      <c r="A11" s="7" t="n">
        <v>64</v>
      </c>
      <c r="B11" s="10" t="n">
        <v>96.17</v>
      </c>
      <c r="C11" s="10" t="n">
        <v>79.61</v>
      </c>
      <c r="D11" s="10" t="n">
        <v>81.38</v>
      </c>
      <c r="E11" s="10" t="n">
        <v>79.16</v>
      </c>
      <c r="F11" s="10" t="n">
        <v>96.49</v>
      </c>
      <c r="G11" s="10" t="n">
        <v>78.86</v>
      </c>
      <c r="H11" s="10" t="n">
        <v>78.31</v>
      </c>
      <c r="I11" s="10" t="n">
        <v>93.72</v>
      </c>
      <c r="J11" s="10" t="n">
        <v>91.42</v>
      </c>
      <c r="K11" s="10" t="n">
        <v>79.63</v>
      </c>
      <c r="L11" s="3"/>
      <c r="M11" s="3"/>
      <c r="N11" s="8" t="n">
        <f aca="false">AVERAGE(B11:K11)</f>
        <v>85.475</v>
      </c>
      <c r="O11" s="8" t="n">
        <f aca="false">STDEV(B11:K11)</f>
        <v>7.88347251462761</v>
      </c>
      <c r="P11" s="8" t="n">
        <f aca="false">100*O11/N11</f>
        <v>9.22313251199486</v>
      </c>
    </row>
    <row r="12" customFormat="false" ht="15.75" hidden="false" customHeight="true" outlineLevel="0" collapsed="false">
      <c r="A12" s="7" t="n">
        <v>128</v>
      </c>
      <c r="B12" s="10" t="n">
        <v>121.52</v>
      </c>
      <c r="C12" s="10" t="n">
        <v>118.29</v>
      </c>
      <c r="D12" s="10" t="n">
        <v>122.87</v>
      </c>
      <c r="E12" s="10" t="n">
        <v>118.97</v>
      </c>
      <c r="F12" s="10" t="n">
        <v>121.14</v>
      </c>
      <c r="G12" s="10" t="n">
        <v>118.95</v>
      </c>
      <c r="H12" s="10" t="n">
        <v>473.42</v>
      </c>
      <c r="I12" s="10" t="n">
        <v>125.15</v>
      </c>
      <c r="J12" s="10" t="n">
        <v>125.39</v>
      </c>
      <c r="K12" s="10" t="n">
        <v>118.92</v>
      </c>
      <c r="L12" s="3"/>
      <c r="M12" s="3"/>
      <c r="N12" s="8" t="n">
        <f aca="false">AVERAGE(B12:K12)</f>
        <v>156.462</v>
      </c>
      <c r="O12" s="8" t="n">
        <f aca="false">STDEV(B12:K12)</f>
        <v>111.397485190047</v>
      </c>
      <c r="P12" s="8" t="n">
        <f aca="false">100*O12/N12</f>
        <v>71.1977893610248</v>
      </c>
    </row>
    <row r="13" customFormat="false" ht="15.75" hidden="false" customHeight="true" outlineLevel="0" collapsed="false">
      <c r="A13" s="7" t="n">
        <v>256</v>
      </c>
      <c r="B13" s="10" t="n">
        <v>183.79</v>
      </c>
      <c r="C13" s="10" t="n">
        <v>188.04</v>
      </c>
      <c r="D13" s="10" t="n">
        <v>181.36</v>
      </c>
      <c r="E13" s="10" t="n">
        <v>194.74</v>
      </c>
      <c r="F13" s="10" t="n">
        <v>186.84</v>
      </c>
      <c r="G13" s="10" t="n">
        <v>188.61</v>
      </c>
      <c r="H13" s="10" t="n">
        <v>195.03</v>
      </c>
      <c r="I13" s="10" t="n">
        <v>189.94</v>
      </c>
      <c r="J13" s="10" t="n">
        <v>186.72</v>
      </c>
      <c r="K13" s="10" t="n">
        <v>188.65</v>
      </c>
      <c r="L13" s="9"/>
      <c r="M13" s="3"/>
      <c r="N13" s="8" t="n">
        <f aca="false">AVERAGE(B13:K13)</f>
        <v>188.372</v>
      </c>
      <c r="O13" s="8" t="n">
        <f aca="false">STDEV(B13:K13)</f>
        <v>4.25339289404484</v>
      </c>
      <c r="P13" s="8" t="n">
        <f aca="false">100*O13/N13</f>
        <v>2.25797512053003</v>
      </c>
    </row>
    <row r="14" customFormat="false" ht="15.75" hidden="false" customHeight="true" outlineLevel="0" collapsed="false">
      <c r="A14" s="7" t="n">
        <v>512</v>
      </c>
      <c r="B14" s="10" t="n">
        <v>691.42</v>
      </c>
      <c r="C14" s="10" t="n">
        <v>647.55</v>
      </c>
      <c r="D14" s="10" t="n">
        <v>615.52</v>
      </c>
      <c r="E14" s="10" t="n">
        <v>852.56</v>
      </c>
      <c r="F14" s="10" t="n">
        <v>853.4</v>
      </c>
      <c r="G14" s="10" t="n">
        <v>656.24</v>
      </c>
      <c r="H14" s="10" t="n">
        <v>629.18</v>
      </c>
      <c r="I14" s="10" t="n">
        <v>667.76</v>
      </c>
      <c r="J14" s="10" t="n">
        <v>702.21</v>
      </c>
      <c r="K14" s="10" t="n">
        <v>671.57</v>
      </c>
      <c r="L14" s="9"/>
      <c r="M14" s="3"/>
      <c r="N14" s="8" t="n">
        <f aca="false">AVERAGE(B14:K14)</f>
        <v>698.741</v>
      </c>
      <c r="O14" s="8" t="n">
        <f aca="false">STDEV(B14:K14)</f>
        <v>85.3325056535381</v>
      </c>
      <c r="P14" s="8" t="n">
        <f aca="false">100*O14/N14</f>
        <v>12.2123226851635</v>
      </c>
    </row>
    <row r="15" customFormat="false" ht="15.75" hidden="false" customHeight="true" outlineLevel="0" collapsed="false">
      <c r="A15" s="7" t="s">
        <v>6</v>
      </c>
      <c r="B15" s="10" t="n">
        <v>1483.41</v>
      </c>
      <c r="C15" s="10" t="n">
        <v>1393.65</v>
      </c>
      <c r="D15" s="10" t="n">
        <v>1368.12</v>
      </c>
      <c r="E15" s="10" t="n">
        <v>2061.16</v>
      </c>
      <c r="F15" s="10" t="n">
        <v>1529.97</v>
      </c>
      <c r="G15" s="10" t="n">
        <v>1401.52</v>
      </c>
      <c r="H15" s="10" t="n">
        <v>1362.98</v>
      </c>
      <c r="I15" s="10" t="n">
        <v>1402.71</v>
      </c>
      <c r="J15" s="10" t="n">
        <v>1475.13</v>
      </c>
      <c r="K15" s="10" t="n">
        <v>1372.03</v>
      </c>
      <c r="L15" s="9"/>
      <c r="M15" s="3"/>
      <c r="N15" s="8" t="n">
        <f aca="false">AVERAGE(B15:K15)</f>
        <v>1485.068</v>
      </c>
      <c r="O15" s="8" t="n">
        <f aca="false">STDEV(B15:K15)</f>
        <v>210.153372024656</v>
      </c>
      <c r="P15" s="8" t="n">
        <f aca="false">100*O15/N15</f>
        <v>14.1510942276485</v>
      </c>
    </row>
    <row r="16" customFormat="false" ht="15.75" hidden="false" customHeight="true" outlineLevel="0" collapsed="false">
      <c r="A16" s="7" t="s">
        <v>7</v>
      </c>
      <c r="B16" s="10" t="n">
        <v>2464.31</v>
      </c>
      <c r="C16" s="10" t="n">
        <v>2415.49</v>
      </c>
      <c r="D16" s="10" t="n">
        <v>2328.14</v>
      </c>
      <c r="E16" s="10" t="n">
        <v>2378.79</v>
      </c>
      <c r="F16" s="10" t="n">
        <v>2476.39</v>
      </c>
      <c r="G16" s="10" t="n">
        <v>2362.25</v>
      </c>
      <c r="H16" s="10" t="n">
        <v>2315.68</v>
      </c>
      <c r="I16" s="10" t="n">
        <v>2389.12</v>
      </c>
      <c r="J16" s="10" t="n">
        <v>2417.49</v>
      </c>
      <c r="K16" s="10" t="n">
        <v>2357.93</v>
      </c>
      <c r="L16" s="9"/>
      <c r="M16" s="3"/>
      <c r="N16" s="8" t="n">
        <f aca="false">AVERAGE(B16:K16)</f>
        <v>2390.559</v>
      </c>
      <c r="O16" s="8" t="n">
        <f aca="false">STDEV(B16:K16)</f>
        <v>53.3985346136848</v>
      </c>
      <c r="P16" s="8" t="n">
        <f aca="false">100*O16/N16</f>
        <v>2.23372586134393</v>
      </c>
    </row>
    <row r="17" customFormat="false" ht="15.75" hidden="false" customHeight="true" outlineLevel="0" collapsed="false">
      <c r="A17" s="7" t="s">
        <v>8</v>
      </c>
      <c r="B17" s="10" t="n">
        <v>3454.36</v>
      </c>
      <c r="C17" s="10" t="n">
        <v>3173.18</v>
      </c>
      <c r="D17" s="10" t="n">
        <v>3093.55</v>
      </c>
      <c r="E17" s="10" t="n">
        <v>3205.27</v>
      </c>
      <c r="F17" s="10" t="n">
        <v>3532.09</v>
      </c>
      <c r="G17" s="10" t="n">
        <v>3184.55</v>
      </c>
      <c r="H17" s="10" t="n">
        <v>4793.09</v>
      </c>
      <c r="I17" s="10" t="n">
        <v>3211.62</v>
      </c>
      <c r="J17" s="10" t="n">
        <v>4935.98</v>
      </c>
      <c r="K17" s="10" t="n">
        <v>3351.44</v>
      </c>
      <c r="L17" s="9"/>
      <c r="M17" s="3"/>
      <c r="N17" s="8" t="n">
        <f aca="false">AVERAGE(B17:K17)</f>
        <v>3593.513</v>
      </c>
      <c r="O17" s="8" t="n">
        <f aca="false">STDEV(B17:K17)</f>
        <v>684.219487429939</v>
      </c>
      <c r="P17" s="8" t="n">
        <f aca="false">100*O17/N17</f>
        <v>19.0404066279972</v>
      </c>
    </row>
    <row r="18" customFormat="false" ht="15.75" hidden="false" customHeight="true" outlineLevel="0" collapsed="false">
      <c r="A18" s="7" t="s">
        <v>9</v>
      </c>
      <c r="B18" s="10" t="n">
        <v>11940.05</v>
      </c>
      <c r="C18" s="10" t="n">
        <v>12001.25</v>
      </c>
      <c r="D18" s="10" t="n">
        <v>11817.3</v>
      </c>
      <c r="E18" s="10" t="n">
        <v>12069.89</v>
      </c>
      <c r="F18" s="10" t="n">
        <v>11848.74</v>
      </c>
      <c r="G18" s="10" t="n">
        <v>11895.88</v>
      </c>
      <c r="H18" s="10" t="n">
        <v>20051.01</v>
      </c>
      <c r="I18" s="10" t="n">
        <v>13854.14</v>
      </c>
      <c r="J18" s="10" t="n">
        <v>34481.79</v>
      </c>
      <c r="K18" s="10" t="n">
        <v>15080.85</v>
      </c>
      <c r="L18" s="9"/>
      <c r="M18" s="3"/>
      <c r="N18" s="8" t="n">
        <f aca="false">AVERAGE(B18:K18)</f>
        <v>15504.09</v>
      </c>
      <c r="O18" s="8" t="n">
        <f aca="false">STDEV(B18:K18)</f>
        <v>7152.84114673945</v>
      </c>
      <c r="P18" s="8" t="n">
        <f aca="false">100*O18/N18</f>
        <v>46.1351885001922</v>
      </c>
    </row>
    <row r="19" customFormat="false" ht="15.75" hidden="false" customHeight="true" outlineLevel="0" collapsed="false">
      <c r="A19" s="7" t="s">
        <v>10</v>
      </c>
      <c r="B19" s="10" t="n">
        <v>26191.18</v>
      </c>
      <c r="C19" s="10" t="n">
        <v>25948.91</v>
      </c>
      <c r="D19" s="10" t="n">
        <v>25946</v>
      </c>
      <c r="E19" s="10" t="n">
        <v>25940.96</v>
      </c>
      <c r="F19" s="10" t="n">
        <v>26056.3</v>
      </c>
      <c r="G19" s="10" t="n">
        <v>26032.64</v>
      </c>
      <c r="H19" s="10" t="n">
        <v>26248.56</v>
      </c>
      <c r="I19" s="10" t="n">
        <v>26659.74</v>
      </c>
      <c r="J19" s="10" t="n">
        <v>26219.82</v>
      </c>
      <c r="K19" s="10" t="n">
        <v>28234.47</v>
      </c>
      <c r="L19" s="9"/>
      <c r="M19" s="3"/>
      <c r="N19" s="8" t="n">
        <f aca="false">AVERAGE(B19:K19)</f>
        <v>26347.858</v>
      </c>
      <c r="O19" s="8" t="n">
        <f aca="false">STDEV(B19:K19)</f>
        <v>697.452573820536</v>
      </c>
      <c r="P19" s="8" t="n">
        <f aca="false">100*O19/N19</f>
        <v>2.64709402115548</v>
      </c>
    </row>
    <row r="20" customFormat="false" ht="15.75" hidden="false" customHeight="true" outlineLevel="0" collapsed="false">
      <c r="A20" s="7" t="s">
        <v>11</v>
      </c>
      <c r="B20" s="10" t="n">
        <v>55331.33</v>
      </c>
      <c r="C20" s="10" t="n">
        <v>55012.73</v>
      </c>
      <c r="D20" s="10" t="n">
        <v>55143.92</v>
      </c>
      <c r="E20" s="10" t="n">
        <v>55212.53</v>
      </c>
      <c r="F20" s="10" t="n">
        <v>72239.94</v>
      </c>
      <c r="G20" s="10" t="n">
        <v>55500.2</v>
      </c>
      <c r="H20" s="10" t="n">
        <v>106161.75</v>
      </c>
      <c r="I20" s="10" t="n">
        <v>55289.12</v>
      </c>
      <c r="J20" s="10" t="n">
        <v>76767.37</v>
      </c>
      <c r="K20" s="10" t="n">
        <v>55197.15</v>
      </c>
      <c r="L20" s="9"/>
      <c r="M20" s="3"/>
      <c r="N20" s="8" t="n">
        <f aca="false">AVERAGE(B20:K20)</f>
        <v>64185.604</v>
      </c>
      <c r="O20" s="8" t="n">
        <f aca="false">STDEV(B20:K20)</f>
        <v>16817.1667076659</v>
      </c>
      <c r="P20" s="8" t="n">
        <f aca="false">100*O20/N20</f>
        <v>26.2008389103356</v>
      </c>
    </row>
    <row r="21" customFormat="false" ht="15.75" hidden="false" customHeight="true" outlineLevel="0" collapsed="false">
      <c r="A21" s="7" t="s">
        <v>12</v>
      </c>
      <c r="B21" s="10" t="n">
        <v>125201.33</v>
      </c>
      <c r="C21" s="10" t="n">
        <v>102134.21</v>
      </c>
      <c r="D21" s="10" t="n">
        <v>102190.57</v>
      </c>
      <c r="E21" s="10" t="n">
        <v>143423.79</v>
      </c>
      <c r="F21" s="10" t="n">
        <v>102345.2</v>
      </c>
      <c r="G21" s="10" t="n">
        <v>107814.38</v>
      </c>
      <c r="H21" s="10" t="n">
        <v>146099.31</v>
      </c>
      <c r="I21" s="10" t="n">
        <v>103241.84</v>
      </c>
      <c r="J21" s="10" t="n">
        <v>127153.54</v>
      </c>
      <c r="K21" s="10" t="n">
        <v>103821.42</v>
      </c>
      <c r="L21" s="9"/>
      <c r="M21" s="3"/>
      <c r="N21" s="8" t="n">
        <f aca="false">AVERAGE(B21:K21)</f>
        <v>116342.559</v>
      </c>
      <c r="O21" s="8" t="n">
        <f aca="false">STDEV(B21:K21)</f>
        <v>17680.5984895286</v>
      </c>
      <c r="P21" s="8" t="n">
        <f aca="false">100*O21/N21</f>
        <v>15.1970170172453</v>
      </c>
    </row>
    <row r="22" customFormat="false" ht="15.75" hidden="false" customHeight="true" outlineLevel="0" collapsed="false">
      <c r="A22" s="7" t="s">
        <v>13</v>
      </c>
      <c r="B22" s="10" t="n">
        <v>211389.3</v>
      </c>
      <c r="C22" s="10" t="n">
        <v>212386.85</v>
      </c>
      <c r="D22" s="10" t="n">
        <v>186597.05</v>
      </c>
      <c r="E22" s="10" t="n">
        <v>265433.96</v>
      </c>
      <c r="F22" s="10" t="n">
        <v>185057.4</v>
      </c>
      <c r="G22" s="10" t="n">
        <v>184435.74</v>
      </c>
      <c r="H22" s="10" t="n">
        <v>202743.78</v>
      </c>
      <c r="I22" s="10" t="n">
        <v>186148.3</v>
      </c>
      <c r="J22" s="10" t="n">
        <v>185446.59</v>
      </c>
      <c r="K22" s="10" t="n">
        <v>240433.61</v>
      </c>
      <c r="L22" s="9"/>
      <c r="M22" s="3"/>
      <c r="N22" s="8" t="n">
        <f aca="false">AVERAGE(B22:K22)</f>
        <v>206007.258</v>
      </c>
      <c r="O22" s="8" t="n">
        <f aca="false">STDEV(B22:K22)</f>
        <v>27678.9628831018</v>
      </c>
      <c r="P22" s="8" t="n">
        <f aca="false">100*O22/N22</f>
        <v>13.435916361307</v>
      </c>
    </row>
    <row r="23" customFormat="false" ht="15.75" hidden="false" customHeight="true" outlineLevel="0" collapsed="false">
      <c r="A23" s="7" t="s">
        <v>14</v>
      </c>
      <c r="B23" s="10" t="n">
        <v>547837.49</v>
      </c>
      <c r="C23" s="10" t="n">
        <v>385009.98</v>
      </c>
      <c r="D23" s="10" t="n">
        <v>368785.06</v>
      </c>
      <c r="E23" s="10" t="n">
        <v>406105.08</v>
      </c>
      <c r="F23" s="10" t="n">
        <v>367500.89</v>
      </c>
      <c r="G23" s="10" t="n">
        <v>421222.08</v>
      </c>
      <c r="H23" s="10" t="n">
        <v>382512.58</v>
      </c>
      <c r="I23" s="10" t="n">
        <v>393350.13</v>
      </c>
      <c r="J23" s="10" t="n">
        <v>422917.38</v>
      </c>
      <c r="K23" s="10" t="n">
        <v>368596.12</v>
      </c>
      <c r="L23" s="9"/>
      <c r="M23" s="3"/>
      <c r="N23" s="8" t="n">
        <f aca="false">AVERAGE(B23:K23)</f>
        <v>406383.679</v>
      </c>
      <c r="O23" s="8" t="n">
        <f aca="false">STDEV(B23:K23)</f>
        <v>53802.8959351433</v>
      </c>
      <c r="P23" s="8" t="n">
        <f aca="false">100*O23/N23</f>
        <v>13.2394332537019</v>
      </c>
    </row>
    <row r="24" customFormat="false" ht="15.75" hidden="false" customHeight="true" outlineLevel="0" collapsed="false">
      <c r="A24" s="7" t="s">
        <v>15</v>
      </c>
      <c r="B24" s="10" t="n">
        <v>686968.01</v>
      </c>
      <c r="C24" s="10" t="n">
        <v>618925.41</v>
      </c>
      <c r="D24" s="10" t="n">
        <v>993056.19</v>
      </c>
      <c r="E24" s="10" t="n">
        <v>638931.65</v>
      </c>
      <c r="F24" s="10" t="n">
        <v>607874.86</v>
      </c>
      <c r="G24" s="10" t="n">
        <v>776849.04</v>
      </c>
      <c r="H24" s="10" t="n">
        <v>787968.98</v>
      </c>
      <c r="I24" s="10" t="n">
        <v>642402.7</v>
      </c>
      <c r="J24" s="10" t="n">
        <v>702998.97</v>
      </c>
      <c r="K24" s="10" t="n">
        <v>609096.83</v>
      </c>
      <c r="L24" s="9"/>
      <c r="M24" s="3"/>
      <c r="N24" s="8" t="n">
        <f aca="false">AVERAGE(B24:K24)</f>
        <v>706507.264</v>
      </c>
      <c r="O24" s="8" t="n">
        <f aca="false">STDEV(B24:K24)</f>
        <v>120024.042889559</v>
      </c>
      <c r="P24" s="8" t="n">
        <f aca="false">100*O24/N24</f>
        <v>16.9883664337751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327.82</v>
      </c>
      <c r="C5" s="3" t="n">
        <v>343.23</v>
      </c>
      <c r="D5" s="3" t="n">
        <v>334.6</v>
      </c>
      <c r="E5" s="3" t="n">
        <v>335.67</v>
      </c>
      <c r="F5" s="3" t="n">
        <v>1491.55</v>
      </c>
      <c r="G5" s="3" t="n">
        <v>332.45</v>
      </c>
      <c r="H5" s="3" t="n">
        <v>337.51</v>
      </c>
      <c r="I5" s="3" t="n">
        <v>331.75</v>
      </c>
      <c r="J5" s="3" t="n">
        <v>336.28</v>
      </c>
      <c r="K5" s="3"/>
      <c r="L5" s="3"/>
      <c r="M5" s="3"/>
      <c r="N5" s="8" t="n">
        <f aca="false">AVERAGE(B5:K5)</f>
        <v>463.428888888889</v>
      </c>
      <c r="O5" s="8" t="n">
        <f aca="false">STDEV(B5:K5)</f>
        <v>385.56889538202</v>
      </c>
      <c r="P5" s="8" t="n">
        <f aca="false">100*O5/N5</f>
        <v>83.1991497781796</v>
      </c>
    </row>
    <row r="6" customFormat="false" ht="15.75" hidden="false" customHeight="true" outlineLevel="0" collapsed="false">
      <c r="A6" s="7" t="n">
        <v>2</v>
      </c>
      <c r="B6" s="3" t="n">
        <v>331.92</v>
      </c>
      <c r="C6" s="3" t="n">
        <v>419.12</v>
      </c>
      <c r="D6" s="3" t="n">
        <v>354.29</v>
      </c>
      <c r="E6" s="3" t="n">
        <v>340.82</v>
      </c>
      <c r="F6" s="3" t="n">
        <v>354.89</v>
      </c>
      <c r="G6" s="3" t="n">
        <v>349.31</v>
      </c>
      <c r="H6" s="3" t="n">
        <v>399.84</v>
      </c>
      <c r="I6" s="3" t="n">
        <v>343.93</v>
      </c>
      <c r="J6" s="3" t="n">
        <v>346.36</v>
      </c>
      <c r="K6" s="3"/>
      <c r="L6" s="3"/>
      <c r="M6" s="3"/>
      <c r="N6" s="8" t="n">
        <f aca="false">AVERAGE(B6:K6)</f>
        <v>360.053333333333</v>
      </c>
      <c r="O6" s="8" t="n">
        <f aca="false">STDEV(B6:K6)</f>
        <v>29.2746050357644</v>
      </c>
      <c r="P6" s="8" t="n">
        <f aca="false">100*O6/N6</f>
        <v>8.13063019435019</v>
      </c>
    </row>
    <row r="7" customFormat="false" ht="15.75" hidden="false" customHeight="true" outlineLevel="0" collapsed="false">
      <c r="A7" s="7" t="n">
        <v>4</v>
      </c>
      <c r="B7" s="3" t="n">
        <v>354.12</v>
      </c>
      <c r="C7" s="3" t="n">
        <v>351.75</v>
      </c>
      <c r="D7" s="3" t="n">
        <v>364.47</v>
      </c>
      <c r="E7" s="3" t="n">
        <v>355.11</v>
      </c>
      <c r="F7" s="3" t="n">
        <v>376.34</v>
      </c>
      <c r="G7" s="3" t="n">
        <v>483.79</v>
      </c>
      <c r="H7" s="3" t="n">
        <v>361.56</v>
      </c>
      <c r="I7" s="3" t="n">
        <v>358.62</v>
      </c>
      <c r="J7" s="3" t="n">
        <v>355.34</v>
      </c>
      <c r="K7" s="3"/>
      <c r="L7" s="3"/>
      <c r="M7" s="3"/>
      <c r="N7" s="8" t="n">
        <f aca="false">AVERAGE(B7:K7)</f>
        <v>373.455555555556</v>
      </c>
      <c r="O7" s="8" t="n">
        <f aca="false">STDEV(B7:K7)</f>
        <v>42.0328374937712</v>
      </c>
      <c r="P7" s="8" t="n">
        <f aca="false">100*O7/N7</f>
        <v>11.255111048286</v>
      </c>
    </row>
    <row r="8" customFormat="false" ht="15.75" hidden="false" customHeight="true" outlineLevel="0" collapsed="false">
      <c r="A8" s="7" t="n">
        <v>8</v>
      </c>
      <c r="B8" s="3" t="n">
        <v>371.32</v>
      </c>
      <c r="C8" s="3" t="n">
        <v>372.1</v>
      </c>
      <c r="D8" s="3" t="n">
        <v>369.56</v>
      </c>
      <c r="E8" s="3" t="n">
        <v>371.34</v>
      </c>
      <c r="F8" s="3" t="n">
        <v>372.99</v>
      </c>
      <c r="G8" s="3" t="n">
        <v>394.07</v>
      </c>
      <c r="H8" s="3" t="n">
        <v>400.57</v>
      </c>
      <c r="I8" s="3" t="n">
        <v>375.65</v>
      </c>
      <c r="J8" s="3" t="n">
        <v>416.07</v>
      </c>
      <c r="K8" s="3"/>
      <c r="L8" s="3"/>
      <c r="M8" s="3"/>
      <c r="N8" s="8" t="n">
        <f aca="false">AVERAGE(B8:K8)</f>
        <v>382.63</v>
      </c>
      <c r="O8" s="8" t="n">
        <f aca="false">STDEV(B8:K8)</f>
        <v>16.7693425631418</v>
      </c>
      <c r="P8" s="8" t="n">
        <f aca="false">100*O8/N8</f>
        <v>4.38265231768074</v>
      </c>
    </row>
    <row r="9" customFormat="false" ht="15.75" hidden="false" customHeight="true" outlineLevel="0" collapsed="false">
      <c r="A9" s="7" t="n">
        <v>16</v>
      </c>
      <c r="B9" s="3" t="n">
        <v>338.98</v>
      </c>
      <c r="C9" s="3" t="n">
        <v>342.54</v>
      </c>
      <c r="D9" s="3" t="n">
        <v>342</v>
      </c>
      <c r="E9" s="3" t="n">
        <v>342.36</v>
      </c>
      <c r="F9" s="3" t="n">
        <v>340.67</v>
      </c>
      <c r="G9" s="3" t="n">
        <v>346.13</v>
      </c>
      <c r="H9" s="3" t="n">
        <v>351.65</v>
      </c>
      <c r="I9" s="3" t="n">
        <v>345.15</v>
      </c>
      <c r="J9" s="3" t="n">
        <v>349.66</v>
      </c>
      <c r="K9" s="3"/>
      <c r="L9" s="3"/>
      <c r="M9" s="3"/>
      <c r="N9" s="8" t="n">
        <f aca="false">AVERAGE(B9:K9)</f>
        <v>344.348888888889</v>
      </c>
      <c r="O9" s="8" t="n">
        <f aca="false">STDEV(B9:K9)</f>
        <v>4.18975668877216</v>
      </c>
      <c r="P9" s="8" t="n">
        <f aca="false">100*O9/N9</f>
        <v>1.21671851542523</v>
      </c>
    </row>
    <row r="10" customFormat="false" ht="15.75" hidden="false" customHeight="true" outlineLevel="0" collapsed="false">
      <c r="A10" s="7" t="n">
        <v>32</v>
      </c>
      <c r="B10" s="3" t="n">
        <v>369.89</v>
      </c>
      <c r="C10" s="3" t="n">
        <v>370.22</v>
      </c>
      <c r="D10" s="3" t="n">
        <v>374.13</v>
      </c>
      <c r="E10" s="3" t="n">
        <v>374.57</v>
      </c>
      <c r="F10" s="3" t="n">
        <v>390.97</v>
      </c>
      <c r="G10" s="3" t="n">
        <v>374.76</v>
      </c>
      <c r="H10" s="3" t="n">
        <v>369.44</v>
      </c>
      <c r="I10" s="3" t="n">
        <v>401.14</v>
      </c>
      <c r="J10" s="3" t="n">
        <v>431.1</v>
      </c>
      <c r="K10" s="3"/>
      <c r="L10" s="3"/>
      <c r="M10" s="3"/>
      <c r="N10" s="8" t="n">
        <f aca="false">AVERAGE(B10:K10)</f>
        <v>384.024444444444</v>
      </c>
      <c r="O10" s="8" t="n">
        <f aca="false">STDEV(B10:K10)</f>
        <v>20.7167161436792</v>
      </c>
      <c r="P10" s="8" t="n">
        <f aca="false">100*O10/N10</f>
        <v>5.39463475395411</v>
      </c>
    </row>
    <row r="11" customFormat="false" ht="15.75" hidden="false" customHeight="true" outlineLevel="0" collapsed="false">
      <c r="A11" s="7" t="n">
        <v>64</v>
      </c>
      <c r="B11" s="3" t="n">
        <v>443.61</v>
      </c>
      <c r="C11" s="3" t="n">
        <v>436.58</v>
      </c>
      <c r="D11" s="3" t="n">
        <v>466.25</v>
      </c>
      <c r="E11" s="3" t="n">
        <v>414.56</v>
      </c>
      <c r="F11" s="3" t="n">
        <v>593.52</v>
      </c>
      <c r="G11" s="3" t="n">
        <v>428.86</v>
      </c>
      <c r="H11" s="3" t="n">
        <v>509.14</v>
      </c>
      <c r="I11" s="3" t="n">
        <v>423.3</v>
      </c>
      <c r="J11" s="3" t="n">
        <v>439.28</v>
      </c>
      <c r="K11" s="3"/>
      <c r="L11" s="3"/>
      <c r="M11" s="3"/>
      <c r="N11" s="8" t="n">
        <f aca="false">AVERAGE(B11:K11)</f>
        <v>461.677777777778</v>
      </c>
      <c r="O11" s="8" t="n">
        <f aca="false">STDEV(B11:K11)</f>
        <v>56.881332785409</v>
      </c>
      <c r="P11" s="8" t="n">
        <f aca="false">100*O11/N11</f>
        <v>12.320569783367</v>
      </c>
    </row>
    <row r="12" customFormat="false" ht="15.75" hidden="false" customHeight="true" outlineLevel="0" collapsed="false">
      <c r="A12" s="7" t="n">
        <v>128</v>
      </c>
      <c r="B12" s="3" t="n">
        <v>517.66</v>
      </c>
      <c r="C12" s="3" t="n">
        <v>521.94</v>
      </c>
      <c r="D12" s="3" t="n">
        <v>519.07</v>
      </c>
      <c r="E12" s="3" t="n">
        <v>518.06</v>
      </c>
      <c r="F12" s="3" t="n">
        <v>509.65</v>
      </c>
      <c r="G12" s="3" t="n">
        <v>519.45</v>
      </c>
      <c r="H12" s="3" t="n">
        <v>598.21</v>
      </c>
      <c r="I12" s="3" t="n">
        <v>535.79</v>
      </c>
      <c r="J12" s="3" t="n">
        <v>948.35</v>
      </c>
      <c r="K12" s="3"/>
      <c r="L12" s="3"/>
      <c r="M12" s="3"/>
      <c r="N12" s="8" t="n">
        <f aca="false">AVERAGE(B12:K12)</f>
        <v>576.464444444444</v>
      </c>
      <c r="O12" s="8" t="n">
        <f aca="false">STDEV(B12:K12)</f>
        <v>141.984612732429</v>
      </c>
      <c r="P12" s="8" t="n">
        <f aca="false">100*O12/N12</f>
        <v>24.6302463405637</v>
      </c>
    </row>
    <row r="13" customFormat="false" ht="15.75" hidden="false" customHeight="true" outlineLevel="0" collapsed="false">
      <c r="A13" s="7" t="n">
        <v>256</v>
      </c>
      <c r="B13" s="9" t="n">
        <v>640.86</v>
      </c>
      <c r="C13" s="9" t="n">
        <v>648.81</v>
      </c>
      <c r="D13" s="9" t="n">
        <v>646.94</v>
      </c>
      <c r="E13" s="9" t="n">
        <v>651.37</v>
      </c>
      <c r="F13" s="9" t="n">
        <v>650.15</v>
      </c>
      <c r="G13" s="9" t="n">
        <v>651.68</v>
      </c>
      <c r="H13" s="9" t="n">
        <v>659.43</v>
      </c>
      <c r="I13" s="9" t="n">
        <v>663.87</v>
      </c>
      <c r="J13" s="9" t="n">
        <v>666.28</v>
      </c>
      <c r="K13" s="9"/>
      <c r="L13" s="9"/>
      <c r="M13" s="3"/>
      <c r="N13" s="8" t="n">
        <f aca="false">AVERAGE(B13:K13)</f>
        <v>653.265555555555</v>
      </c>
      <c r="O13" s="8" t="n">
        <f aca="false">STDEV(B13:K13)</f>
        <v>8.28708801556841</v>
      </c>
      <c r="P13" s="8" t="n">
        <f aca="false">100*O13/N13</f>
        <v>1.2685634417876</v>
      </c>
    </row>
    <row r="14" customFormat="false" ht="15.75" hidden="false" customHeight="true" outlineLevel="0" collapsed="false">
      <c r="A14" s="7" t="n">
        <v>512</v>
      </c>
      <c r="B14" s="9" t="n">
        <v>996.87</v>
      </c>
      <c r="C14" s="9" t="n">
        <v>948</v>
      </c>
      <c r="D14" s="9" t="n">
        <v>948.49</v>
      </c>
      <c r="E14" s="9" t="n">
        <v>957.83</v>
      </c>
      <c r="F14" s="9" t="n">
        <v>947.97</v>
      </c>
      <c r="G14" s="9" t="n">
        <v>950.05</v>
      </c>
      <c r="H14" s="9" t="n">
        <v>966.29</v>
      </c>
      <c r="I14" s="9" t="n">
        <v>953.01</v>
      </c>
      <c r="J14" s="9" t="n">
        <v>1031.87</v>
      </c>
      <c r="K14" s="9"/>
      <c r="L14" s="9"/>
      <c r="M14" s="3"/>
      <c r="N14" s="8" t="n">
        <f aca="false">AVERAGE(B14:K14)</f>
        <v>966.708888888889</v>
      </c>
      <c r="O14" s="8" t="n">
        <f aca="false">STDEV(B14:K14)</f>
        <v>29.0106611629433</v>
      </c>
      <c r="P14" s="8" t="n">
        <f aca="false">100*O14/N14</f>
        <v>3.00097180199589</v>
      </c>
    </row>
    <row r="15" customFormat="false" ht="15.75" hidden="false" customHeight="true" outlineLevel="0" collapsed="false">
      <c r="A15" s="7" t="s">
        <v>6</v>
      </c>
      <c r="B15" s="9" t="n">
        <v>1954.01</v>
      </c>
      <c r="C15" s="9" t="n">
        <v>1968.71</v>
      </c>
      <c r="D15" s="9" t="n">
        <v>2581.82</v>
      </c>
      <c r="E15" s="9" t="n">
        <v>1984.33</v>
      </c>
      <c r="F15" s="9" t="n">
        <v>2091.51</v>
      </c>
      <c r="G15" s="9" t="n">
        <v>1967.89</v>
      </c>
      <c r="H15" s="9" t="n">
        <v>1972.26</v>
      </c>
      <c r="I15" s="9" t="n">
        <v>2152.14</v>
      </c>
      <c r="J15" s="9" t="n">
        <v>2362.47</v>
      </c>
      <c r="K15" s="9"/>
      <c r="L15" s="9"/>
      <c r="M15" s="3"/>
      <c r="N15" s="8" t="n">
        <f aca="false">AVERAGE(B15:K15)</f>
        <v>2115.01555555556</v>
      </c>
      <c r="O15" s="8" t="n">
        <f aca="false">STDEV(B15:K15)</f>
        <v>220.085984226115</v>
      </c>
      <c r="P15" s="8" t="n">
        <f aca="false">100*O15/N15</f>
        <v>10.4058801670754</v>
      </c>
    </row>
    <row r="16" customFormat="false" ht="15.75" hidden="false" customHeight="true" outlineLevel="0" collapsed="false">
      <c r="A16" s="7" t="s">
        <v>7</v>
      </c>
      <c r="B16" s="9" t="n">
        <v>4832.09</v>
      </c>
      <c r="C16" s="9" t="n">
        <v>4620.23</v>
      </c>
      <c r="D16" s="9" t="n">
        <v>4657.02</v>
      </c>
      <c r="E16" s="9" t="n">
        <v>4877.31</v>
      </c>
      <c r="F16" s="9" t="n">
        <v>4806.76</v>
      </c>
      <c r="G16" s="9" t="n">
        <v>4644.56</v>
      </c>
      <c r="H16" s="9" t="n">
        <v>4635.67</v>
      </c>
      <c r="I16" s="9" t="n">
        <v>5186.27</v>
      </c>
      <c r="J16" s="9" t="n">
        <v>4853.94</v>
      </c>
      <c r="K16" s="9"/>
      <c r="L16" s="9"/>
      <c r="M16" s="3"/>
      <c r="N16" s="8" t="n">
        <f aca="false">AVERAGE(B16:K16)</f>
        <v>4790.42777777778</v>
      </c>
      <c r="O16" s="8" t="n">
        <f aca="false">STDEV(B16:K16)</f>
        <v>181.062201727595</v>
      </c>
      <c r="P16" s="8" t="n">
        <f aca="false">100*O16/N16</f>
        <v>3.7796666629131</v>
      </c>
    </row>
    <row r="17" customFormat="false" ht="15.75" hidden="false" customHeight="true" outlineLevel="0" collapsed="false">
      <c r="A17" s="7" t="s">
        <v>8</v>
      </c>
      <c r="B17" s="9" t="n">
        <v>9478.89</v>
      </c>
      <c r="C17" s="9" t="n">
        <v>9791.77</v>
      </c>
      <c r="D17" s="9" t="n">
        <v>9525.24</v>
      </c>
      <c r="E17" s="9" t="n">
        <v>9463.71</v>
      </c>
      <c r="F17" s="9" t="n">
        <v>9920.28</v>
      </c>
      <c r="G17" s="9" t="n">
        <v>9477.12</v>
      </c>
      <c r="H17" s="9" t="n">
        <v>9514.08</v>
      </c>
      <c r="I17" s="9" t="n">
        <v>10427.59</v>
      </c>
      <c r="J17" s="9" t="n">
        <v>10066.55</v>
      </c>
      <c r="K17" s="9"/>
      <c r="L17" s="9"/>
      <c r="M17" s="3"/>
      <c r="N17" s="8" t="n">
        <f aca="false">AVERAGE(B17:K17)</f>
        <v>9740.58111111111</v>
      </c>
      <c r="O17" s="8" t="n">
        <f aca="false">STDEV(B17:K17)</f>
        <v>340.105696307944</v>
      </c>
      <c r="P17" s="8" t="n">
        <f aca="false">100*O17/N17</f>
        <v>3.4916366121112</v>
      </c>
    </row>
    <row r="18" customFormat="false" ht="15.75" hidden="false" customHeight="true" outlineLevel="0" collapsed="false">
      <c r="A18" s="7" t="s">
        <v>9</v>
      </c>
      <c r="B18" s="9" t="n">
        <v>14678.6</v>
      </c>
      <c r="C18" s="9" t="n">
        <v>15237.67</v>
      </c>
      <c r="D18" s="9" t="n">
        <v>15296.84</v>
      </c>
      <c r="E18" s="9" t="n">
        <v>14410.33</v>
      </c>
      <c r="F18" s="9" t="n">
        <v>15276.9</v>
      </c>
      <c r="G18" s="9" t="n">
        <v>14707.88</v>
      </c>
      <c r="H18" s="9" t="n">
        <v>16561.38</v>
      </c>
      <c r="I18" s="9" t="n">
        <v>22159.1</v>
      </c>
      <c r="J18" s="9" t="n">
        <v>14937.33</v>
      </c>
      <c r="K18" s="9"/>
      <c r="L18" s="9"/>
      <c r="M18" s="3"/>
      <c r="N18" s="8" t="n">
        <f aca="false">AVERAGE(B18:K18)</f>
        <v>15918.4477777778</v>
      </c>
      <c r="O18" s="8" t="n">
        <f aca="false">STDEV(B18:K18)</f>
        <v>2420.2336753544</v>
      </c>
      <c r="P18" s="8" t="n">
        <f aca="false">100*O18/N18</f>
        <v>15.2039552419995</v>
      </c>
    </row>
    <row r="19" customFormat="false" ht="15.75" hidden="false" customHeight="true" outlineLevel="0" collapsed="false">
      <c r="A19" s="7" t="s">
        <v>10</v>
      </c>
      <c r="B19" s="9" t="n">
        <v>30880.76</v>
      </c>
      <c r="C19" s="9" t="n">
        <v>32004.37</v>
      </c>
      <c r="D19" s="9" t="n">
        <v>32537.8</v>
      </c>
      <c r="E19" s="9" t="n">
        <v>30564.59</v>
      </c>
      <c r="F19" s="9" t="n">
        <v>31025.01</v>
      </c>
      <c r="G19" s="9" t="n">
        <v>30479.03</v>
      </c>
      <c r="H19" s="9" t="n">
        <v>30802.52</v>
      </c>
      <c r="I19" s="9" t="n">
        <v>30645.16</v>
      </c>
      <c r="J19" s="9" t="n">
        <v>30980.98</v>
      </c>
      <c r="K19" s="9"/>
      <c r="L19" s="9"/>
      <c r="M19" s="3"/>
      <c r="N19" s="8" t="n">
        <f aca="false">AVERAGE(B19:K19)</f>
        <v>31102.2466666667</v>
      </c>
      <c r="O19" s="8" t="n">
        <f aca="false">STDEV(B19:K19)</f>
        <v>700.054045449349</v>
      </c>
      <c r="P19" s="8" t="n">
        <f aca="false">100*O19/N19</f>
        <v>2.25081503902939</v>
      </c>
    </row>
    <row r="20" customFormat="false" ht="15.75" hidden="false" customHeight="true" outlineLevel="0" collapsed="false">
      <c r="A20" s="7" t="s">
        <v>11</v>
      </c>
      <c r="B20" s="9" t="n">
        <v>148415.91</v>
      </c>
      <c r="C20" s="9" t="n">
        <v>155633.47</v>
      </c>
      <c r="D20" s="9" t="n">
        <v>153159.67</v>
      </c>
      <c r="E20" s="9" t="n">
        <v>151116.66</v>
      </c>
      <c r="F20" s="9" t="n">
        <v>149261.35</v>
      </c>
      <c r="G20" s="9" t="n">
        <v>153584.63</v>
      </c>
      <c r="H20" s="9" t="n">
        <v>149903.63</v>
      </c>
      <c r="I20" s="9" t="n">
        <v>147458.98</v>
      </c>
      <c r="J20" s="9" t="n">
        <v>149222.8</v>
      </c>
      <c r="K20" s="9"/>
      <c r="L20" s="9"/>
      <c r="M20" s="3"/>
      <c r="N20" s="8" t="n">
        <f aca="false">AVERAGE(B20:K20)</f>
        <v>150861.9</v>
      </c>
      <c r="O20" s="8" t="n">
        <f aca="false">STDEV(B20:K20)</f>
        <v>2721.56229627855</v>
      </c>
      <c r="P20" s="8" t="n">
        <f aca="false">100*O20/N20</f>
        <v>1.80400902830904</v>
      </c>
    </row>
    <row r="21" customFormat="false" ht="15.75" hidden="false" customHeight="true" outlineLevel="0" collapsed="false">
      <c r="A21" s="7" t="s">
        <v>12</v>
      </c>
      <c r="B21" s="9" t="n">
        <v>303792.43</v>
      </c>
      <c r="C21" s="9" t="n">
        <v>302095.92</v>
      </c>
      <c r="D21" s="9" t="n">
        <v>306929.76</v>
      </c>
      <c r="E21" s="9" t="n">
        <v>306592.88</v>
      </c>
      <c r="F21" s="9" t="n">
        <v>301410.46</v>
      </c>
      <c r="G21" s="9" t="n">
        <v>302811.29</v>
      </c>
      <c r="H21" s="9" t="n">
        <v>299795.36</v>
      </c>
      <c r="I21" s="9" t="n">
        <v>300160.87</v>
      </c>
      <c r="J21" s="9" t="n">
        <v>300655.68</v>
      </c>
      <c r="K21" s="9"/>
      <c r="L21" s="9"/>
      <c r="M21" s="3"/>
      <c r="N21" s="8" t="n">
        <f aca="false">AVERAGE(B21:K21)</f>
        <v>302693.85</v>
      </c>
      <c r="O21" s="8" t="n">
        <f aca="false">STDEV(B21:K21)</f>
        <v>2630.162013199</v>
      </c>
      <c r="P21" s="8" t="n">
        <f aca="false">100*O21/N21</f>
        <v>0.868918219910646</v>
      </c>
    </row>
    <row r="22" customFormat="false" ht="15.75" hidden="false" customHeight="true" outlineLevel="0" collapsed="false">
      <c r="A22" s="7" t="s">
        <v>13</v>
      </c>
      <c r="B22" s="9" t="n">
        <v>642037.69</v>
      </c>
      <c r="C22" s="9" t="n">
        <v>645783.17</v>
      </c>
      <c r="D22" s="9" t="n">
        <v>635583.56</v>
      </c>
      <c r="E22" s="9" t="n">
        <v>643058.43</v>
      </c>
      <c r="F22" s="9" t="n">
        <v>633597.35</v>
      </c>
      <c r="G22" s="9" t="n">
        <v>637095.43</v>
      </c>
      <c r="H22" s="9" t="n">
        <v>632450.42</v>
      </c>
      <c r="I22" s="9" t="n">
        <v>637465.05</v>
      </c>
      <c r="J22" s="9" t="n">
        <v>642826.89</v>
      </c>
      <c r="K22" s="9"/>
      <c r="L22" s="9"/>
      <c r="M22" s="3"/>
      <c r="N22" s="8" t="n">
        <f aca="false">AVERAGE(B22:K22)</f>
        <v>638877.554444445</v>
      </c>
      <c r="O22" s="8" t="n">
        <f aca="false">STDEV(B22:K22)</f>
        <v>4689.89747429544</v>
      </c>
      <c r="P22" s="8" t="n">
        <f aca="false">100*O22/N22</f>
        <v>0.734083932307449</v>
      </c>
    </row>
    <row r="23" customFormat="false" ht="15.75" hidden="false" customHeight="true" outlineLevel="0" collapsed="false">
      <c r="A23" s="7" t="s">
        <v>14</v>
      </c>
      <c r="B23" s="9" t="n">
        <v>1366501.58</v>
      </c>
      <c r="C23" s="9" t="n">
        <v>1374474.89</v>
      </c>
      <c r="D23" s="9" t="n">
        <v>1368672.94</v>
      </c>
      <c r="E23" s="9" t="n">
        <v>1368949.7</v>
      </c>
      <c r="F23" s="9" t="n">
        <v>1364533.8</v>
      </c>
      <c r="G23" s="9" t="n">
        <v>1369667.09</v>
      </c>
      <c r="H23" s="9" t="n">
        <v>1364333.94</v>
      </c>
      <c r="I23" s="9" t="n">
        <v>1367734.05</v>
      </c>
      <c r="J23" s="9" t="n">
        <v>1375499.45</v>
      </c>
      <c r="K23" s="9"/>
      <c r="L23" s="9"/>
      <c r="M23" s="3"/>
      <c r="N23" s="8" t="n">
        <f aca="false">AVERAGE(B23:K23)</f>
        <v>1368929.71555556</v>
      </c>
      <c r="O23" s="8" t="n">
        <f aca="false">STDEV(B23:K23)</f>
        <v>3909.78115357209</v>
      </c>
      <c r="P23" s="8" t="n">
        <f aca="false">100*O23/N23</f>
        <v>0.285608611541125</v>
      </c>
    </row>
    <row r="24" customFormat="false" ht="15.75" hidden="false" customHeight="true" outlineLevel="0" collapsed="false">
      <c r="A24" s="7" t="s">
        <v>15</v>
      </c>
      <c r="B24" s="9" t="n">
        <v>2767933.49</v>
      </c>
      <c r="C24" s="9" t="n">
        <v>2759858.92</v>
      </c>
      <c r="D24" s="9" t="n">
        <v>2771973.71</v>
      </c>
      <c r="E24" s="9" t="n">
        <v>2783058.59</v>
      </c>
      <c r="F24" s="9" t="n">
        <v>2764536.39</v>
      </c>
      <c r="G24" s="9" t="n">
        <v>2776148.97</v>
      </c>
      <c r="H24" s="9" t="n">
        <v>2760688.52</v>
      </c>
      <c r="I24" s="9" t="n">
        <v>2837723.52</v>
      </c>
      <c r="J24" s="9" t="n">
        <v>2797179.88</v>
      </c>
      <c r="K24" s="9"/>
      <c r="L24" s="9"/>
      <c r="M24" s="3"/>
      <c r="N24" s="8" t="n">
        <f aca="false">AVERAGE(B24:K24)</f>
        <v>2779900.22111111</v>
      </c>
      <c r="O24" s="8" t="n">
        <f aca="false">STDEV(B24:K24)</f>
        <v>24695.6231768579</v>
      </c>
      <c r="P24" s="8" t="n">
        <f aca="false">100*O24/N24</f>
        <v>0.888363653821617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1075.62</v>
      </c>
      <c r="C5" s="3" t="n">
        <v>1719.99</v>
      </c>
      <c r="D5" s="3" t="n">
        <v>1124.15</v>
      </c>
      <c r="E5" s="3" t="n">
        <v>1059.17</v>
      </c>
      <c r="F5" s="3" t="n">
        <v>1061.42</v>
      </c>
      <c r="G5" s="3" t="n">
        <v>1063.05</v>
      </c>
      <c r="H5" s="3" t="n">
        <v>1081.99</v>
      </c>
      <c r="I5" s="3" t="n">
        <v>1070.29</v>
      </c>
      <c r="J5" s="3" t="n">
        <v>1072.42</v>
      </c>
      <c r="K5" s="3" t="n">
        <v>1076.52</v>
      </c>
      <c r="L5" s="3"/>
      <c r="M5" s="3"/>
      <c r="N5" s="8" t="n">
        <f aca="false">AVERAGE(B5:K5)</f>
        <v>1140.462</v>
      </c>
      <c r="O5" s="8" t="n">
        <f aca="false">STDEV(B5:K5)</f>
        <v>204.459529100504</v>
      </c>
      <c r="P5" s="8" t="n">
        <f aca="false">100*O5/N5</f>
        <v>17.9277809432059</v>
      </c>
    </row>
    <row r="6" customFormat="false" ht="15.75" hidden="false" customHeight="true" outlineLevel="0" collapsed="false">
      <c r="A6" s="7" t="n">
        <v>2</v>
      </c>
      <c r="B6" s="3" t="n">
        <v>1098.73</v>
      </c>
      <c r="C6" s="3" t="n">
        <v>1387.71</v>
      </c>
      <c r="D6" s="3" t="n">
        <v>1189</v>
      </c>
      <c r="E6" s="3" t="n">
        <v>1087.42</v>
      </c>
      <c r="F6" s="3" t="n">
        <v>1108.2</v>
      </c>
      <c r="G6" s="3" t="n">
        <v>1083.12</v>
      </c>
      <c r="H6" s="3" t="n">
        <v>1082.29</v>
      </c>
      <c r="I6" s="3" t="n">
        <v>1341.89</v>
      </c>
      <c r="J6" s="3" t="n">
        <v>1093.67</v>
      </c>
      <c r="K6" s="3" t="n">
        <v>1099.84</v>
      </c>
      <c r="L6" s="3"/>
      <c r="M6" s="3"/>
      <c r="N6" s="8" t="n">
        <f aca="false">AVERAGE(B6:K6)</f>
        <v>1157.187</v>
      </c>
      <c r="O6" s="8" t="n">
        <f aca="false">STDEV(B6:K6)</f>
        <v>114.198204310654</v>
      </c>
      <c r="P6" s="8" t="n">
        <f aca="false">100*O6/N6</f>
        <v>9.86860415046605</v>
      </c>
    </row>
    <row r="7" customFormat="false" ht="15.75" hidden="false" customHeight="true" outlineLevel="0" collapsed="false">
      <c r="A7" s="7" t="n">
        <v>4</v>
      </c>
      <c r="B7" s="3" t="n">
        <v>1128.65</v>
      </c>
      <c r="C7" s="3" t="n">
        <v>1217.54</v>
      </c>
      <c r="D7" s="3" t="n">
        <v>1184.11</v>
      </c>
      <c r="E7" s="3" t="n">
        <v>1128.41</v>
      </c>
      <c r="F7" s="3" t="n">
        <v>1109.65</v>
      </c>
      <c r="G7" s="3" t="n">
        <v>1111.65</v>
      </c>
      <c r="H7" s="3" t="n">
        <v>1107.27</v>
      </c>
      <c r="I7" s="3" t="n">
        <v>1110.63</v>
      </c>
      <c r="J7" s="3" t="n">
        <v>1132.1</v>
      </c>
      <c r="K7" s="3" t="n">
        <v>1127.1</v>
      </c>
      <c r="L7" s="3"/>
      <c r="M7" s="3"/>
      <c r="N7" s="8" t="n">
        <f aca="false">AVERAGE(B7:K7)</f>
        <v>1135.711</v>
      </c>
      <c r="O7" s="8" t="n">
        <f aca="false">STDEV(B7:K7)</f>
        <v>36.4003264484751</v>
      </c>
      <c r="P7" s="8" t="n">
        <f aca="false">100*O7/N7</f>
        <v>3.20506946295977</v>
      </c>
    </row>
    <row r="8" customFormat="false" ht="15.75" hidden="false" customHeight="true" outlineLevel="0" collapsed="false">
      <c r="A8" s="7" t="n">
        <v>8</v>
      </c>
      <c r="B8" s="3" t="n">
        <v>438.5</v>
      </c>
      <c r="C8" s="3" t="n">
        <v>430.83</v>
      </c>
      <c r="D8" s="3" t="n">
        <v>432.75</v>
      </c>
      <c r="E8" s="3" t="n">
        <v>436.02</v>
      </c>
      <c r="F8" s="3" t="n">
        <v>432.8</v>
      </c>
      <c r="G8" s="3" t="n">
        <v>430.9</v>
      </c>
      <c r="H8" s="3" t="n">
        <v>437.95</v>
      </c>
      <c r="I8" s="3" t="n">
        <v>432.95</v>
      </c>
      <c r="J8" s="3" t="n">
        <v>434.11</v>
      </c>
      <c r="K8" s="3" t="n">
        <v>442.22</v>
      </c>
      <c r="L8" s="3"/>
      <c r="M8" s="3"/>
      <c r="N8" s="8" t="n">
        <f aca="false">AVERAGE(B8:K8)</f>
        <v>434.903</v>
      </c>
      <c r="O8" s="8" t="n">
        <f aca="false">STDEV(B8:K8)</f>
        <v>3.69869661727841</v>
      </c>
      <c r="P8" s="8" t="n">
        <f aca="false">100*O8/N8</f>
        <v>0.85046472829077</v>
      </c>
    </row>
    <row r="9" customFormat="false" ht="15.75" hidden="false" customHeight="true" outlineLevel="0" collapsed="false">
      <c r="A9" s="7" t="n">
        <v>16</v>
      </c>
      <c r="B9" s="3" t="n">
        <v>82.79</v>
      </c>
      <c r="C9" s="3" t="n">
        <v>76.31</v>
      </c>
      <c r="D9" s="3" t="n">
        <v>83.04</v>
      </c>
      <c r="E9" s="3" t="n">
        <v>77.24</v>
      </c>
      <c r="F9" s="3" t="n">
        <v>80.46</v>
      </c>
      <c r="G9" s="3" t="n">
        <v>76.05</v>
      </c>
      <c r="H9" s="3" t="n">
        <v>77.27</v>
      </c>
      <c r="I9" s="3" t="n">
        <v>84.61</v>
      </c>
      <c r="J9" s="3" t="n">
        <v>75.93</v>
      </c>
      <c r="K9" s="3" t="n">
        <v>87.83</v>
      </c>
      <c r="L9" s="3"/>
      <c r="M9" s="3"/>
      <c r="N9" s="8" t="n">
        <f aca="false">AVERAGE(B9:K9)</f>
        <v>80.153</v>
      </c>
      <c r="O9" s="8" t="n">
        <f aca="false">STDEV(B9:K9)</f>
        <v>4.22187701805199</v>
      </c>
      <c r="P9" s="8" t="n">
        <f aca="false">100*O9/N9</f>
        <v>5.2672726136913</v>
      </c>
    </row>
    <row r="10" customFormat="false" ht="15.75" hidden="false" customHeight="true" outlineLevel="0" collapsed="false">
      <c r="A10" s="7" t="n">
        <v>32</v>
      </c>
      <c r="B10" s="3" t="n">
        <v>92.44</v>
      </c>
      <c r="C10" s="3" t="n">
        <v>88.63</v>
      </c>
      <c r="D10" s="3" t="n">
        <v>98.06</v>
      </c>
      <c r="E10" s="3" t="n">
        <v>86.5</v>
      </c>
      <c r="F10" s="3" t="n">
        <v>91.16</v>
      </c>
      <c r="G10" s="3" t="n">
        <v>101.54</v>
      </c>
      <c r="H10" s="3" t="n">
        <v>86.46</v>
      </c>
      <c r="I10" s="3" t="n">
        <v>91.75</v>
      </c>
      <c r="J10" s="3" t="n">
        <v>87.94</v>
      </c>
      <c r="K10" s="3" t="n">
        <v>103.05</v>
      </c>
      <c r="L10" s="3"/>
      <c r="M10" s="3"/>
      <c r="N10" s="8" t="n">
        <f aca="false">AVERAGE(B10:K10)</f>
        <v>92.753</v>
      </c>
      <c r="O10" s="8" t="n">
        <f aca="false">STDEV(B10:K10)</f>
        <v>6.09108100239833</v>
      </c>
      <c r="P10" s="8" t="n">
        <f aca="false">100*O10/N10</f>
        <v>6.56699082768032</v>
      </c>
    </row>
    <row r="11" customFormat="false" ht="15.75" hidden="false" customHeight="true" outlineLevel="0" collapsed="false">
      <c r="A11" s="7" t="n">
        <v>64</v>
      </c>
      <c r="B11" s="3" t="n">
        <v>116.1</v>
      </c>
      <c r="C11" s="3" t="n">
        <v>110.36</v>
      </c>
      <c r="D11" s="3" t="n">
        <v>173.75</v>
      </c>
      <c r="E11" s="3" t="n">
        <v>108.72</v>
      </c>
      <c r="F11" s="3" t="n">
        <v>116.72</v>
      </c>
      <c r="G11" s="3" t="n">
        <v>114.74</v>
      </c>
      <c r="H11" s="3" t="n">
        <v>109.61</v>
      </c>
      <c r="I11" s="3" t="n">
        <v>114.46</v>
      </c>
      <c r="J11" s="3" t="n">
        <v>111.07</v>
      </c>
      <c r="K11" s="3" t="n">
        <v>125.26</v>
      </c>
      <c r="L11" s="3"/>
      <c r="M11" s="3"/>
      <c r="N11" s="8" t="n">
        <f aca="false">AVERAGE(B11:K11)</f>
        <v>120.079</v>
      </c>
      <c r="O11" s="8" t="n">
        <f aca="false">STDEV(B11:K11)</f>
        <v>19.4618152916023</v>
      </c>
      <c r="P11" s="8" t="n">
        <f aca="false">100*O11/N11</f>
        <v>16.2075094659368</v>
      </c>
    </row>
    <row r="12" customFormat="false" ht="15.75" hidden="false" customHeight="true" outlineLevel="0" collapsed="false">
      <c r="A12" s="7" t="n">
        <v>128</v>
      </c>
      <c r="B12" s="3" t="n">
        <v>228.68</v>
      </c>
      <c r="C12" s="3" t="n">
        <v>217.67</v>
      </c>
      <c r="D12" s="3" t="n">
        <v>243.6</v>
      </c>
      <c r="E12" s="3" t="n">
        <v>222.74</v>
      </c>
      <c r="F12" s="3" t="n">
        <v>220.67</v>
      </c>
      <c r="G12" s="3" t="n">
        <v>220.67</v>
      </c>
      <c r="H12" s="3" t="n">
        <v>218.56</v>
      </c>
      <c r="I12" s="3" t="n">
        <v>221.59</v>
      </c>
      <c r="J12" s="3" t="n">
        <v>218.17</v>
      </c>
      <c r="K12" s="3" t="n">
        <v>226.88</v>
      </c>
      <c r="L12" s="3"/>
      <c r="M12" s="3"/>
      <c r="N12" s="8" t="n">
        <f aca="false">AVERAGE(B12:K12)</f>
        <v>223.923</v>
      </c>
      <c r="O12" s="8" t="n">
        <f aca="false">STDEV(B12:K12)</f>
        <v>7.79973226036211</v>
      </c>
      <c r="P12" s="8" t="n">
        <f aca="false">100*O12/N12</f>
        <v>3.48322068763017</v>
      </c>
    </row>
    <row r="13" customFormat="false" ht="15.75" hidden="false" customHeight="true" outlineLevel="0" collapsed="false">
      <c r="A13" s="7" t="n">
        <v>256</v>
      </c>
      <c r="B13" s="9" t="n">
        <v>289.34</v>
      </c>
      <c r="C13" s="9" t="n">
        <v>276.82</v>
      </c>
      <c r="D13" s="9" t="n">
        <v>433.32</v>
      </c>
      <c r="E13" s="9" t="n">
        <v>272.26</v>
      </c>
      <c r="F13" s="9" t="n">
        <v>268.75</v>
      </c>
      <c r="G13" s="9" t="n">
        <v>272.08</v>
      </c>
      <c r="H13" s="9" t="n">
        <v>271.45</v>
      </c>
      <c r="I13" s="9" t="n">
        <v>276.51</v>
      </c>
      <c r="J13" s="9" t="n">
        <v>272.49</v>
      </c>
      <c r="K13" s="9" t="n">
        <v>276.38</v>
      </c>
      <c r="L13" s="9"/>
      <c r="M13" s="3"/>
      <c r="N13" s="8" t="n">
        <f aca="false">AVERAGE(B13:K13)</f>
        <v>290.94</v>
      </c>
      <c r="O13" s="8" t="n">
        <f aca="false">STDEV(B13:K13)</f>
        <v>50.3449412663389</v>
      </c>
      <c r="P13" s="8" t="n">
        <f aca="false">100*O13/N13</f>
        <v>17.3042349853368</v>
      </c>
    </row>
    <row r="14" customFormat="false" ht="15.75" hidden="false" customHeight="true" outlineLevel="0" collapsed="false">
      <c r="A14" s="7" t="n">
        <v>512</v>
      </c>
      <c r="B14" s="9" t="n">
        <v>725.75</v>
      </c>
      <c r="C14" s="9" t="n">
        <v>464.63</v>
      </c>
      <c r="D14" s="9" t="n">
        <v>575.52</v>
      </c>
      <c r="E14" s="9" t="n">
        <v>462.46</v>
      </c>
      <c r="F14" s="9" t="n">
        <v>463.46</v>
      </c>
      <c r="G14" s="9" t="n">
        <v>465.56</v>
      </c>
      <c r="H14" s="9" t="n">
        <v>465.33</v>
      </c>
      <c r="I14" s="9" t="n">
        <v>469.17</v>
      </c>
      <c r="J14" s="9" t="n">
        <v>465.97</v>
      </c>
      <c r="K14" s="9" t="n">
        <v>470.85</v>
      </c>
      <c r="L14" s="9"/>
      <c r="M14" s="3"/>
      <c r="N14" s="8" t="n">
        <f aca="false">AVERAGE(B14:K14)</f>
        <v>502.87</v>
      </c>
      <c r="O14" s="8" t="n">
        <f aca="false">STDEV(B14:K14)</f>
        <v>85.5867323570397</v>
      </c>
      <c r="P14" s="8" t="n">
        <f aca="false">100*O14/N14</f>
        <v>17.019653659403</v>
      </c>
    </row>
    <row r="15" customFormat="false" ht="15.75" hidden="false" customHeight="true" outlineLevel="0" collapsed="false">
      <c r="A15" s="7" t="s">
        <v>6</v>
      </c>
      <c r="B15" s="9" t="n">
        <v>968.26</v>
      </c>
      <c r="C15" s="9" t="n">
        <v>951.84</v>
      </c>
      <c r="D15" s="9" t="n">
        <v>1022.21</v>
      </c>
      <c r="E15" s="9" t="n">
        <v>949.32</v>
      </c>
      <c r="F15" s="9" t="n">
        <v>948.99</v>
      </c>
      <c r="G15" s="9" t="n">
        <v>963.39</v>
      </c>
      <c r="H15" s="9" t="n">
        <v>960.98</v>
      </c>
      <c r="I15" s="9" t="n">
        <v>961.71</v>
      </c>
      <c r="J15" s="9" t="n">
        <v>949.5</v>
      </c>
      <c r="K15" s="9" t="n">
        <v>956.28</v>
      </c>
      <c r="L15" s="9"/>
      <c r="M15" s="3"/>
      <c r="N15" s="8" t="n">
        <f aca="false">AVERAGE(B15:K15)</f>
        <v>963.248</v>
      </c>
      <c r="O15" s="8" t="n">
        <f aca="false">STDEV(B15:K15)</f>
        <v>21.7923272940016</v>
      </c>
      <c r="P15" s="8" t="n">
        <f aca="false">100*O15/N15</f>
        <v>2.26237970844493</v>
      </c>
    </row>
    <row r="16" customFormat="false" ht="15.75" hidden="false" customHeight="true" outlineLevel="0" collapsed="false">
      <c r="A16" s="7" t="s">
        <v>7</v>
      </c>
      <c r="B16" s="9" t="n">
        <v>2990.44</v>
      </c>
      <c r="C16" s="9" t="n">
        <v>4206.97</v>
      </c>
      <c r="D16" s="9" t="n">
        <v>2997.05</v>
      </c>
      <c r="E16" s="9" t="n">
        <v>3001.19</v>
      </c>
      <c r="F16" s="9" t="n">
        <v>3003.69</v>
      </c>
      <c r="G16" s="9" t="n">
        <v>2987.79</v>
      </c>
      <c r="H16" s="9" t="n">
        <v>3373.69</v>
      </c>
      <c r="I16" s="9" t="n">
        <v>2975.82</v>
      </c>
      <c r="J16" s="9" t="n">
        <v>3070.3</v>
      </c>
      <c r="K16" s="9" t="n">
        <v>2989.66</v>
      </c>
      <c r="L16" s="9"/>
      <c r="M16" s="3"/>
      <c r="N16" s="8" t="n">
        <f aca="false">AVERAGE(B16:K16)</f>
        <v>3159.66</v>
      </c>
      <c r="O16" s="8" t="n">
        <f aca="false">STDEV(B16:K16)</f>
        <v>386.925995134872</v>
      </c>
      <c r="P16" s="8" t="n">
        <f aca="false">100*O16/N16</f>
        <v>12.245811104197</v>
      </c>
    </row>
    <row r="17" customFormat="false" ht="15.75" hidden="false" customHeight="true" outlineLevel="0" collapsed="false">
      <c r="A17" s="7" t="s">
        <v>8</v>
      </c>
      <c r="B17" s="9" t="n">
        <v>6610.69</v>
      </c>
      <c r="C17" s="9" t="n">
        <v>10105</v>
      </c>
      <c r="D17" s="9" t="n">
        <v>6405.23</v>
      </c>
      <c r="E17" s="9" t="n">
        <v>6360.13</v>
      </c>
      <c r="F17" s="9" t="n">
        <v>6367.38</v>
      </c>
      <c r="G17" s="9" t="n">
        <v>6502.7</v>
      </c>
      <c r="H17" s="9" t="n">
        <v>6490.97</v>
      </c>
      <c r="I17" s="9" t="n">
        <v>6393.04</v>
      </c>
      <c r="J17" s="9" t="n">
        <v>6454.05</v>
      </c>
      <c r="K17" s="9" t="n">
        <v>6361.12</v>
      </c>
      <c r="L17" s="9"/>
      <c r="M17" s="3"/>
      <c r="N17" s="8" t="n">
        <f aca="false">AVERAGE(B17:K17)</f>
        <v>6805.031</v>
      </c>
      <c r="O17" s="8" t="n">
        <f aca="false">STDEV(B17:K17)</f>
        <v>1162.22485537629</v>
      </c>
      <c r="P17" s="8" t="n">
        <f aca="false">100*O17/N17</f>
        <v>17.0789061119089</v>
      </c>
    </row>
    <row r="18" customFormat="false" ht="15.75" hidden="false" customHeight="true" outlineLevel="0" collapsed="false">
      <c r="A18" s="7" t="s">
        <v>9</v>
      </c>
      <c r="B18" s="9" t="n">
        <v>10315.51</v>
      </c>
      <c r="C18" s="9" t="n">
        <v>26371.79</v>
      </c>
      <c r="D18" s="9" t="n">
        <v>10720.1</v>
      </c>
      <c r="E18" s="9" t="n">
        <v>10166.84</v>
      </c>
      <c r="F18" s="9" t="n">
        <v>10714.07</v>
      </c>
      <c r="G18" s="9" t="n">
        <v>11014.64</v>
      </c>
      <c r="H18" s="9" t="n">
        <v>11120.83</v>
      </c>
      <c r="I18" s="9" t="n">
        <v>10472.81</v>
      </c>
      <c r="J18" s="9" t="n">
        <v>10417.65</v>
      </c>
      <c r="K18" s="9" t="n">
        <v>10552.69</v>
      </c>
      <c r="L18" s="9"/>
      <c r="M18" s="3"/>
      <c r="N18" s="8" t="n">
        <f aca="false">AVERAGE(B18:K18)</f>
        <v>12186.693</v>
      </c>
      <c r="O18" s="8" t="n">
        <f aca="false">STDEV(B18:K18)</f>
        <v>4992.93131932435</v>
      </c>
      <c r="P18" s="8" t="n">
        <f aca="false">100*O18/N18</f>
        <v>40.9703544622348</v>
      </c>
    </row>
    <row r="19" customFormat="false" ht="15.75" hidden="false" customHeight="true" outlineLevel="0" collapsed="false">
      <c r="A19" s="7" t="s">
        <v>10</v>
      </c>
      <c r="B19" s="9" t="n">
        <v>20115.92</v>
      </c>
      <c r="C19" s="9" t="n">
        <v>21294.83</v>
      </c>
      <c r="D19" s="9" t="n">
        <v>21540.99</v>
      </c>
      <c r="E19" s="9" t="n">
        <v>22319.55</v>
      </c>
      <c r="F19" s="9" t="n">
        <v>20250.89</v>
      </c>
      <c r="G19" s="9" t="n">
        <v>20520.68</v>
      </c>
      <c r="H19" s="9" t="n">
        <v>20084.93</v>
      </c>
      <c r="I19" s="9" t="n">
        <v>19838.52</v>
      </c>
      <c r="J19" s="9" t="n">
        <v>20366.26</v>
      </c>
      <c r="K19" s="9" t="n">
        <v>20762.44</v>
      </c>
      <c r="L19" s="9"/>
      <c r="M19" s="3"/>
      <c r="N19" s="8" t="n">
        <f aca="false">AVERAGE(B19:K19)</f>
        <v>20709.501</v>
      </c>
      <c r="O19" s="8" t="n">
        <f aca="false">STDEV(B19:K19)</f>
        <v>781.300295013242</v>
      </c>
      <c r="P19" s="8" t="n">
        <f aca="false">100*O19/N19</f>
        <v>3.77266596145045</v>
      </c>
    </row>
    <row r="20" customFormat="false" ht="15.75" hidden="false" customHeight="true" outlineLevel="0" collapsed="false">
      <c r="A20" s="7" t="s">
        <v>11</v>
      </c>
      <c r="B20" s="9" t="n">
        <v>146761.2</v>
      </c>
      <c r="C20" s="9" t="n">
        <v>150508.37</v>
      </c>
      <c r="D20" s="9" t="n">
        <v>146810.25</v>
      </c>
      <c r="E20" s="9" t="n">
        <v>146923.14</v>
      </c>
      <c r="F20" s="9" t="n">
        <v>145119.03</v>
      </c>
      <c r="G20" s="9" t="n">
        <v>152411.91</v>
      </c>
      <c r="H20" s="9" t="n">
        <v>147176.63</v>
      </c>
      <c r="I20" s="9" t="n">
        <v>146814.89</v>
      </c>
      <c r="J20" s="9" t="n">
        <v>151079.31</v>
      </c>
      <c r="K20" s="9" t="n">
        <v>146604.28</v>
      </c>
      <c r="L20" s="9"/>
      <c r="M20" s="3"/>
      <c r="N20" s="8" t="n">
        <f aca="false">AVERAGE(B20:K20)</f>
        <v>148020.901</v>
      </c>
      <c r="O20" s="8" t="n">
        <f aca="false">STDEV(B20:K20)</f>
        <v>2396.17416714158</v>
      </c>
      <c r="P20" s="8" t="n">
        <f aca="false">100*O20/N20</f>
        <v>1.61880798654346</v>
      </c>
    </row>
    <row r="21" customFormat="false" ht="15.75" hidden="false" customHeight="true" outlineLevel="0" collapsed="false">
      <c r="A21" s="7" t="s">
        <v>12</v>
      </c>
      <c r="B21" s="9" t="n">
        <v>76514.18</v>
      </c>
      <c r="C21" s="9" t="n">
        <v>51083.94</v>
      </c>
      <c r="D21" s="9" t="n">
        <v>47694.8</v>
      </c>
      <c r="E21" s="9" t="n">
        <v>47315.28</v>
      </c>
      <c r="F21" s="9" t="n">
        <v>47910.46</v>
      </c>
      <c r="G21" s="9" t="n">
        <v>47594.86</v>
      </c>
      <c r="H21" s="9" t="n">
        <v>48617.79</v>
      </c>
      <c r="I21" s="9" t="n">
        <v>49618.04</v>
      </c>
      <c r="J21" s="9" t="n">
        <v>47247.56</v>
      </c>
      <c r="K21" s="9" t="n">
        <v>52242.17</v>
      </c>
      <c r="L21" s="9"/>
      <c r="M21" s="3"/>
      <c r="N21" s="8" t="n">
        <f aca="false">AVERAGE(B21:K21)</f>
        <v>51583.908</v>
      </c>
      <c r="O21" s="8" t="n">
        <f aca="false">STDEV(B21:K21)</f>
        <v>8922.01531798456</v>
      </c>
      <c r="P21" s="8" t="n">
        <f aca="false">100*O21/N21</f>
        <v>17.29612133688</v>
      </c>
    </row>
    <row r="22" customFormat="false" ht="15.75" hidden="false" customHeight="true" outlineLevel="0" collapsed="false">
      <c r="A22" s="7" t="s">
        <v>13</v>
      </c>
      <c r="B22" s="9" t="n">
        <v>587473.09</v>
      </c>
      <c r="C22" s="9" t="n">
        <v>577128.43</v>
      </c>
      <c r="D22" s="9" t="n">
        <v>577051.05</v>
      </c>
      <c r="E22" s="9" t="n">
        <v>574518.83</v>
      </c>
      <c r="F22" s="9" t="n">
        <v>576265.82</v>
      </c>
      <c r="G22" s="9" t="n">
        <v>578507.91</v>
      </c>
      <c r="H22" s="9" t="n">
        <v>579061.72</v>
      </c>
      <c r="I22" s="9" t="n">
        <v>569268.48</v>
      </c>
      <c r="J22" s="9" t="n">
        <v>582484.78</v>
      </c>
      <c r="K22" s="9" t="n">
        <v>570371.23</v>
      </c>
      <c r="L22" s="9"/>
      <c r="M22" s="3"/>
      <c r="N22" s="8" t="n">
        <f aca="false">AVERAGE(B22:K22)</f>
        <v>577213.134</v>
      </c>
      <c r="O22" s="8" t="n">
        <f aca="false">STDEV(B22:K22)</f>
        <v>5336.14472916585</v>
      </c>
      <c r="P22" s="8" t="n">
        <f aca="false">100*O22/N22</f>
        <v>0.924466962868148</v>
      </c>
    </row>
    <row r="23" customFormat="false" ht="15.75" hidden="false" customHeight="true" outlineLevel="0" collapsed="false">
      <c r="A23" s="7" t="s">
        <v>14</v>
      </c>
      <c r="B23" s="9" t="n">
        <v>1154541.63</v>
      </c>
      <c r="C23" s="9" t="n">
        <v>1170979.44</v>
      </c>
      <c r="D23" s="9" t="n">
        <v>1176146.55</v>
      </c>
      <c r="E23" s="9" t="n">
        <v>1151590.37</v>
      </c>
      <c r="F23" s="9" t="n">
        <v>1149164.95</v>
      </c>
      <c r="G23" s="9" t="n">
        <v>1151612.96</v>
      </c>
      <c r="H23" s="9" t="n">
        <v>1152422.7</v>
      </c>
      <c r="I23" s="9" t="n">
        <v>1162044.33</v>
      </c>
      <c r="J23" s="9" t="n">
        <v>1161301.11</v>
      </c>
      <c r="K23" s="9" t="n">
        <v>1169031.86</v>
      </c>
      <c r="L23" s="9"/>
      <c r="M23" s="3"/>
      <c r="N23" s="8" t="n">
        <f aca="false">AVERAGE(B23:K23)</f>
        <v>1159883.59</v>
      </c>
      <c r="O23" s="8" t="n">
        <f aca="false">STDEV(B23:K23)</f>
        <v>9511.64337783262</v>
      </c>
      <c r="P23" s="8" t="n">
        <f aca="false">100*O23/N23</f>
        <v>0.820051551710687</v>
      </c>
    </row>
    <row r="24" customFormat="false" ht="15.75" hidden="false" customHeight="true" outlineLevel="0" collapsed="false">
      <c r="A24" s="7" t="s">
        <v>15</v>
      </c>
      <c r="B24" s="9" t="n">
        <v>2298807.15</v>
      </c>
      <c r="C24" s="9" t="n">
        <v>2417568.52</v>
      </c>
      <c r="D24" s="9" t="n">
        <v>2313484.52</v>
      </c>
      <c r="E24" s="9" t="n">
        <v>2310739.21</v>
      </c>
      <c r="F24" s="9" t="n">
        <v>2320217.42</v>
      </c>
      <c r="G24" s="9" t="n">
        <v>2311429.97</v>
      </c>
      <c r="H24" s="9" t="n">
        <v>2406911</v>
      </c>
      <c r="I24" s="9" t="n">
        <v>2320634.62</v>
      </c>
      <c r="J24" s="9" t="n">
        <v>2306716.26</v>
      </c>
      <c r="K24" s="9" t="n">
        <v>2307762.33</v>
      </c>
      <c r="L24" s="9"/>
      <c r="M24" s="3"/>
      <c r="N24" s="8" t="n">
        <f aca="false">AVERAGE(B24:K24)</f>
        <v>2331427.1</v>
      </c>
      <c r="O24" s="8" t="n">
        <f aca="false">STDEV(B24:K24)</f>
        <v>43133.9209358296</v>
      </c>
      <c r="P24" s="8" t="n">
        <f aca="false">100*O24/N24</f>
        <v>1.85010807053884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8"/>
      <c r="O27" s="8"/>
      <c r="P27" s="8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4265.34</v>
      </c>
      <c r="C5" s="3" t="n">
        <v>4030.52</v>
      </c>
      <c r="D5" s="3" t="n">
        <v>4208.51</v>
      </c>
      <c r="E5" s="3" t="n">
        <v>7965.29</v>
      </c>
      <c r="F5" s="3" t="n">
        <v>4232.76</v>
      </c>
      <c r="G5" s="3" t="n">
        <v>4341.56</v>
      </c>
      <c r="H5" s="3" t="n">
        <v>21906.8</v>
      </c>
      <c r="I5" s="3" t="n">
        <v>22436.71</v>
      </c>
      <c r="J5" s="3" t="n">
        <v>71796.19</v>
      </c>
      <c r="K5" s="3" t="n">
        <v>6326.05</v>
      </c>
      <c r="L5" s="3"/>
      <c r="M5" s="3"/>
      <c r="N5" s="8" t="n">
        <f aca="false">AVERAGE(B5:K5)</f>
        <v>15150.973</v>
      </c>
      <c r="O5" s="8" t="n">
        <f aca="false">STDEV(B5:K5)</f>
        <v>21173.5338963969</v>
      </c>
      <c r="P5" s="8" t="n">
        <f aca="false">100*O5/N5</f>
        <v>139.750324262322</v>
      </c>
    </row>
    <row r="6" customFormat="false" ht="15.75" hidden="false" customHeight="true" outlineLevel="0" collapsed="false">
      <c r="A6" s="7" t="n">
        <v>2</v>
      </c>
      <c r="B6" s="3" t="n">
        <v>4222.87</v>
      </c>
      <c r="C6" s="3" t="n">
        <v>4104.42</v>
      </c>
      <c r="D6" s="3" t="n">
        <v>4099.59</v>
      </c>
      <c r="E6" s="3" t="n">
        <v>4634.08</v>
      </c>
      <c r="F6" s="3" t="n">
        <v>4113.72</v>
      </c>
      <c r="G6" s="3" t="n">
        <v>6148.04</v>
      </c>
      <c r="H6" s="3" t="n">
        <v>4654.04</v>
      </c>
      <c r="I6" s="3" t="n">
        <v>28329.76</v>
      </c>
      <c r="J6" s="3" t="n">
        <v>11518.55</v>
      </c>
      <c r="K6" s="3" t="n">
        <v>4486.37</v>
      </c>
      <c r="L6" s="3"/>
      <c r="M6" s="3"/>
      <c r="N6" s="8" t="n">
        <f aca="false">AVERAGE(B6:K6)</f>
        <v>7631.144</v>
      </c>
      <c r="O6" s="8" t="n">
        <f aca="false">STDEV(B6:K6)</f>
        <v>7618.52734850334</v>
      </c>
      <c r="P6" s="8" t="n">
        <f aca="false">100*O6/N6</f>
        <v>99.8346689369686</v>
      </c>
    </row>
    <row r="7" customFormat="false" ht="15.75" hidden="false" customHeight="true" outlineLevel="0" collapsed="false">
      <c r="A7" s="7" t="n">
        <v>4</v>
      </c>
      <c r="B7" s="3" t="n">
        <v>4072.01</v>
      </c>
      <c r="C7" s="3" t="n">
        <v>3988.43</v>
      </c>
      <c r="D7" s="3" t="n">
        <v>4102.71</v>
      </c>
      <c r="E7" s="3" t="n">
        <v>4632.89</v>
      </c>
      <c r="F7" s="3" t="n">
        <v>4070.39</v>
      </c>
      <c r="G7" s="3" t="n">
        <v>6659.58</v>
      </c>
      <c r="H7" s="3" t="n">
        <v>16327.18</v>
      </c>
      <c r="I7" s="3" t="n">
        <v>15837.81</v>
      </c>
      <c r="J7" s="3" t="n">
        <v>21443.45</v>
      </c>
      <c r="K7" s="3" t="n">
        <v>43523.68</v>
      </c>
      <c r="L7" s="3"/>
      <c r="M7" s="3"/>
      <c r="N7" s="8" t="n">
        <f aca="false">AVERAGE(B7:K7)</f>
        <v>12465.813</v>
      </c>
      <c r="O7" s="8" t="n">
        <f aca="false">STDEV(B7:K7)</f>
        <v>12689.8173632484</v>
      </c>
      <c r="P7" s="8" t="n">
        <f aca="false">100*O7/N7</f>
        <v>101.796949490967</v>
      </c>
    </row>
    <row r="8" customFormat="false" ht="15.75" hidden="false" customHeight="true" outlineLevel="0" collapsed="false">
      <c r="A8" s="7" t="n">
        <v>8</v>
      </c>
      <c r="B8" s="3" t="n">
        <v>4109.68</v>
      </c>
      <c r="C8" s="3" t="n">
        <v>4118.16</v>
      </c>
      <c r="D8" s="3" t="n">
        <v>5258.8</v>
      </c>
      <c r="E8" s="3" t="n">
        <v>8531.44</v>
      </c>
      <c r="F8" s="3" t="n">
        <v>4151.71</v>
      </c>
      <c r="G8" s="3" t="n">
        <v>4540.03</v>
      </c>
      <c r="H8" s="3" t="n">
        <v>4552.12</v>
      </c>
      <c r="I8" s="3" t="n">
        <v>5569.78</v>
      </c>
      <c r="J8" s="3" t="n">
        <v>71445.13</v>
      </c>
      <c r="K8" s="3" t="n">
        <v>26960.62</v>
      </c>
      <c r="L8" s="3"/>
      <c r="M8" s="3"/>
      <c r="N8" s="8" t="n">
        <f aca="false">AVERAGE(B8:K8)</f>
        <v>13923.747</v>
      </c>
      <c r="O8" s="8" t="n">
        <f aca="false">STDEV(B8:K8)</f>
        <v>21386.5385952384</v>
      </c>
      <c r="P8" s="8" t="n">
        <f aca="false">100*O8/N8</f>
        <v>153.597581134148</v>
      </c>
    </row>
    <row r="9" customFormat="false" ht="15.75" hidden="false" customHeight="true" outlineLevel="0" collapsed="false">
      <c r="A9" s="7" t="n">
        <v>16</v>
      </c>
      <c r="B9" s="3" t="n">
        <v>4016.42</v>
      </c>
      <c r="C9" s="3" t="n">
        <v>4774.03</v>
      </c>
      <c r="D9" s="3" t="n">
        <v>4317.81</v>
      </c>
      <c r="E9" s="3" t="n">
        <v>4379.7</v>
      </c>
      <c r="F9" s="3" t="n">
        <v>4336.96</v>
      </c>
      <c r="G9" s="3" t="n">
        <v>4843.34</v>
      </c>
      <c r="H9" s="3" t="n">
        <v>5880.28</v>
      </c>
      <c r="I9" s="3" t="n">
        <v>4262.03</v>
      </c>
      <c r="J9" s="3" t="n">
        <v>11390.58</v>
      </c>
      <c r="K9" s="3" t="n">
        <v>6736.28</v>
      </c>
      <c r="L9" s="3"/>
      <c r="M9" s="3"/>
      <c r="N9" s="8" t="n">
        <f aca="false">AVERAGE(B9:K9)</f>
        <v>5493.743</v>
      </c>
      <c r="O9" s="8" t="n">
        <f aca="false">STDEV(B9:K9)</f>
        <v>2237.77329340798</v>
      </c>
      <c r="P9" s="8" t="n">
        <f aca="false">100*O9/N9</f>
        <v>40.7331266389414</v>
      </c>
    </row>
    <row r="10" customFormat="false" ht="15.75" hidden="false" customHeight="true" outlineLevel="0" collapsed="false">
      <c r="A10" s="7" t="n">
        <v>32</v>
      </c>
      <c r="B10" s="3" t="n">
        <v>4021.09</v>
      </c>
      <c r="C10" s="3" t="n">
        <v>4177.67</v>
      </c>
      <c r="D10" s="3" t="n">
        <v>4353.12</v>
      </c>
      <c r="E10" s="3" t="n">
        <v>4649.7</v>
      </c>
      <c r="F10" s="3" t="n">
        <v>4144.47</v>
      </c>
      <c r="G10" s="3" t="n">
        <v>4052.58</v>
      </c>
      <c r="H10" s="3" t="n">
        <v>4242.24</v>
      </c>
      <c r="I10" s="3" t="n">
        <v>18136.76</v>
      </c>
      <c r="J10" s="3" t="n">
        <v>17920.91</v>
      </c>
      <c r="K10" s="3" t="n">
        <v>42448.01</v>
      </c>
      <c r="L10" s="3"/>
      <c r="M10" s="3"/>
      <c r="N10" s="8" t="n">
        <f aca="false">AVERAGE(B10:K10)</f>
        <v>10814.655</v>
      </c>
      <c r="O10" s="8" t="n">
        <f aca="false">STDEV(B10:K10)</f>
        <v>12508.4642253505</v>
      </c>
      <c r="P10" s="8" t="n">
        <f aca="false">100*O10/N10</f>
        <v>115.662166064016</v>
      </c>
    </row>
    <row r="11" customFormat="false" ht="15.75" hidden="false" customHeight="true" outlineLevel="0" collapsed="false">
      <c r="A11" s="7" t="n">
        <v>64</v>
      </c>
      <c r="B11" s="3" t="n">
        <v>4061.47</v>
      </c>
      <c r="C11" s="3" t="n">
        <v>4638.53</v>
      </c>
      <c r="D11" s="3" t="n">
        <v>5009.84</v>
      </c>
      <c r="E11" s="3" t="n">
        <v>4360.31</v>
      </c>
      <c r="F11" s="3" t="n">
        <v>4081.1</v>
      </c>
      <c r="G11" s="3" t="n">
        <v>4206.66</v>
      </c>
      <c r="H11" s="3" t="n">
        <v>5048.69</v>
      </c>
      <c r="I11" s="3" t="n">
        <v>24920.47</v>
      </c>
      <c r="J11" s="3" t="n">
        <v>4235.04</v>
      </c>
      <c r="K11" s="3" t="n">
        <v>59017.29</v>
      </c>
      <c r="L11" s="3"/>
      <c r="M11" s="3"/>
      <c r="N11" s="8" t="n">
        <f aca="false">AVERAGE(B11:K11)</f>
        <v>11957.94</v>
      </c>
      <c r="O11" s="8" t="n">
        <f aca="false">STDEV(B11:K11)</f>
        <v>17745.2514864487</v>
      </c>
      <c r="P11" s="8" t="n">
        <f aca="false">100*O11/N11</f>
        <v>148.397228004562</v>
      </c>
    </row>
    <row r="12" customFormat="false" ht="15.75" hidden="false" customHeight="true" outlineLevel="0" collapsed="false">
      <c r="A12" s="7" t="n">
        <v>128</v>
      </c>
      <c r="B12" s="3" t="n">
        <v>4145.8</v>
      </c>
      <c r="C12" s="3" t="n">
        <v>4061.43</v>
      </c>
      <c r="D12" s="3" t="n">
        <v>4605.57</v>
      </c>
      <c r="E12" s="3" t="n">
        <v>4506.37</v>
      </c>
      <c r="F12" s="3" t="n">
        <v>4097.26</v>
      </c>
      <c r="G12" s="3" t="n">
        <v>4295.07</v>
      </c>
      <c r="H12" s="3" t="n">
        <v>4224.7</v>
      </c>
      <c r="I12" s="3" t="n">
        <v>5675.95</v>
      </c>
      <c r="J12" s="3" t="n">
        <v>112665.96</v>
      </c>
      <c r="K12" s="3" t="n">
        <v>19888.67</v>
      </c>
      <c r="L12" s="3"/>
      <c r="M12" s="3"/>
      <c r="N12" s="8" t="n">
        <f aca="false">AVERAGE(B12:K12)</f>
        <v>16816.678</v>
      </c>
      <c r="O12" s="8" t="n">
        <f aca="false">STDEV(B12:K12)</f>
        <v>34028.8641021207</v>
      </c>
      <c r="P12" s="8" t="n">
        <f aca="false">100*O12/N12</f>
        <v>202.351880092612</v>
      </c>
    </row>
    <row r="13" customFormat="false" ht="15.75" hidden="false" customHeight="true" outlineLevel="0" collapsed="false">
      <c r="A13" s="7" t="n">
        <v>256</v>
      </c>
      <c r="B13" s="9" t="n">
        <v>4562.25</v>
      </c>
      <c r="C13" s="9" t="n">
        <v>4149.79</v>
      </c>
      <c r="D13" s="9" t="n">
        <v>10268.37</v>
      </c>
      <c r="E13" s="9" t="n">
        <v>6555.45</v>
      </c>
      <c r="F13" s="9" t="n">
        <v>4284.27</v>
      </c>
      <c r="G13" s="9" t="n">
        <v>4593.18</v>
      </c>
      <c r="H13" s="9" t="n">
        <v>87343.51</v>
      </c>
      <c r="I13" s="9" t="n">
        <v>20814.43</v>
      </c>
      <c r="J13" s="9" t="n">
        <v>20633.18</v>
      </c>
      <c r="K13" s="9" t="n">
        <v>38321.5</v>
      </c>
      <c r="L13" s="9"/>
      <c r="M13" s="3"/>
      <c r="N13" s="8" t="n">
        <f aca="false">AVERAGE(B13:K13)</f>
        <v>20152.593</v>
      </c>
      <c r="O13" s="8" t="n">
        <f aca="false">STDEV(B13:K13)</f>
        <v>26078.9936101884</v>
      </c>
      <c r="P13" s="8" t="n">
        <f aca="false">100*O13/N13</f>
        <v>129.407633103037</v>
      </c>
    </row>
    <row r="14" customFormat="false" ht="15.75" hidden="false" customHeight="true" outlineLevel="0" collapsed="false">
      <c r="A14" s="7" t="n">
        <v>512</v>
      </c>
      <c r="B14" s="9" t="n">
        <v>4763.66</v>
      </c>
      <c r="C14" s="9" t="n">
        <v>4357.92</v>
      </c>
      <c r="D14" s="9" t="n">
        <v>5129.56</v>
      </c>
      <c r="E14" s="9" t="n">
        <v>6184.31</v>
      </c>
      <c r="F14" s="9" t="n">
        <v>4360.28</v>
      </c>
      <c r="G14" s="9" t="n">
        <v>4651.7</v>
      </c>
      <c r="H14" s="9" t="n">
        <v>30119.27</v>
      </c>
      <c r="I14" s="9" t="n">
        <v>14887.94</v>
      </c>
      <c r="J14" s="9" t="n">
        <v>10156.14</v>
      </c>
      <c r="K14" s="9" t="n">
        <v>20354.44</v>
      </c>
      <c r="L14" s="9"/>
      <c r="M14" s="3"/>
      <c r="N14" s="8" t="n">
        <f aca="false">AVERAGE(B14:K14)</f>
        <v>10496.522</v>
      </c>
      <c r="O14" s="8" t="n">
        <f aca="false">STDEV(B14:K14)</f>
        <v>8764.79196105368</v>
      </c>
      <c r="P14" s="8" t="n">
        <f aca="false">100*O14/N14</f>
        <v>83.5018681526478</v>
      </c>
    </row>
    <row r="15" customFormat="false" ht="15.75" hidden="false" customHeight="true" outlineLevel="0" collapsed="false">
      <c r="A15" s="7" t="s">
        <v>6</v>
      </c>
      <c r="B15" s="9" t="n">
        <v>5222.66</v>
      </c>
      <c r="C15" s="9" t="n">
        <v>4823.4</v>
      </c>
      <c r="D15" s="9" t="n">
        <v>5037.76</v>
      </c>
      <c r="E15" s="9" t="n">
        <v>5135.12</v>
      </c>
      <c r="F15" s="9" t="n">
        <v>5157.83</v>
      </c>
      <c r="G15" s="9" t="n">
        <v>5042.8</v>
      </c>
      <c r="H15" s="9" t="n">
        <v>5874.94</v>
      </c>
      <c r="I15" s="9" t="n">
        <v>81948.41</v>
      </c>
      <c r="J15" s="9" t="n">
        <v>10168.76</v>
      </c>
      <c r="K15" s="9" t="n">
        <v>20937.23</v>
      </c>
      <c r="L15" s="9"/>
      <c r="M15" s="3"/>
      <c r="N15" s="8" t="n">
        <f aca="false">AVERAGE(B15:K15)</f>
        <v>14934.891</v>
      </c>
      <c r="O15" s="8" t="n">
        <f aca="false">STDEV(B15:K15)</f>
        <v>24073.1323266322</v>
      </c>
      <c r="P15" s="8" t="n">
        <f aca="false">100*O15/N15</f>
        <v>161.187197995835</v>
      </c>
    </row>
    <row r="16" customFormat="false" ht="15.75" hidden="false" customHeight="true" outlineLevel="0" collapsed="false">
      <c r="A16" s="7" t="s">
        <v>7</v>
      </c>
      <c r="B16" s="9" t="n">
        <v>5811.86</v>
      </c>
      <c r="C16" s="9" t="n">
        <v>5615.78</v>
      </c>
      <c r="D16" s="9" t="n">
        <v>6024.51</v>
      </c>
      <c r="E16" s="9" t="n">
        <v>5605.51</v>
      </c>
      <c r="F16" s="9" t="n">
        <v>6181.72</v>
      </c>
      <c r="G16" s="9" t="n">
        <v>6426.47</v>
      </c>
      <c r="H16" s="9" t="n">
        <v>16682.5</v>
      </c>
      <c r="I16" s="9" t="n">
        <v>14400.92</v>
      </c>
      <c r="J16" s="9" t="n">
        <v>20227.16</v>
      </c>
      <c r="K16" s="9" t="n">
        <v>13768.87</v>
      </c>
      <c r="L16" s="9"/>
      <c r="M16" s="3"/>
      <c r="N16" s="8" t="n">
        <f aca="false">AVERAGE(B16:K16)</f>
        <v>10074.53</v>
      </c>
      <c r="O16" s="8" t="n">
        <f aca="false">STDEV(B16:K16)</f>
        <v>5597.56774776529</v>
      </c>
      <c r="P16" s="8" t="n">
        <f aca="false">100*O16/N16</f>
        <v>55.5615770439444</v>
      </c>
    </row>
    <row r="17" customFormat="false" ht="15.75" hidden="false" customHeight="true" outlineLevel="0" collapsed="false">
      <c r="A17" s="7" t="s">
        <v>8</v>
      </c>
      <c r="B17" s="9" t="n">
        <v>7780.59</v>
      </c>
      <c r="C17" s="9" t="n">
        <v>7266.25</v>
      </c>
      <c r="D17" s="9" t="n">
        <v>7405.7</v>
      </c>
      <c r="E17" s="9" t="n">
        <v>8089.27</v>
      </c>
      <c r="F17" s="9" t="n">
        <v>8614.29</v>
      </c>
      <c r="G17" s="9" t="n">
        <v>8372.91</v>
      </c>
      <c r="H17" s="9" t="n">
        <v>13947.22</v>
      </c>
      <c r="I17" s="9" t="n">
        <v>61463.55</v>
      </c>
      <c r="J17" s="9" t="n">
        <v>10499.46</v>
      </c>
      <c r="K17" s="9" t="n">
        <v>32955.58</v>
      </c>
      <c r="L17" s="9"/>
      <c r="M17" s="3"/>
      <c r="N17" s="8" t="n">
        <f aca="false">AVERAGE(B17:K17)</f>
        <v>16639.482</v>
      </c>
      <c r="O17" s="8" t="n">
        <f aca="false">STDEV(B17:K17)</f>
        <v>17568.3000220453</v>
      </c>
      <c r="P17" s="8" t="n">
        <f aca="false">100*O17/N17</f>
        <v>105.582012841778</v>
      </c>
    </row>
    <row r="18" customFormat="false" ht="15.75" hidden="false" customHeight="true" outlineLevel="0" collapsed="false">
      <c r="A18" s="7" t="s">
        <v>9</v>
      </c>
      <c r="B18" s="9" t="n">
        <v>12039.69</v>
      </c>
      <c r="C18" s="9" t="n">
        <v>10410.45</v>
      </c>
      <c r="D18" s="9" t="n">
        <v>11559.07</v>
      </c>
      <c r="E18" s="9" t="n">
        <v>10370.35</v>
      </c>
      <c r="F18" s="9" t="n">
        <v>12128.36</v>
      </c>
      <c r="G18" s="9" t="n">
        <v>11277.66</v>
      </c>
      <c r="H18" s="9" t="n">
        <v>10931.73</v>
      </c>
      <c r="I18" s="9" t="n">
        <v>50724.68</v>
      </c>
      <c r="J18" s="9" t="n">
        <v>51019.08</v>
      </c>
      <c r="K18" s="9" t="n">
        <v>109847.08</v>
      </c>
      <c r="L18" s="9"/>
      <c r="M18" s="3"/>
      <c r="N18" s="8" t="n">
        <f aca="false">AVERAGE(B18:K18)</f>
        <v>29030.815</v>
      </c>
      <c r="O18" s="8" t="n">
        <f aca="false">STDEV(B18:K18)</f>
        <v>32834.1146930327</v>
      </c>
      <c r="P18" s="8" t="n">
        <f aca="false">100*O18/N18</f>
        <v>113.100905686019</v>
      </c>
    </row>
    <row r="19" customFormat="false" ht="15.75" hidden="false" customHeight="true" outlineLevel="0" collapsed="false">
      <c r="A19" s="7" t="s">
        <v>10</v>
      </c>
      <c r="B19" s="9" t="n">
        <v>21981.64</v>
      </c>
      <c r="C19" s="9" t="n">
        <v>20616.85</v>
      </c>
      <c r="D19" s="9" t="n">
        <v>25327.44</v>
      </c>
      <c r="E19" s="9" t="n">
        <v>20223.2</v>
      </c>
      <c r="F19" s="9" t="n">
        <v>38938.42</v>
      </c>
      <c r="G19" s="9" t="n">
        <v>24541.77</v>
      </c>
      <c r="H19" s="9" t="n">
        <v>20056.26</v>
      </c>
      <c r="I19" s="9" t="n">
        <v>1323270.47</v>
      </c>
      <c r="J19" s="9" t="n">
        <v>20159.63</v>
      </c>
      <c r="K19" s="9" t="n">
        <v>49796.36</v>
      </c>
      <c r="L19" s="9"/>
      <c r="M19" s="3"/>
      <c r="N19" s="8" t="n">
        <f aca="false">AVERAGE(B19:K19)</f>
        <v>156491.204</v>
      </c>
      <c r="O19" s="8" t="n">
        <f aca="false">STDEV(B19:K19)</f>
        <v>410083.36716921</v>
      </c>
      <c r="P19" s="8" t="n">
        <f aca="false">100*O19/N19</f>
        <v>262.048828743889</v>
      </c>
    </row>
    <row r="20" customFormat="false" ht="15.75" hidden="false" customHeight="true" outlineLevel="0" collapsed="false">
      <c r="A20" s="7" t="s">
        <v>11</v>
      </c>
      <c r="B20" s="9" t="n">
        <v>39044.55</v>
      </c>
      <c r="C20" s="9" t="n">
        <v>38971.85</v>
      </c>
      <c r="D20" s="9" t="n">
        <v>42122.43</v>
      </c>
      <c r="E20" s="9" t="n">
        <v>42028.17</v>
      </c>
      <c r="F20" s="9" t="n">
        <v>40360.5</v>
      </c>
      <c r="G20" s="9" t="n">
        <v>43483.04</v>
      </c>
      <c r="H20" s="9" t="n">
        <v>44334.56</v>
      </c>
      <c r="I20" s="9" t="n">
        <v>535588.62</v>
      </c>
      <c r="J20" s="9" t="n">
        <v>225879.85</v>
      </c>
      <c r="K20" s="9" t="n">
        <v>139002.49</v>
      </c>
      <c r="L20" s="9"/>
      <c r="M20" s="3"/>
      <c r="N20" s="8" t="n">
        <f aca="false">AVERAGE(B20:K20)</f>
        <v>119081.606</v>
      </c>
      <c r="O20" s="8" t="n">
        <f aca="false">STDEV(B20:K20)</f>
        <v>158977.121330362</v>
      </c>
      <c r="P20" s="8" t="n">
        <f aca="false">100*O20/N20</f>
        <v>133.502668187362</v>
      </c>
    </row>
    <row r="21" customFormat="false" ht="15.75" hidden="false" customHeight="true" outlineLevel="0" collapsed="false">
      <c r="A21" s="7" t="s">
        <v>12</v>
      </c>
      <c r="B21" s="9" t="n">
        <v>77062.08</v>
      </c>
      <c r="C21" s="9" t="n">
        <v>65517.08</v>
      </c>
      <c r="D21" s="9" t="n">
        <v>65266.89</v>
      </c>
      <c r="E21" s="9" t="n">
        <v>65108.55</v>
      </c>
      <c r="F21" s="9" t="n">
        <v>75561.19</v>
      </c>
      <c r="G21" s="9" t="n">
        <v>87984.31</v>
      </c>
      <c r="H21" s="9" t="n">
        <v>69713.64</v>
      </c>
      <c r="I21" s="9" t="n">
        <v>1038855.3</v>
      </c>
      <c r="J21" s="9" t="n">
        <v>170228.88</v>
      </c>
      <c r="K21" s="9" t="n">
        <v>1689078.75</v>
      </c>
      <c r="L21" s="9"/>
      <c r="M21" s="3"/>
      <c r="N21" s="8" t="n">
        <f aca="false">AVERAGE(B21:K21)</f>
        <v>340437.667</v>
      </c>
      <c r="O21" s="8" t="n">
        <f aca="false">STDEV(B21:K21)</f>
        <v>561668.926256894</v>
      </c>
      <c r="P21" s="8" t="n">
        <f aca="false">100*O21/N21</f>
        <v>164.984365921205</v>
      </c>
    </row>
    <row r="22" customFormat="false" ht="15.75" hidden="false" customHeight="true" outlineLevel="0" collapsed="false">
      <c r="A22" s="7" t="s">
        <v>13</v>
      </c>
      <c r="B22" s="9" t="n">
        <v>125573.81</v>
      </c>
      <c r="C22" s="9" t="n">
        <v>120352.93</v>
      </c>
      <c r="D22" s="9" t="n">
        <v>132463.52</v>
      </c>
      <c r="E22" s="9" t="n">
        <v>118786.94</v>
      </c>
      <c r="F22" s="9" t="n">
        <v>136479.08</v>
      </c>
      <c r="G22" s="9" t="n">
        <v>180931.72</v>
      </c>
      <c r="H22" s="9" t="n">
        <v>855102.18</v>
      </c>
      <c r="I22" s="9" t="n">
        <v>423298.86</v>
      </c>
      <c r="J22" s="9" t="n">
        <v>629727.63</v>
      </c>
      <c r="K22" s="9" t="n">
        <v>661232.62</v>
      </c>
      <c r="L22" s="9"/>
      <c r="M22" s="3"/>
      <c r="N22" s="8" t="n">
        <f aca="false">AVERAGE(B22:K22)</f>
        <v>338394.929</v>
      </c>
      <c r="O22" s="8" t="n">
        <f aca="false">STDEV(B22:K22)</f>
        <v>281331.991795586</v>
      </c>
      <c r="P22" s="8" t="n">
        <f aca="false">100*O22/N22</f>
        <v>83.1371772109462</v>
      </c>
    </row>
    <row r="23" customFormat="false" ht="15.75" hidden="false" customHeight="true" outlineLevel="0" collapsed="false">
      <c r="A23" s="7" t="s">
        <v>14</v>
      </c>
      <c r="B23" s="9" t="n">
        <v>234075.97</v>
      </c>
      <c r="C23" s="9" t="n">
        <v>225007.38</v>
      </c>
      <c r="D23" s="9" t="n">
        <v>219272.3</v>
      </c>
      <c r="E23" s="9" t="n">
        <v>254826.83</v>
      </c>
      <c r="F23" s="9" t="n">
        <v>245052.41</v>
      </c>
      <c r="G23" s="9" t="n">
        <v>219164.81</v>
      </c>
      <c r="H23" s="9" t="n">
        <v>3505329.05</v>
      </c>
      <c r="I23" s="9" t="n">
        <v>2504991.05</v>
      </c>
      <c r="J23" s="9" t="n">
        <v>1351654.88</v>
      </c>
      <c r="K23" s="9" t="n">
        <v>2608262.01</v>
      </c>
      <c r="L23" s="9"/>
      <c r="M23" s="3"/>
      <c r="N23" s="8" t="n">
        <f aca="false">AVERAGE(B23:K23)</f>
        <v>1136763.669</v>
      </c>
      <c r="O23" s="8" t="n">
        <f aca="false">STDEV(B23:K23)</f>
        <v>1273512.98812981</v>
      </c>
      <c r="P23" s="8" t="n">
        <f aca="false">100*O23/N23</f>
        <v>112.029705281671</v>
      </c>
    </row>
    <row r="24" customFormat="false" ht="15.75" hidden="false" customHeight="true" outlineLevel="0" collapsed="false">
      <c r="A24" s="7" t="s">
        <v>15</v>
      </c>
      <c r="B24" s="9" t="n">
        <v>496854</v>
      </c>
      <c r="C24" s="9" t="n">
        <v>526211.3</v>
      </c>
      <c r="D24" s="9" t="n">
        <v>484343.75</v>
      </c>
      <c r="E24" s="9" t="n">
        <v>524199.11</v>
      </c>
      <c r="F24" s="9" t="n">
        <v>548372.14</v>
      </c>
      <c r="G24" s="9" t="n">
        <v>762901.32</v>
      </c>
      <c r="H24" s="9" t="n">
        <v>944592.46</v>
      </c>
      <c r="I24" s="9" t="n">
        <v>1024097.83</v>
      </c>
      <c r="J24" s="9" t="n">
        <v>3172757.56</v>
      </c>
      <c r="K24" s="9" t="n">
        <v>1729236.41</v>
      </c>
      <c r="L24" s="9"/>
      <c r="M24" s="3"/>
      <c r="N24" s="8" t="n">
        <f aca="false">AVERAGE(B24:K24)</f>
        <v>1021356.588</v>
      </c>
      <c r="O24" s="8" t="n">
        <f aca="false">STDEV(B24:K24)</f>
        <v>848649.50304946</v>
      </c>
      <c r="P24" s="8" t="n">
        <f aca="false">100*O24/N24</f>
        <v>83.0904223872749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28455.23</v>
      </c>
      <c r="C5" s="3" t="n">
        <v>15047.1</v>
      </c>
      <c r="D5" s="3" t="n">
        <v>39280.13</v>
      </c>
      <c r="E5" s="3" t="n">
        <v>1098.98</v>
      </c>
      <c r="F5" s="3" t="n">
        <v>9338.5</v>
      </c>
      <c r="G5" s="3" t="n">
        <v>32085.72</v>
      </c>
      <c r="H5" s="3" t="n">
        <v>1697.16</v>
      </c>
      <c r="I5" s="3" t="n">
        <v>97088.62</v>
      </c>
      <c r="J5" s="3" t="n">
        <v>3808.2</v>
      </c>
      <c r="K5" s="3" t="n">
        <v>14260.89</v>
      </c>
      <c r="L5" s="3"/>
      <c r="M5" s="3"/>
      <c r="N5" s="8" t="n">
        <f aca="false">AVERAGE(B5:K5)</f>
        <v>24216.053</v>
      </c>
      <c r="O5" s="8" t="n">
        <f aca="false">STDEV(B5:K5)</f>
        <v>28828.4896513513</v>
      </c>
      <c r="P5" s="8" t="n">
        <f aca="false">100*O5/N5</f>
        <v>119.047020797945</v>
      </c>
    </row>
    <row r="6" customFormat="false" ht="15.75" hidden="false" customHeight="true" outlineLevel="0" collapsed="false">
      <c r="A6" s="7" t="n">
        <v>2</v>
      </c>
      <c r="B6" s="3" t="n">
        <v>2066.9</v>
      </c>
      <c r="C6" s="3" t="n">
        <v>9712.9</v>
      </c>
      <c r="D6" s="3" t="n">
        <v>10923.37</v>
      </c>
      <c r="E6" s="3" t="n">
        <v>1186.5</v>
      </c>
      <c r="F6" s="3" t="n">
        <v>1943.74</v>
      </c>
      <c r="G6" s="3" t="n">
        <v>4342.65</v>
      </c>
      <c r="H6" s="3" t="n">
        <v>2660.33</v>
      </c>
      <c r="I6" s="3" t="n">
        <v>1408.1</v>
      </c>
      <c r="J6" s="3" t="n">
        <v>1534.59</v>
      </c>
      <c r="K6" s="3" t="n">
        <v>31761.2</v>
      </c>
      <c r="L6" s="3"/>
      <c r="M6" s="3"/>
      <c r="N6" s="8" t="n">
        <f aca="false">AVERAGE(B6:K6)</f>
        <v>6754.028</v>
      </c>
      <c r="O6" s="8" t="n">
        <f aca="false">STDEV(B6:K6)</f>
        <v>9463.36199136297</v>
      </c>
      <c r="P6" s="8" t="n">
        <f aca="false">100*O6/N6</f>
        <v>140.114343490477</v>
      </c>
    </row>
    <row r="7" customFormat="false" ht="15.75" hidden="false" customHeight="true" outlineLevel="0" collapsed="false">
      <c r="A7" s="7" t="n">
        <v>4</v>
      </c>
      <c r="B7" s="3" t="n">
        <v>7190.21</v>
      </c>
      <c r="C7" s="3" t="n">
        <v>7236.53</v>
      </c>
      <c r="D7" s="3" t="n">
        <v>13550.02</v>
      </c>
      <c r="E7" s="3" t="n">
        <v>1116.42</v>
      </c>
      <c r="F7" s="3" t="n">
        <v>8833.17</v>
      </c>
      <c r="G7" s="3" t="n">
        <v>16884.78</v>
      </c>
      <c r="H7" s="3" t="n">
        <v>1590.24</v>
      </c>
      <c r="I7" s="3" t="n">
        <v>2208.36</v>
      </c>
      <c r="J7" s="3" t="n">
        <v>6748.63</v>
      </c>
      <c r="K7" s="3" t="n">
        <v>3479.34</v>
      </c>
      <c r="L7" s="3"/>
      <c r="M7" s="3"/>
      <c r="N7" s="8" t="n">
        <f aca="false">AVERAGE(B7:K7)</f>
        <v>6883.77</v>
      </c>
      <c r="O7" s="8" t="n">
        <f aca="false">STDEV(B7:K7)</f>
        <v>5198.60287352712</v>
      </c>
      <c r="P7" s="8" t="n">
        <f aca="false">100*O7/N7</f>
        <v>75.5197061134687</v>
      </c>
    </row>
    <row r="8" customFormat="false" ht="15.75" hidden="false" customHeight="true" outlineLevel="0" collapsed="false">
      <c r="A8" s="7" t="n">
        <v>8</v>
      </c>
      <c r="B8" s="3" t="n">
        <v>5145.81</v>
      </c>
      <c r="C8" s="3" t="n">
        <v>1138.82</v>
      </c>
      <c r="D8" s="3" t="n">
        <v>3530.71</v>
      </c>
      <c r="E8" s="3" t="n">
        <v>1315.07</v>
      </c>
      <c r="F8" s="3" t="n">
        <v>5502.1</v>
      </c>
      <c r="G8" s="3" t="n">
        <v>2475.64</v>
      </c>
      <c r="H8" s="3" t="n">
        <v>4617.77</v>
      </c>
      <c r="I8" s="3" t="n">
        <v>9521.43</v>
      </c>
      <c r="J8" s="3" t="n">
        <v>2151.82</v>
      </c>
      <c r="K8" s="3" t="n">
        <v>18560.5</v>
      </c>
      <c r="L8" s="3"/>
      <c r="M8" s="3"/>
      <c r="N8" s="8" t="n">
        <f aca="false">AVERAGE(B8:K8)</f>
        <v>5395.967</v>
      </c>
      <c r="O8" s="8" t="n">
        <f aca="false">STDEV(B8:K8)</f>
        <v>5252.6481311431</v>
      </c>
      <c r="P8" s="8" t="n">
        <f aca="false">100*O8/N8</f>
        <v>97.343963207023</v>
      </c>
    </row>
    <row r="9" customFormat="false" ht="15.75" hidden="false" customHeight="true" outlineLevel="0" collapsed="false">
      <c r="A9" s="7" t="n">
        <v>16</v>
      </c>
      <c r="B9" s="3" t="n">
        <v>3639.7</v>
      </c>
      <c r="C9" s="3" t="n">
        <v>1294.4</v>
      </c>
      <c r="D9" s="3" t="n">
        <v>1134.27</v>
      </c>
      <c r="E9" s="3" t="n">
        <v>1290.51</v>
      </c>
      <c r="F9" s="3" t="n">
        <v>2056.6</v>
      </c>
      <c r="G9" s="3" t="n">
        <v>14237</v>
      </c>
      <c r="H9" s="3" t="n">
        <v>6651.26</v>
      </c>
      <c r="I9" s="3" t="n">
        <v>11672.88</v>
      </c>
      <c r="J9" s="3" t="n">
        <v>2475.46</v>
      </c>
      <c r="K9" s="3" t="n">
        <v>30623.48</v>
      </c>
      <c r="L9" s="3"/>
      <c r="M9" s="3"/>
      <c r="N9" s="8" t="n">
        <f aca="false">AVERAGE(B9:K9)</f>
        <v>7507.556</v>
      </c>
      <c r="O9" s="8" t="n">
        <f aca="false">STDEV(B9:K9)</f>
        <v>9342.75411556785</v>
      </c>
      <c r="P9" s="8" t="n">
        <f aca="false">100*O9/N9</f>
        <v>124.44468100628</v>
      </c>
    </row>
    <row r="10" customFormat="false" ht="15.75" hidden="false" customHeight="true" outlineLevel="0" collapsed="false">
      <c r="A10" s="7" t="n">
        <v>32</v>
      </c>
      <c r="B10" s="3" t="n">
        <v>15304.68</v>
      </c>
      <c r="C10" s="3" t="n">
        <v>2550.96</v>
      </c>
      <c r="D10" s="3" t="n">
        <v>2289.59</v>
      </c>
      <c r="E10" s="3" t="n">
        <v>1751.71</v>
      </c>
      <c r="F10" s="3" t="n">
        <v>2208.33</v>
      </c>
      <c r="G10" s="3" t="n">
        <v>4249.89</v>
      </c>
      <c r="H10" s="3" t="n">
        <v>1959.18</v>
      </c>
      <c r="I10" s="3" t="n">
        <v>73283.76</v>
      </c>
      <c r="J10" s="3" t="n">
        <v>1475.95</v>
      </c>
      <c r="K10" s="3" t="n">
        <v>5334.82</v>
      </c>
      <c r="L10" s="3"/>
      <c r="M10" s="3"/>
      <c r="N10" s="8" t="n">
        <f aca="false">AVERAGE(B10:K10)</f>
        <v>11040.887</v>
      </c>
      <c r="O10" s="8" t="n">
        <f aca="false">STDEV(B10:K10)</f>
        <v>22255.9963577719</v>
      </c>
      <c r="P10" s="8" t="n">
        <f aca="false">100*O10/N10</f>
        <v>201.577974285688</v>
      </c>
    </row>
    <row r="11" customFormat="false" ht="15.75" hidden="false" customHeight="true" outlineLevel="0" collapsed="false">
      <c r="A11" s="7" t="n">
        <v>64</v>
      </c>
      <c r="B11" s="3" t="n">
        <v>4797.52</v>
      </c>
      <c r="C11" s="3" t="n">
        <v>1521.8</v>
      </c>
      <c r="D11" s="3" t="n">
        <v>1663.1</v>
      </c>
      <c r="E11" s="3" t="n">
        <v>2590.82</v>
      </c>
      <c r="F11" s="3" t="n">
        <v>4989.65</v>
      </c>
      <c r="G11" s="3" t="n">
        <v>1612.04</v>
      </c>
      <c r="H11" s="3" t="n">
        <v>1592.61</v>
      </c>
      <c r="I11" s="3" t="n">
        <v>59784.19</v>
      </c>
      <c r="J11" s="3" t="n">
        <v>1732.66</v>
      </c>
      <c r="K11" s="3" t="n">
        <v>1475.16</v>
      </c>
      <c r="L11" s="3"/>
      <c r="M11" s="3"/>
      <c r="N11" s="8" t="n">
        <f aca="false">AVERAGE(B11:K11)</f>
        <v>8175.955</v>
      </c>
      <c r="O11" s="8" t="n">
        <f aca="false">STDEV(B11:K11)</f>
        <v>18183.3476627076</v>
      </c>
      <c r="P11" s="8" t="n">
        <f aca="false">100*O11/N11</f>
        <v>222.40029039675</v>
      </c>
    </row>
    <row r="12" customFormat="false" ht="15.75" hidden="false" customHeight="true" outlineLevel="0" collapsed="false">
      <c r="A12" s="7" t="n">
        <v>128</v>
      </c>
      <c r="B12" s="3" t="n">
        <v>3148.92</v>
      </c>
      <c r="C12" s="3" t="n">
        <v>1943.08</v>
      </c>
      <c r="D12" s="3" t="n">
        <v>2156.82</v>
      </c>
      <c r="E12" s="3" t="n">
        <v>1538.82</v>
      </c>
      <c r="F12" s="3" t="n">
        <v>2790.33</v>
      </c>
      <c r="G12" s="3" t="n">
        <v>2419.45</v>
      </c>
      <c r="H12" s="3" t="n">
        <v>1846.27</v>
      </c>
      <c r="I12" s="3" t="n">
        <v>7541.59</v>
      </c>
      <c r="J12" s="3" t="n">
        <v>12101.45</v>
      </c>
      <c r="K12" s="3" t="n">
        <v>1514.77</v>
      </c>
      <c r="L12" s="3"/>
      <c r="M12" s="3"/>
      <c r="N12" s="8" t="n">
        <f aca="false">AVERAGE(B12:K12)</f>
        <v>3700.15</v>
      </c>
      <c r="O12" s="8" t="n">
        <f aca="false">STDEV(B12:K12)</f>
        <v>3439.37315090345</v>
      </c>
      <c r="P12" s="8" t="n">
        <f aca="false">100*O12/N12</f>
        <v>92.9522627705216</v>
      </c>
    </row>
    <row r="13" customFormat="false" ht="15.75" hidden="false" customHeight="true" outlineLevel="0" collapsed="false">
      <c r="A13" s="7" t="n">
        <v>256</v>
      </c>
      <c r="B13" s="9" t="n">
        <v>53972.35</v>
      </c>
      <c r="C13" s="9" t="n">
        <v>11375.1</v>
      </c>
      <c r="D13" s="9" t="n">
        <v>25842.11</v>
      </c>
      <c r="E13" s="9" t="n">
        <v>1604.35</v>
      </c>
      <c r="F13" s="9" t="n">
        <v>2660.41</v>
      </c>
      <c r="G13" s="9" t="n">
        <v>5708.92</v>
      </c>
      <c r="H13" s="9" t="n">
        <v>1616.23</v>
      </c>
      <c r="I13" s="9" t="n">
        <v>1794.11</v>
      </c>
      <c r="J13" s="9" t="n">
        <v>9120.25</v>
      </c>
      <c r="K13" s="9" t="n">
        <v>2400.79</v>
      </c>
      <c r="L13" s="9"/>
      <c r="M13" s="3"/>
      <c r="N13" s="8" t="n">
        <f aca="false">AVERAGE(B13:K13)</f>
        <v>11609.462</v>
      </c>
      <c r="O13" s="8" t="n">
        <f aca="false">STDEV(B13:K13)</f>
        <v>16664.8109138146</v>
      </c>
      <c r="P13" s="8" t="n">
        <f aca="false">100*O13/N13</f>
        <v>143.545074817547</v>
      </c>
    </row>
    <row r="14" customFormat="false" ht="15.75" hidden="false" customHeight="true" outlineLevel="0" collapsed="false">
      <c r="A14" s="7" t="n">
        <v>512</v>
      </c>
      <c r="B14" s="9" t="n">
        <v>16972.86</v>
      </c>
      <c r="C14" s="9" t="n">
        <v>10291.49</v>
      </c>
      <c r="D14" s="9" t="n">
        <v>21824.77</v>
      </c>
      <c r="E14" s="9" t="n">
        <v>24521.02</v>
      </c>
      <c r="F14" s="9" t="n">
        <v>2299.29</v>
      </c>
      <c r="G14" s="9" t="n">
        <v>4555.59</v>
      </c>
      <c r="H14" s="9" t="n">
        <v>4261.56</v>
      </c>
      <c r="I14" s="9" t="n">
        <v>1899.4</v>
      </c>
      <c r="J14" s="9" t="n">
        <v>1862.67</v>
      </c>
      <c r="K14" s="9" t="n">
        <v>4775.13</v>
      </c>
      <c r="L14" s="9"/>
      <c r="M14" s="3"/>
      <c r="N14" s="8" t="n">
        <f aca="false">AVERAGE(B14:K14)</f>
        <v>9326.378</v>
      </c>
      <c r="O14" s="8" t="n">
        <f aca="false">STDEV(B14:K14)</f>
        <v>8665.77328213165</v>
      </c>
      <c r="P14" s="8" t="n">
        <f aca="false">100*O14/N14</f>
        <v>92.9168138170214</v>
      </c>
    </row>
    <row r="15" customFormat="false" ht="15.75" hidden="false" customHeight="true" outlineLevel="0" collapsed="false">
      <c r="A15" s="7" t="s">
        <v>6</v>
      </c>
      <c r="B15" s="9" t="n">
        <v>15696.48</v>
      </c>
      <c r="C15" s="9" t="n">
        <v>2796.09</v>
      </c>
      <c r="D15" s="9" t="n">
        <v>2518.51</v>
      </c>
      <c r="E15" s="9" t="n">
        <v>3695.43</v>
      </c>
      <c r="F15" s="9" t="n">
        <v>8719.64</v>
      </c>
      <c r="G15" s="9" t="n">
        <v>27680.6</v>
      </c>
      <c r="H15" s="9" t="n">
        <v>4209.81</v>
      </c>
      <c r="I15" s="9" t="n">
        <v>7436.32</v>
      </c>
      <c r="J15" s="9" t="n">
        <v>2721.36</v>
      </c>
      <c r="K15" s="9" t="n">
        <v>11684.05</v>
      </c>
      <c r="L15" s="9"/>
      <c r="M15" s="3"/>
      <c r="N15" s="8" t="n">
        <f aca="false">AVERAGE(B15:K15)</f>
        <v>8715.829</v>
      </c>
      <c r="O15" s="8" t="n">
        <f aca="false">STDEV(B15:K15)</f>
        <v>7984.23353123231</v>
      </c>
      <c r="P15" s="8" t="n">
        <f aca="false">100*O15/N15</f>
        <v>91.6061287025286</v>
      </c>
    </row>
    <row r="16" customFormat="false" ht="15.75" hidden="false" customHeight="true" outlineLevel="0" collapsed="false">
      <c r="A16" s="7" t="s">
        <v>7</v>
      </c>
      <c r="B16" s="9" t="n">
        <v>6709.33</v>
      </c>
      <c r="C16" s="9" t="n">
        <v>4886.22</v>
      </c>
      <c r="D16" s="9" t="n">
        <v>4309.65</v>
      </c>
      <c r="E16" s="9" t="n">
        <v>5411.74</v>
      </c>
      <c r="F16" s="9" t="n">
        <v>14513.81</v>
      </c>
      <c r="G16" s="9" t="n">
        <v>22945.33</v>
      </c>
      <c r="H16" s="9" t="n">
        <v>4508.69</v>
      </c>
      <c r="I16" s="9" t="n">
        <v>18275.78</v>
      </c>
      <c r="J16" s="9" t="n">
        <v>6409.7</v>
      </c>
      <c r="K16" s="9" t="n">
        <v>14324.8</v>
      </c>
      <c r="L16" s="9"/>
      <c r="M16" s="3"/>
      <c r="N16" s="8" t="n">
        <f aca="false">AVERAGE(B16:K16)</f>
        <v>10229.505</v>
      </c>
      <c r="O16" s="8" t="n">
        <f aca="false">STDEV(B16:K16)</f>
        <v>6733.64653740742</v>
      </c>
      <c r="P16" s="8" t="n">
        <f aca="false">100*O16/N16</f>
        <v>65.8257319137868</v>
      </c>
    </row>
    <row r="17" customFormat="false" ht="15.75" hidden="false" customHeight="true" outlineLevel="0" collapsed="false">
      <c r="A17" s="7" t="s">
        <v>8</v>
      </c>
      <c r="B17" s="9" t="n">
        <v>33673.12</v>
      </c>
      <c r="C17" s="9" t="n">
        <v>7549.82</v>
      </c>
      <c r="D17" s="9" t="n">
        <v>5969</v>
      </c>
      <c r="E17" s="9" t="n">
        <v>17414.26</v>
      </c>
      <c r="F17" s="9" t="n">
        <v>32089.19</v>
      </c>
      <c r="G17" s="9" t="n">
        <v>8059.07</v>
      </c>
      <c r="H17" s="9" t="n">
        <v>11503.2</v>
      </c>
      <c r="I17" s="9" t="n">
        <v>79832.15</v>
      </c>
      <c r="J17" s="9" t="n">
        <v>40103.65</v>
      </c>
      <c r="K17" s="9" t="n">
        <v>33755.03</v>
      </c>
      <c r="L17" s="9"/>
      <c r="M17" s="3"/>
      <c r="N17" s="8" t="n">
        <f aca="false">AVERAGE(B17:K17)</f>
        <v>26994.849</v>
      </c>
      <c r="O17" s="8" t="n">
        <f aca="false">STDEV(B17:K17)</f>
        <v>22584.1900973847</v>
      </c>
      <c r="P17" s="8" t="n">
        <f aca="false">100*O17/N17</f>
        <v>83.6611091893299</v>
      </c>
    </row>
    <row r="18" customFormat="false" ht="15.75" hidden="false" customHeight="true" outlineLevel="0" collapsed="false">
      <c r="A18" s="7" t="s">
        <v>9</v>
      </c>
      <c r="B18" s="9" t="n">
        <v>56009.61</v>
      </c>
      <c r="C18" s="9" t="n">
        <v>36409.69</v>
      </c>
      <c r="D18" s="9" t="n">
        <v>14673</v>
      </c>
      <c r="E18" s="9" t="n">
        <v>22215.59</v>
      </c>
      <c r="F18" s="9" t="n">
        <v>83407.03</v>
      </c>
      <c r="G18" s="9" t="n">
        <v>41881.02</v>
      </c>
      <c r="H18" s="9" t="n">
        <v>13382.75</v>
      </c>
      <c r="I18" s="9" t="n">
        <v>38410.19</v>
      </c>
      <c r="J18" s="9" t="n">
        <v>17504.62</v>
      </c>
      <c r="K18" s="9" t="n">
        <v>60233.6</v>
      </c>
      <c r="L18" s="9"/>
      <c r="M18" s="3"/>
      <c r="N18" s="8" t="n">
        <f aca="false">AVERAGE(B18:K18)</f>
        <v>38412.71</v>
      </c>
      <c r="O18" s="8" t="n">
        <f aca="false">STDEV(B18:K18)</f>
        <v>22890.8033066644</v>
      </c>
      <c r="P18" s="8" t="n">
        <f aca="false">100*O18/N18</f>
        <v>59.5917426983528</v>
      </c>
    </row>
    <row r="19" customFormat="false" ht="15.75" hidden="false" customHeight="true" outlineLevel="0" collapsed="false">
      <c r="A19" s="7" t="s">
        <v>10</v>
      </c>
      <c r="B19" s="9" t="n">
        <v>56886.46</v>
      </c>
      <c r="C19" s="9" t="n">
        <v>73867.63</v>
      </c>
      <c r="D19" s="9" t="n">
        <v>26263.17</v>
      </c>
      <c r="E19" s="9" t="n">
        <v>39623.7</v>
      </c>
      <c r="F19" s="9" t="n">
        <v>42986.64</v>
      </c>
      <c r="G19" s="9" t="n">
        <v>23909.29</v>
      </c>
      <c r="H19" s="9" t="n">
        <v>71443</v>
      </c>
      <c r="I19" s="9" t="n">
        <v>35512.27</v>
      </c>
      <c r="J19" s="9" t="n">
        <v>49627.97</v>
      </c>
      <c r="K19" s="9" t="n">
        <v>87206.34</v>
      </c>
      <c r="L19" s="9"/>
      <c r="M19" s="3"/>
      <c r="N19" s="8" t="n">
        <f aca="false">AVERAGE(B19:K19)</f>
        <v>50732.647</v>
      </c>
      <c r="O19" s="8" t="n">
        <f aca="false">STDEV(B19:K19)</f>
        <v>21257.37298467</v>
      </c>
      <c r="P19" s="8" t="n">
        <f aca="false">100*O19/N19</f>
        <v>41.9007764066993</v>
      </c>
    </row>
    <row r="20" customFormat="false" ht="15.75" hidden="false" customHeight="true" outlineLevel="0" collapsed="false">
      <c r="A20" s="7" t="s">
        <v>11</v>
      </c>
      <c r="B20" s="9" t="n">
        <v>79570.84</v>
      </c>
      <c r="C20" s="9" t="n">
        <v>51240.3</v>
      </c>
      <c r="D20" s="9" t="n">
        <v>59555.51</v>
      </c>
      <c r="E20" s="9" t="n">
        <v>75564.9</v>
      </c>
      <c r="F20" s="9" t="n">
        <v>100333.45</v>
      </c>
      <c r="G20" s="9" t="n">
        <v>64185.47</v>
      </c>
      <c r="H20" s="9" t="n">
        <v>70142.78</v>
      </c>
      <c r="I20" s="9" t="n">
        <v>133279.44</v>
      </c>
      <c r="J20" s="9" t="n">
        <v>171652.28</v>
      </c>
      <c r="K20" s="9" t="n">
        <v>76004.11</v>
      </c>
      <c r="L20" s="9"/>
      <c r="M20" s="3"/>
      <c r="N20" s="8" t="n">
        <f aca="false">AVERAGE(B20:K20)</f>
        <v>88152.908</v>
      </c>
      <c r="O20" s="8" t="n">
        <f aca="false">STDEV(B20:K20)</f>
        <v>37439.9850785775</v>
      </c>
      <c r="P20" s="8" t="n">
        <f aca="false">100*O20/N20</f>
        <v>42.4716392550289</v>
      </c>
    </row>
    <row r="21" customFormat="false" ht="15.75" hidden="false" customHeight="true" outlineLevel="0" collapsed="false">
      <c r="A21" s="7" t="s">
        <v>12</v>
      </c>
      <c r="B21" s="9" t="n">
        <v>560183.21</v>
      </c>
      <c r="C21" s="9" t="n">
        <v>483091.14</v>
      </c>
      <c r="D21" s="9" t="n">
        <v>80092.52</v>
      </c>
      <c r="E21" s="9" t="n">
        <v>339517.55</v>
      </c>
      <c r="F21" s="9" t="n">
        <v>71447.77</v>
      </c>
      <c r="G21" s="9" t="n">
        <v>529942.66</v>
      </c>
      <c r="H21" s="9" t="n">
        <v>161352.98</v>
      </c>
      <c r="I21" s="9" t="n">
        <v>113810.57</v>
      </c>
      <c r="J21" s="9" t="n">
        <v>635868.03</v>
      </c>
      <c r="K21" s="9" t="n">
        <v>377684.78</v>
      </c>
      <c r="L21" s="9"/>
      <c r="M21" s="3"/>
      <c r="N21" s="8" t="n">
        <f aca="false">AVERAGE(B21:K21)</f>
        <v>335299.121</v>
      </c>
      <c r="O21" s="8" t="n">
        <f aca="false">STDEV(B21:K21)</f>
        <v>215127.825758654</v>
      </c>
      <c r="P21" s="8" t="n">
        <f aca="false">100*O21/N21</f>
        <v>64.1599730762952</v>
      </c>
    </row>
    <row r="22" customFormat="false" ht="15.75" hidden="false" customHeight="true" outlineLevel="0" collapsed="false">
      <c r="A22" s="7" t="s">
        <v>13</v>
      </c>
      <c r="B22" s="9" t="n">
        <v>248980.78</v>
      </c>
      <c r="C22" s="9" t="n">
        <v>308018.23</v>
      </c>
      <c r="D22" s="9" t="n">
        <v>369655.55</v>
      </c>
      <c r="E22" s="9" t="n">
        <v>392314.26</v>
      </c>
      <c r="F22" s="9" t="n">
        <v>580739.41</v>
      </c>
      <c r="G22" s="9" t="n">
        <v>124522.81</v>
      </c>
      <c r="H22" s="9" t="n">
        <v>258688.96</v>
      </c>
      <c r="I22" s="9" t="n">
        <v>699662.06</v>
      </c>
      <c r="J22" s="9" t="n">
        <v>341437.36</v>
      </c>
      <c r="K22" s="9" t="n">
        <v>493774.16</v>
      </c>
      <c r="L22" s="9"/>
      <c r="M22" s="3"/>
      <c r="N22" s="8" t="n">
        <f aca="false">AVERAGE(B22:K22)</f>
        <v>381779.358</v>
      </c>
      <c r="O22" s="8" t="n">
        <f aca="false">STDEV(B22:K22)</f>
        <v>169794.366407073</v>
      </c>
      <c r="P22" s="8" t="n">
        <f aca="false">100*O22/N22</f>
        <v>44.4744753348014</v>
      </c>
    </row>
    <row r="23" customFormat="false" ht="15.75" hidden="false" customHeight="true" outlineLevel="0" collapsed="false">
      <c r="A23" s="7" t="s">
        <v>14</v>
      </c>
      <c r="B23" s="9" t="n">
        <v>1048149.92</v>
      </c>
      <c r="C23" s="9" t="n">
        <v>731686.03</v>
      </c>
      <c r="D23" s="9" t="n">
        <v>808076.82</v>
      </c>
      <c r="E23" s="9" t="n">
        <v>699969.7</v>
      </c>
      <c r="F23" s="9" t="n">
        <v>659809.48</v>
      </c>
      <c r="G23" s="9" t="n">
        <v>594201.84</v>
      </c>
      <c r="H23" s="9" t="n">
        <v>1015068.48</v>
      </c>
      <c r="I23" s="9" t="n">
        <v>1389379.45</v>
      </c>
      <c r="J23" s="9" t="n">
        <v>386290.2</v>
      </c>
      <c r="K23" s="9" t="n">
        <v>1940570.17</v>
      </c>
      <c r="L23" s="9"/>
      <c r="M23" s="3"/>
      <c r="N23" s="8" t="n">
        <f aca="false">AVERAGE(B23:K23)</f>
        <v>927320.209</v>
      </c>
      <c r="O23" s="8" t="n">
        <f aca="false">STDEV(B23:K23)</f>
        <v>452388.363647562</v>
      </c>
      <c r="P23" s="8" t="n">
        <f aca="false">100*O23/N23</f>
        <v>48.7844823456837</v>
      </c>
    </row>
    <row r="24" customFormat="false" ht="15.75" hidden="false" customHeight="true" outlineLevel="0" collapsed="false">
      <c r="A24" s="7" t="s">
        <v>15</v>
      </c>
      <c r="B24" s="9" t="n">
        <v>1404096.58</v>
      </c>
      <c r="C24" s="9" t="n">
        <v>1943560.72</v>
      </c>
      <c r="D24" s="9" t="n">
        <v>923311.35</v>
      </c>
      <c r="E24" s="9" t="n">
        <v>1122190.93</v>
      </c>
      <c r="F24" s="9" t="n">
        <v>1385669.14</v>
      </c>
      <c r="G24" s="9" t="n">
        <v>997837.49</v>
      </c>
      <c r="H24" s="9" t="n">
        <v>2460300.09</v>
      </c>
      <c r="I24" s="9" t="n">
        <v>2531500.21</v>
      </c>
      <c r="J24" s="9" t="n">
        <v>1526447.92</v>
      </c>
      <c r="K24" s="9" t="n">
        <v>1690758.25</v>
      </c>
      <c r="L24" s="9"/>
      <c r="M24" s="3"/>
      <c r="N24" s="8" t="n">
        <f aca="false">AVERAGE(B24:K24)</f>
        <v>1598567.268</v>
      </c>
      <c r="O24" s="8" t="n">
        <f aca="false">STDEV(B24:K24)</f>
        <v>564957.607848702</v>
      </c>
      <c r="P24" s="8" t="n">
        <f aca="false">100*O24/N24</f>
        <v>35.3414972993618</v>
      </c>
    </row>
    <row r="25" customFormat="false" ht="15.75" hidden="false" customHeight="true" outlineLevel="0" collapsed="false">
      <c r="A25" s="7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3"/>
      <c r="N25" s="8" t="e">
        <f aca="false">AVERAGE(B25:K25)</f>
        <v>#DIV/0!</v>
      </c>
      <c r="O25" s="8" t="e">
        <f aca="false">STDEV(B25:K25)</f>
        <v>#DIV/0!</v>
      </c>
      <c r="P25" s="8" t="e">
        <f aca="false">100*O25/N25</f>
        <v>#DIV/0!</v>
      </c>
    </row>
    <row r="26" customFormat="false" ht="15.75" hidden="false" customHeight="true" outlineLevel="0" collapsed="false">
      <c r="A26" s="7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3"/>
      <c r="N26" s="8" t="e">
        <f aca="false">AVERAGE(B26:K26)</f>
        <v>#DIV/0!</v>
      </c>
      <c r="O26" s="8" t="e">
        <f aca="false">STDEV(B26:K26)</f>
        <v>#DIV/0!</v>
      </c>
      <c r="P26" s="8" t="e">
        <f aca="false">100*O26/N26</f>
        <v>#DIV/0!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3"/>
      <c r="N32" s="3"/>
      <c r="O32" s="3"/>
      <c r="P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6"/>
      <c r="O33" s="6"/>
      <c r="P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  <c r="O34" s="8"/>
      <c r="P34" s="8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  <c r="O36" s="8"/>
      <c r="P36" s="8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  <c r="O37" s="8"/>
      <c r="P37" s="8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  <c r="O38" s="8"/>
      <c r="P38" s="8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  <c r="O39" s="8"/>
      <c r="P39" s="8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  <c r="O40" s="8"/>
      <c r="P40" s="8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  <c r="O41" s="8"/>
      <c r="P41" s="8"/>
    </row>
    <row r="42" customFormat="false" ht="15.75" hidden="false" customHeight="true" outlineLevel="0" collapsed="false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3"/>
      <c r="N42" s="8"/>
      <c r="O42" s="8"/>
      <c r="P42" s="8"/>
    </row>
    <row r="43" customFormat="false" ht="15.75" hidden="false" customHeight="true" outlineLevel="0" collapsed="false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3"/>
      <c r="N43" s="8"/>
      <c r="O43" s="8"/>
      <c r="P43" s="8"/>
    </row>
    <row r="44" customFormat="false" ht="15.75" hidden="false" customHeight="true" outlineLevel="0" collapsed="false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3"/>
      <c r="N44" s="8"/>
      <c r="O44" s="8"/>
      <c r="P44" s="8"/>
    </row>
    <row r="45" customFormat="false" ht="15.75" hidden="false" customHeight="true" outlineLevel="0" collapsed="false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3"/>
      <c r="N45" s="8"/>
      <c r="O45" s="8"/>
      <c r="P45" s="8"/>
    </row>
    <row r="46" customFormat="false" ht="15.75" hidden="false" customHeight="true" outlineLevel="0" collapsed="false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3"/>
      <c r="N46" s="8"/>
      <c r="O46" s="8"/>
      <c r="P46" s="8"/>
    </row>
    <row r="47" customFormat="false" ht="15.75" hidden="false" customHeight="true" outlineLevel="0" collapsed="false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3"/>
      <c r="N47" s="8"/>
      <c r="O47" s="8"/>
      <c r="P47" s="8"/>
    </row>
    <row r="48" customFormat="false" ht="15.75" hidden="false" customHeight="true" outlineLevel="0" collapsed="false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3"/>
      <c r="N48" s="8"/>
      <c r="O48" s="8"/>
      <c r="P48" s="8"/>
    </row>
    <row r="49" customFormat="false" ht="15.75" hidden="false" customHeight="tru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3"/>
      <c r="N49" s="8"/>
      <c r="O49" s="8"/>
      <c r="P49" s="8"/>
    </row>
    <row r="50" customFormat="false" ht="15.75" hidden="false" customHeight="true" outlineLevel="0" collapsed="false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3"/>
      <c r="N50" s="8"/>
      <c r="O50" s="8"/>
      <c r="P50" s="8"/>
    </row>
    <row r="51" customFormat="false" ht="15.75" hidden="false" customHeight="tru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3"/>
      <c r="N51" s="8"/>
      <c r="O51" s="8"/>
      <c r="P51" s="8"/>
    </row>
    <row r="52" customFormat="false" ht="15.75" hidden="false" customHeight="true" outlineLevel="0" collapsed="false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3"/>
      <c r="N52" s="8"/>
      <c r="O52" s="8"/>
      <c r="P52" s="8"/>
    </row>
    <row r="53" customFormat="false" ht="15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3"/>
      <c r="N53" s="8"/>
      <c r="O53" s="8"/>
      <c r="P53" s="8"/>
    </row>
    <row r="54" customFormat="false" ht="15.75" hidden="false" customHeight="true" outlineLevel="0" collapsed="false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3"/>
      <c r="N54" s="8"/>
      <c r="O54" s="8"/>
      <c r="P54" s="8"/>
    </row>
    <row r="55" customFormat="false" ht="15.75" hidden="false" customHeight="true" outlineLevel="0" collapsed="false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3"/>
      <c r="N55" s="8"/>
      <c r="O55" s="8"/>
      <c r="P55" s="8"/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3"/>
      <c r="N61" s="3"/>
      <c r="O61" s="3"/>
      <c r="P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6"/>
      <c r="O62" s="6"/>
      <c r="P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  <c r="O63" s="8"/>
      <c r="P63" s="8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  <c r="O64" s="8"/>
      <c r="P64" s="8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  <c r="O65" s="8"/>
      <c r="P65" s="8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  <c r="O66" s="8"/>
      <c r="P66" s="8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  <c r="O67" s="8"/>
      <c r="P67" s="8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  <c r="O68" s="8"/>
      <c r="P68" s="8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  <c r="O69" s="8"/>
      <c r="P69" s="8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  <c r="O70" s="8"/>
      <c r="P70" s="8"/>
    </row>
    <row r="71" customFormat="false" ht="15.75" hidden="false" customHeight="tru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3"/>
      <c r="N71" s="8"/>
      <c r="O71" s="8"/>
      <c r="P71" s="8"/>
    </row>
    <row r="72" customFormat="false" ht="15.75" hidden="false" customHeight="tru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3"/>
      <c r="N72" s="8"/>
      <c r="O72" s="8"/>
      <c r="P72" s="8"/>
    </row>
    <row r="73" customFormat="false" ht="15.75" hidden="false" customHeight="tru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3"/>
      <c r="N73" s="8"/>
      <c r="O73" s="8"/>
      <c r="P73" s="8"/>
    </row>
    <row r="74" customFormat="false" ht="15.75" hidden="false" customHeight="tru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3"/>
      <c r="N74" s="8"/>
      <c r="O74" s="8"/>
      <c r="P74" s="8"/>
    </row>
    <row r="75" customFormat="false" ht="15.75" hidden="false" customHeight="tru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3"/>
      <c r="N75" s="8"/>
      <c r="O75" s="8"/>
      <c r="P75" s="8"/>
    </row>
    <row r="76" customFormat="false" ht="15.75" hidden="false" customHeight="tru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3"/>
      <c r="N76" s="8"/>
      <c r="O76" s="8"/>
      <c r="P76" s="8"/>
    </row>
    <row r="77" customFormat="false" ht="15.75" hidden="false" customHeight="tru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3"/>
      <c r="N77" s="8"/>
      <c r="O77" s="8"/>
      <c r="P77" s="8"/>
    </row>
    <row r="78" customFormat="false" ht="15.75" hidden="false" customHeight="tru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3"/>
      <c r="N78" s="8"/>
      <c r="O78" s="8"/>
      <c r="P78" s="8"/>
    </row>
    <row r="79" customFormat="false" ht="15.75" hidden="false" customHeight="tru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3"/>
      <c r="N79" s="8"/>
      <c r="O79" s="8"/>
      <c r="P79" s="8"/>
    </row>
    <row r="80" customFormat="false" ht="15.75" hidden="false" customHeight="tru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3"/>
      <c r="N80" s="8"/>
      <c r="O80" s="8"/>
      <c r="P80" s="8"/>
    </row>
    <row r="81" customFormat="false" ht="15.75" hidden="false" customHeight="true" outlineLevel="0" collapsed="false">
      <c r="A81" s="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3"/>
      <c r="N81" s="8"/>
      <c r="O81" s="8"/>
      <c r="P81" s="8"/>
    </row>
    <row r="82" customFormat="false" ht="15.75" hidden="false" customHeight="true" outlineLevel="0" collapsed="false">
      <c r="A82" s="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3"/>
      <c r="N82" s="8"/>
      <c r="O82" s="8"/>
      <c r="P82" s="8"/>
    </row>
    <row r="83" customFormat="false" ht="15.75" hidden="false" customHeight="true" outlineLevel="0" collapsed="false">
      <c r="A83" s="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3"/>
      <c r="N83" s="8"/>
      <c r="O83" s="8"/>
      <c r="P83" s="8"/>
    </row>
    <row r="84" customFormat="false" ht="15.75" hidden="false" customHeight="true" outlineLevel="0" collapsed="false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3"/>
      <c r="N84" s="8"/>
      <c r="O84" s="8"/>
      <c r="P84" s="8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3"/>
      <c r="N90" s="3"/>
      <c r="O90" s="3"/>
      <c r="P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6"/>
      <c r="O91" s="6"/>
      <c r="P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  <c r="O92" s="8"/>
      <c r="P92" s="8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  <c r="O93" s="8"/>
      <c r="P93" s="8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  <c r="O94" s="8"/>
      <c r="P94" s="8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  <c r="O95" s="8"/>
      <c r="P95" s="8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  <c r="O96" s="8"/>
      <c r="P96" s="8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  <c r="O97" s="8"/>
      <c r="P97" s="8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  <c r="O98" s="8"/>
      <c r="P98" s="8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  <c r="O99" s="8"/>
      <c r="P99" s="8"/>
    </row>
    <row r="100" customFormat="false" ht="15.75" hidden="false" customHeight="true" outlineLevel="0" collapsed="false">
      <c r="A100" s="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3"/>
      <c r="N100" s="8"/>
      <c r="O100" s="8"/>
      <c r="P100" s="8"/>
    </row>
    <row r="101" customFormat="false" ht="15.75" hidden="false" customHeight="true" outlineLevel="0" collapsed="false">
      <c r="A101" s="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3"/>
      <c r="N101" s="8"/>
      <c r="O101" s="8"/>
      <c r="P101" s="8"/>
    </row>
    <row r="102" customFormat="false" ht="15.75" hidden="false" customHeight="true" outlineLevel="0" collapsed="false">
      <c r="A102" s="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3"/>
      <c r="N102" s="8"/>
      <c r="O102" s="8"/>
      <c r="P102" s="8"/>
    </row>
    <row r="103" customFormat="false" ht="15.75" hidden="false" customHeight="true" outlineLevel="0" collapsed="false">
      <c r="A103" s="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3"/>
      <c r="N103" s="8"/>
      <c r="O103" s="8"/>
      <c r="P103" s="8"/>
    </row>
    <row r="104" customFormat="false" ht="15.75" hidden="false" customHeight="true" outlineLevel="0" collapsed="false">
      <c r="A104" s="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3"/>
      <c r="N104" s="8"/>
      <c r="O104" s="8"/>
      <c r="P104" s="8"/>
    </row>
    <row r="105" customFormat="false" ht="15.75" hidden="false" customHeight="true" outlineLevel="0" collapsed="false">
      <c r="A105" s="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3"/>
      <c r="N105" s="8"/>
      <c r="O105" s="8"/>
      <c r="P105" s="8"/>
    </row>
    <row r="106" customFormat="false" ht="15.75" hidden="false" customHeight="true" outlineLevel="0" collapsed="false">
      <c r="A106" s="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3"/>
      <c r="N106" s="8"/>
      <c r="O106" s="8"/>
      <c r="P106" s="8"/>
    </row>
    <row r="107" customFormat="false" ht="15.75" hidden="false" customHeight="true" outlineLevel="0" collapsed="false">
      <c r="A107" s="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3"/>
      <c r="N107" s="8"/>
      <c r="O107" s="8"/>
      <c r="P107" s="8"/>
    </row>
    <row r="108" customFormat="false" ht="15.75" hidden="false" customHeight="true" outlineLevel="0" collapsed="false">
      <c r="A108" s="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3"/>
      <c r="N108" s="8"/>
      <c r="O108" s="8"/>
      <c r="P108" s="8"/>
    </row>
    <row r="109" customFormat="false" ht="15.75" hidden="false" customHeight="true" outlineLevel="0" collapsed="false">
      <c r="A109" s="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3"/>
      <c r="N109" s="8"/>
      <c r="O109" s="8"/>
      <c r="P109" s="8"/>
    </row>
    <row r="110" customFormat="false" ht="15.75" hidden="false" customHeight="true" outlineLevel="0" collapsed="false">
      <c r="A110" s="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3"/>
      <c r="N110" s="8"/>
      <c r="O110" s="8"/>
      <c r="P110" s="8"/>
    </row>
    <row r="111" customFormat="false" ht="15.75" hidden="false" customHeight="true" outlineLevel="0" collapsed="false">
      <c r="A111" s="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3"/>
      <c r="N111" s="8"/>
      <c r="O111" s="8"/>
      <c r="P111" s="8"/>
    </row>
    <row r="112" customFormat="false" ht="15.75" hidden="false" customHeight="true" outlineLevel="0" collapsed="false">
      <c r="A112" s="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3"/>
      <c r="N112" s="8"/>
      <c r="O112" s="8"/>
      <c r="P112" s="8"/>
    </row>
    <row r="113" customFormat="false" ht="15.75" hidden="false" customHeight="true" outlineLevel="0" collapsed="false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3"/>
      <c r="N113" s="8"/>
      <c r="O113" s="8"/>
      <c r="P113" s="8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2021-01-31T10:05:14Z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