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7" autoFilterDateGrouping="1" firstSheet="8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Direct" sheetId="1" state="visible" r:id="rId1"/>
    <sheet xmlns:r="http://schemas.openxmlformats.org/officeDocument/2006/relationships" name="Ring" sheetId="2" state="visible" r:id="rId2"/>
    <sheet xmlns:r="http://schemas.openxmlformats.org/officeDocument/2006/relationships" name="Default" sheetId="3" state="visible" r:id="rId3"/>
    <sheet xmlns:r="http://schemas.openxmlformats.org/officeDocument/2006/relationships" name="Naive Default" sheetId="4" state="visible" r:id="rId4"/>
    <sheet xmlns:r="http://schemas.openxmlformats.org/officeDocument/2006/relationships" name="Naive+ Default" sheetId="5" state="visible" r:id="rId5"/>
    <sheet xmlns:r="http://schemas.openxmlformats.org/officeDocument/2006/relationships" name="Default Send+" sheetId="6" state="visible" r:id="rId6"/>
    <sheet xmlns:r="http://schemas.openxmlformats.org/officeDocument/2006/relationships" name="Naive Default Send+" sheetId="7" state="visible" r:id="rId7"/>
    <sheet xmlns:r="http://schemas.openxmlformats.org/officeDocument/2006/relationships" name="Naive+ Default Send+" sheetId="8" state="visible" r:id="rId8"/>
    <sheet xmlns:r="http://schemas.openxmlformats.org/officeDocument/2006/relationships" name="RingNB" sheetId="9" state="visible" r:id="rId9"/>
    <sheet xmlns:r="http://schemas.openxmlformats.org/officeDocument/2006/relationships" name="Naive RingNB" sheetId="10" state="visible" r:id="rId10"/>
    <sheet xmlns:r="http://schemas.openxmlformats.org/officeDocument/2006/relationships" name="Naive+ RingNB" sheetId="11" state="visible" r:id="rId11"/>
    <sheet xmlns:r="http://schemas.openxmlformats.org/officeDocument/2006/relationships" name="NB" sheetId="12" state="visible" r:id="rId12"/>
    <sheet xmlns:r="http://schemas.openxmlformats.org/officeDocument/2006/relationships" name="Naive NB" sheetId="13" state="visible" r:id="rId13"/>
    <sheet xmlns:r="http://schemas.openxmlformats.org/officeDocument/2006/relationships" name="Naive+ NB" sheetId="14" state="visible" r:id="rId14"/>
    <sheet xmlns:r="http://schemas.openxmlformats.org/officeDocument/2006/relationships" name="MultiLeader" sheetId="15" state="visible" r:id="rId15"/>
    <sheet xmlns:r="http://schemas.openxmlformats.org/officeDocument/2006/relationships" name="MultiLeader Send+" sheetId="16" state="visible" r:id="rId16"/>
    <sheet xmlns:r="http://schemas.openxmlformats.org/officeDocument/2006/relationships" name="Naive MultiLeader" sheetId="17" state="visible" r:id="rId17"/>
    <sheet xmlns:r="http://schemas.openxmlformats.org/officeDocument/2006/relationships" name="Naive+ MultiLeader" sheetId="18" state="visible" r:id="rId18"/>
    <sheet xmlns:r="http://schemas.openxmlformats.org/officeDocument/2006/relationships" name="Summary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</font>
    <font>
      <name val="Arial"/>
      <family val="2"/>
      <color theme="1"/>
      <sz val="10"/>
    </font>
    <font>
      <name val="Raleway"/>
      <b val="1"/>
      <color theme="1"/>
      <sz val="12"/>
    </font>
    <font>
      <name val="Raleway"/>
      <color theme="1"/>
      <sz val="12"/>
    </font>
    <font>
      <name val="Calibri"/>
      <family val="2"/>
      <color rgb="FF000000"/>
      <sz val="12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borderId="5" fillId="0" fontId="0" numFmtId="0"/>
  </cellStyleXfs>
  <cellXfs count="56"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right"/>
    </xf>
    <xf borderId="0" fillId="0" fontId="1" numFmtId="2" pivotButton="0" quotePrefix="0" xfId="0"/>
    <xf applyAlignment="1" borderId="0" fillId="0" fontId="1" numFmtId="0" pivotButton="0" quotePrefix="0" xfId="0">
      <alignment horizontal="right"/>
    </xf>
    <xf applyAlignment="1" borderId="4" fillId="3" fontId="7" numFmtId="0" pivotButton="0" quotePrefix="0" xfId="0">
      <alignment horizontal="center"/>
    </xf>
    <xf applyAlignment="1" borderId="4" fillId="4" fontId="5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4" fillId="3" fontId="10" numFmtId="0" pivotButton="0" quotePrefix="0" xfId="0">
      <alignment horizontal="center"/>
    </xf>
    <xf applyAlignment="1" borderId="4" fillId="4" fontId="10" numFmtId="0" pivotButton="0" quotePrefix="0" xfId="0">
      <alignment horizontal="center"/>
    </xf>
    <xf applyAlignment="1" borderId="5" fillId="4" fontId="11" numFmtId="0" pivotButton="0" quotePrefix="0" xfId="0">
      <alignment horizontal="center"/>
    </xf>
    <xf applyAlignment="1" borderId="4" fillId="5" fontId="11" numFmtId="0" pivotButton="0" quotePrefix="0" xfId="0">
      <alignment horizontal="center"/>
    </xf>
    <xf applyAlignment="1" borderId="4" fillId="5" fontId="12" numFmtId="0" pivotButton="0" quotePrefix="0" xfId="0">
      <alignment horizontal="center"/>
    </xf>
    <xf applyAlignment="1" borderId="4" fillId="5" fontId="10" numFmtId="0" pivotButton="0" quotePrefix="0" xfId="0">
      <alignment horizontal="center"/>
    </xf>
    <xf applyAlignment="1" borderId="4" fillId="6" fontId="11" numFmtId="0" pivotButton="0" quotePrefix="0" xfId="0">
      <alignment horizontal="center"/>
    </xf>
    <xf applyAlignment="1" borderId="4" fillId="6" fontId="12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4" fillId="7" fontId="11" numFmtId="0" pivotButton="0" quotePrefix="0" xfId="0">
      <alignment horizontal="center"/>
    </xf>
    <xf applyAlignment="1" borderId="4" fillId="7" fontId="10" numFmtId="0" pivotButton="0" quotePrefix="0" xfId="0">
      <alignment horizontal="center"/>
    </xf>
    <xf applyAlignment="1" borderId="4" fillId="3" fontId="3" numFmtId="0" pivotButton="0" quotePrefix="0" xfId="0">
      <alignment horizontal="center"/>
    </xf>
    <xf applyAlignment="1" borderId="4" fillId="4" fontId="1" numFmtId="2" pivotButton="0" quotePrefix="0" xfId="0">
      <alignment horizontal="center"/>
    </xf>
    <xf applyAlignment="1" borderId="1" fillId="4" fontId="1" numFmtId="2" pivotButton="0" quotePrefix="0" xfId="0">
      <alignment horizontal="center"/>
    </xf>
    <xf borderId="0" fillId="4" fontId="6" numFmtId="0" pivotButton="0" quotePrefix="0" xfId="0"/>
    <xf applyAlignment="1" borderId="3" fillId="5" fontId="1" numFmtId="2" pivotButton="0" quotePrefix="0" xfId="0">
      <alignment horizontal="center"/>
    </xf>
    <xf applyAlignment="1" borderId="4" fillId="5" fontId="1" numFmtId="2" pivotButton="0" quotePrefix="0" xfId="0">
      <alignment horizontal="center"/>
    </xf>
    <xf applyAlignment="1" borderId="4" fillId="6" fontId="1" numFmtId="2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4" fillId="7" fontId="1" numFmtId="2" pivotButton="0" quotePrefix="0" xfId="0">
      <alignment horizontal="center"/>
    </xf>
    <xf applyAlignment="1" borderId="4" fillId="8" fontId="1" numFmtId="2" pivotButton="0" quotePrefix="0" xfId="0">
      <alignment horizontal="center"/>
    </xf>
    <xf applyAlignment="1" borderId="4" fillId="4" fontId="11" numFmtId="0" pivotButton="0" quotePrefix="0" xfId="0">
      <alignment horizontal="center"/>
    </xf>
    <xf applyAlignment="1" borderId="4" fillId="4" fontId="1" numFmtId="0" pivotButton="0" quotePrefix="0" xfId="0">
      <alignment horizontal="center"/>
    </xf>
    <xf applyAlignment="1" borderId="4" fillId="5" fontId="1" numFmtId="0" pivotButton="0" quotePrefix="0" xfId="0">
      <alignment horizontal="center"/>
    </xf>
    <xf applyAlignment="1" borderId="4" fillId="6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5" fontId="5" numFmtId="0" pivotButton="0" quotePrefix="0" xfId="0">
      <alignment horizontal="center"/>
    </xf>
    <xf borderId="2" fillId="0" fontId="6" numFmtId="0" pivotButton="0" quotePrefix="0" xfId="0"/>
    <xf borderId="3" fillId="0" fontId="6" numFmtId="0" pivotButton="0" quotePrefix="0" xfId="0"/>
    <xf applyAlignment="1" borderId="1" fillId="6" fontId="5" numFmtId="0" pivotButton="0" quotePrefix="0" xfId="0">
      <alignment horizontal="center"/>
    </xf>
    <xf applyAlignment="1" borderId="1" fillId="7" fontId="5" numFmtId="0" pivotButton="0" quotePrefix="0" xfId="0">
      <alignment horizontal="center"/>
    </xf>
    <xf applyAlignment="1" borderId="1" fillId="4" fontId="9" numFmtId="0" pivotButton="0" quotePrefix="0" xfId="0">
      <alignment horizontal="center"/>
    </xf>
    <xf applyAlignment="1" borderId="1" fillId="2" fontId="5" numFmtId="0" pivotButton="0" quotePrefix="0" xfId="0">
      <alignment horizontal="center"/>
    </xf>
    <xf applyAlignment="1" borderId="1" fillId="3" fontId="8" numFmtId="0" pivotButton="0" quotePrefix="0" xfId="0">
      <alignment horizontal="center"/>
    </xf>
    <xf applyAlignment="1" borderId="5" fillId="0" fontId="1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5" fillId="2" fontId="5" numFmtId="0" pivotButton="0" quotePrefix="0" xfId="0">
      <alignment horizontal="center"/>
    </xf>
    <xf applyAlignment="1" borderId="5" fillId="3" fontId="8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applyAlignment="1" borderId="5" fillId="5" fontId="5" numFmtId="0" pivotButton="0" quotePrefix="0" xfId="0">
      <alignment horizontal="center"/>
    </xf>
    <xf applyAlignment="1" borderId="5" fillId="6" fontId="5" numFmtId="0" pivotButton="0" quotePrefix="0" xfId="0">
      <alignment horizontal="center"/>
    </xf>
    <xf applyAlignment="1" borderId="5" fillId="7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styles.xml" Type="http://schemas.openxmlformats.org/officeDocument/2006/relationships/styles"/><Relationship Id="rId2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O81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M4" s="4" t="inlineStr">
        <is>
          <t>Mean</t>
        </is>
      </c>
      <c r="N4" s="4" t="inlineStr">
        <is>
          <t>STD</t>
        </is>
      </c>
      <c r="O4" s="4" t="inlineStr">
        <is>
          <t>COV (%)</t>
        </is>
      </c>
    </row>
    <row customHeight="1" ht="15.75" r="5" s="38">
      <c r="A5" s="5" t="n">
        <v>1</v>
      </c>
      <c r="B5" s="6" t="n">
        <v>12.42</v>
      </c>
      <c r="C5" s="6" t="n">
        <v>12.4</v>
      </c>
      <c r="D5" s="6" t="n"/>
      <c r="E5" s="6" t="n">
        <v>11.21</v>
      </c>
      <c r="F5" s="6" t="n">
        <v>11.28</v>
      </c>
      <c r="G5" s="6" t="n">
        <v>10.97</v>
      </c>
      <c r="H5" s="6" t="n">
        <v>11.04</v>
      </c>
      <c r="I5" s="6" t="n">
        <v>11.79</v>
      </c>
      <c r="J5" s="6" t="n">
        <v>10.44</v>
      </c>
      <c r="M5" s="7">
        <f>AVERAGE(B5:J5)</f>
        <v/>
      </c>
      <c r="N5" s="7">
        <f>STDEV(B5:J5)</f>
        <v/>
      </c>
      <c r="O5" s="3">
        <f>N5/M5*100</f>
        <v/>
      </c>
    </row>
    <row customHeight="1" ht="15.75" r="6" s="38">
      <c r="A6" s="5" t="n">
        <v>2</v>
      </c>
      <c r="B6" s="6" t="n">
        <v>11.32</v>
      </c>
      <c r="C6" s="6" t="n">
        <v>12</v>
      </c>
      <c r="D6" s="6" t="n"/>
      <c r="E6" s="6" t="n">
        <v>10.19</v>
      </c>
      <c r="F6" s="6" t="n">
        <v>10.18</v>
      </c>
      <c r="G6" s="6" t="n">
        <v>10.42</v>
      </c>
      <c r="H6" s="6" t="n">
        <v>10.56</v>
      </c>
      <c r="I6" s="6" t="n">
        <v>10.59</v>
      </c>
      <c r="J6" s="6" t="n">
        <v>10.24</v>
      </c>
      <c r="M6" s="7">
        <f>AVERAGE(B6:J6)</f>
        <v/>
      </c>
      <c r="N6" s="7">
        <f>STDEV(B6:J6)</f>
        <v/>
      </c>
      <c r="O6" s="3">
        <f>N6/M6*100</f>
        <v/>
      </c>
    </row>
    <row customHeight="1" ht="15.75" r="7" s="38">
      <c r="A7" s="5" t="n">
        <v>4</v>
      </c>
      <c r="B7" s="6" t="n">
        <v>10.11</v>
      </c>
      <c r="C7" s="6" t="n">
        <v>11.75</v>
      </c>
      <c r="D7" s="6" t="n"/>
      <c r="E7" s="6" t="n">
        <v>10.83</v>
      </c>
      <c r="F7" s="6" t="n">
        <v>9.859999999999999</v>
      </c>
      <c r="G7" s="6" t="n">
        <v>10.35</v>
      </c>
      <c r="H7" s="6" t="n">
        <v>10.74</v>
      </c>
      <c r="I7" s="6" t="n">
        <v>10.83</v>
      </c>
      <c r="J7" s="6" t="n">
        <v>9.57</v>
      </c>
      <c r="M7" s="7">
        <f>AVERAGE(B7:J7)</f>
        <v/>
      </c>
      <c r="N7" s="7">
        <f>STDEV(B7:J7)</f>
        <v/>
      </c>
      <c r="O7" s="3">
        <f>N7/M7*100</f>
        <v/>
      </c>
    </row>
    <row customHeight="1" ht="15.75" r="8" s="38">
      <c r="A8" s="5" t="n">
        <v>8</v>
      </c>
      <c r="B8" s="6" t="n">
        <v>892.04</v>
      </c>
      <c r="C8" s="6" t="n">
        <v>874.21</v>
      </c>
      <c r="D8" s="6" t="n"/>
      <c r="E8" s="6" t="n">
        <v>863.3</v>
      </c>
      <c r="F8" s="6" t="n">
        <v>895.98</v>
      </c>
      <c r="G8" s="6" t="n">
        <v>860.6</v>
      </c>
      <c r="H8" s="6" t="n">
        <v>877.16</v>
      </c>
      <c r="I8" s="6" t="n">
        <v>863.6</v>
      </c>
      <c r="J8" s="6" t="n">
        <v>826.88</v>
      </c>
      <c r="M8" s="7">
        <f>AVERAGE(B8:J8)</f>
        <v/>
      </c>
      <c r="N8" s="7">
        <f>STDEV(B8:J8)</f>
        <v/>
      </c>
      <c r="O8" s="3">
        <f>N8/M8*100</f>
        <v/>
      </c>
    </row>
    <row customHeight="1" ht="15.75" r="9" s="38">
      <c r="A9" s="5" t="n">
        <v>16</v>
      </c>
      <c r="B9" s="6" t="n">
        <v>22.89</v>
      </c>
      <c r="C9" s="6" t="n">
        <v>22.81</v>
      </c>
      <c r="D9" s="6" t="n"/>
      <c r="E9" s="6" t="n">
        <v>21.08</v>
      </c>
      <c r="F9" s="6" t="n">
        <v>22.26</v>
      </c>
      <c r="G9" s="6" t="n">
        <v>23.56</v>
      </c>
      <c r="H9" s="6" t="n">
        <v>20.57</v>
      </c>
      <c r="I9" s="6" t="n">
        <v>21.32</v>
      </c>
      <c r="J9" s="6" t="n">
        <v>20.78</v>
      </c>
      <c r="M9" s="7">
        <f>AVERAGE(B9:J9)</f>
        <v/>
      </c>
      <c r="N9" s="7">
        <f>STDEV(B9:J9)</f>
        <v/>
      </c>
      <c r="O9" s="3">
        <f>N9/M9*100</f>
        <v/>
      </c>
    </row>
    <row customHeight="1" ht="15.75" r="10" s="38">
      <c r="A10" s="5" t="n">
        <v>32</v>
      </c>
      <c r="B10" s="6" t="n">
        <v>28.71</v>
      </c>
      <c r="C10" s="6" t="n">
        <v>27.22</v>
      </c>
      <c r="D10" s="6" t="n"/>
      <c r="E10" s="6" t="n">
        <v>28.96</v>
      </c>
      <c r="F10" s="6" t="n">
        <v>32.45</v>
      </c>
      <c r="G10" s="6" t="n">
        <v>28.9</v>
      </c>
      <c r="H10" s="6" t="n">
        <v>29.02</v>
      </c>
      <c r="I10" s="6" t="n">
        <v>27.62</v>
      </c>
      <c r="J10" s="6" t="n">
        <v>26.95</v>
      </c>
      <c r="M10" s="7">
        <f>AVERAGE(B10:J10)</f>
        <v/>
      </c>
      <c r="N10" s="7">
        <f>STDEV(B10:J10)</f>
        <v/>
      </c>
      <c r="O10" s="3">
        <f>N10/M10*100</f>
        <v/>
      </c>
    </row>
    <row customHeight="1" ht="15.75" r="11" s="38">
      <c r="A11" s="5" t="n">
        <v>64</v>
      </c>
      <c r="B11" s="6" t="n">
        <v>27.45</v>
      </c>
      <c r="C11" s="6" t="n">
        <v>25.76</v>
      </c>
      <c r="D11" s="6" t="n"/>
      <c r="E11" s="6" t="n">
        <v>26.73</v>
      </c>
      <c r="F11" s="6" t="n">
        <v>26.8</v>
      </c>
      <c r="G11" s="6" t="n">
        <v>26.23</v>
      </c>
      <c r="H11" s="6" t="n">
        <v>33.73</v>
      </c>
      <c r="I11" s="6" t="n">
        <v>28.92</v>
      </c>
      <c r="J11" s="6" t="n">
        <v>25.17</v>
      </c>
      <c r="M11" s="7">
        <f>AVERAGE(B11:J11)</f>
        <v/>
      </c>
      <c r="N11" s="7">
        <f>STDEV(B11:J11)</f>
        <v/>
      </c>
      <c r="O11" s="3">
        <f>N11/M11*100</f>
        <v/>
      </c>
    </row>
    <row customHeight="1" ht="15.75" r="12" s="38">
      <c r="A12" s="5" t="n">
        <v>128</v>
      </c>
      <c r="B12" s="6" t="n">
        <v>31.37</v>
      </c>
      <c r="C12" s="6" t="n">
        <v>32.8</v>
      </c>
      <c r="D12" s="6" t="n"/>
      <c r="E12" s="6" t="n">
        <v>30.64</v>
      </c>
      <c r="F12" s="6" t="n">
        <v>32.04</v>
      </c>
      <c r="G12" s="6" t="n">
        <v>31.67</v>
      </c>
      <c r="H12" s="6" t="n">
        <v>32.63</v>
      </c>
      <c r="I12" s="6" t="n">
        <v>31.73</v>
      </c>
      <c r="J12" s="6" t="n">
        <v>28.94</v>
      </c>
      <c r="M12" s="7">
        <f>AVERAGE(B12:J12)</f>
        <v/>
      </c>
      <c r="N12" s="7">
        <f>STDEV(B12:J12)</f>
        <v/>
      </c>
      <c r="O12" s="3">
        <f>N12/M12*100</f>
        <v/>
      </c>
    </row>
    <row customHeight="1" ht="15.75" r="13" s="38">
      <c r="A13" s="5" t="n">
        <v>256</v>
      </c>
      <c r="B13" s="6" t="n">
        <v>44.17</v>
      </c>
      <c r="C13" s="6" t="n">
        <v>40.36</v>
      </c>
      <c r="D13" s="6" t="n"/>
      <c r="E13" s="6" t="n">
        <v>42.16</v>
      </c>
      <c r="F13" s="6" t="n">
        <v>41.43</v>
      </c>
      <c r="G13" s="6" t="n">
        <v>41.18</v>
      </c>
      <c r="H13" s="6" t="n">
        <v>45.03</v>
      </c>
      <c r="I13" s="6" t="n">
        <v>42.02</v>
      </c>
      <c r="J13" s="6" t="n">
        <v>37.9</v>
      </c>
      <c r="M13" s="7">
        <f>AVERAGE(B13:J13)</f>
        <v/>
      </c>
      <c r="N13" s="7">
        <f>STDEV(B13:J13)</f>
        <v/>
      </c>
      <c r="O13" s="3">
        <f>N13/M13*100</f>
        <v/>
      </c>
    </row>
    <row customHeight="1" ht="15.75" r="14" s="38">
      <c r="A14" s="5" t="n">
        <v>512</v>
      </c>
      <c r="B14" s="6" t="n">
        <v>79.15000000000001</v>
      </c>
      <c r="C14" s="6" t="n">
        <v>80.17</v>
      </c>
      <c r="D14" s="6" t="n"/>
      <c r="E14" s="6" t="n">
        <v>76.43000000000001</v>
      </c>
      <c r="F14" s="6" t="n">
        <v>76.08</v>
      </c>
      <c r="G14" s="6" t="n">
        <v>72.84</v>
      </c>
      <c r="H14" s="6" t="n">
        <v>77.81</v>
      </c>
      <c r="I14" s="6" t="n">
        <v>76.98</v>
      </c>
      <c r="J14" s="6" t="n">
        <v>71.38</v>
      </c>
      <c r="M14" s="7">
        <f>AVERAGE(B14:J14)</f>
        <v/>
      </c>
      <c r="N14" s="7">
        <f>STDEV(B14:J14)</f>
        <v/>
      </c>
      <c r="O14" s="3">
        <f>N14/M14*100</f>
        <v/>
      </c>
    </row>
    <row customHeight="1" ht="15.75" r="15" s="38">
      <c r="A15" s="5" t="inlineStr">
        <is>
          <t>1K</t>
        </is>
      </c>
      <c r="B15" s="6" t="n">
        <v>119.27</v>
      </c>
      <c r="C15" s="6" t="n">
        <v>104.63</v>
      </c>
      <c r="D15" s="6" t="n"/>
      <c r="E15" s="6" t="n">
        <v>103.65</v>
      </c>
      <c r="F15" s="6" t="n">
        <v>103.17</v>
      </c>
      <c r="G15" s="6" t="n">
        <v>108.79</v>
      </c>
      <c r="H15" s="6" t="n">
        <v>98.79000000000001</v>
      </c>
      <c r="I15" s="6" t="n">
        <v>102.62</v>
      </c>
      <c r="J15" s="6" t="n">
        <v>110.26</v>
      </c>
      <c r="M15" s="7">
        <f>AVERAGE(B15:J15)</f>
        <v/>
      </c>
      <c r="N15" s="7">
        <f>STDEV(B15:J15)</f>
        <v/>
      </c>
      <c r="O15" s="3">
        <f>N15/M15*100</f>
        <v/>
      </c>
    </row>
    <row customHeight="1" ht="15.75" r="16" s="38">
      <c r="A16" s="5" t="inlineStr">
        <is>
          <t>2K</t>
        </is>
      </c>
      <c r="B16" s="6" t="n">
        <v>163.81</v>
      </c>
      <c r="C16" s="6" t="n">
        <v>156.76</v>
      </c>
      <c r="D16" s="6" t="n"/>
      <c r="E16" s="6" t="n">
        <v>161.16</v>
      </c>
      <c r="F16" s="6" t="n">
        <v>161.87</v>
      </c>
      <c r="G16" s="6" t="n">
        <v>157.45</v>
      </c>
      <c r="H16" s="6" t="n">
        <v>163.66</v>
      </c>
      <c r="I16" s="6" t="n">
        <v>160.49</v>
      </c>
      <c r="J16" s="6" t="n">
        <v>147.42</v>
      </c>
      <c r="M16" s="7">
        <f>AVERAGE(B16:J16)</f>
        <v/>
      </c>
      <c r="N16" s="7">
        <f>STDEV(B16:J16)</f>
        <v/>
      </c>
      <c r="O16" s="3">
        <f>N16/M16*100</f>
        <v/>
      </c>
    </row>
    <row customHeight="1" ht="15.75" r="17" s="38">
      <c r="A17" s="5" t="inlineStr">
        <is>
          <t>4K</t>
        </is>
      </c>
      <c r="B17" s="6" t="n">
        <v>275</v>
      </c>
      <c r="C17" s="6" t="n">
        <v>276.41</v>
      </c>
      <c r="D17" s="6" t="n"/>
      <c r="E17" s="6" t="n">
        <v>272.11</v>
      </c>
      <c r="F17" s="6" t="n">
        <v>274.05</v>
      </c>
      <c r="G17" s="6" t="n">
        <v>270.02</v>
      </c>
      <c r="H17" s="6" t="n">
        <v>271.91</v>
      </c>
      <c r="I17" s="6" t="n">
        <v>261.69</v>
      </c>
      <c r="J17" s="6" t="n">
        <v>256.52</v>
      </c>
      <c r="M17" s="7">
        <f>AVERAGE(B17:J17)</f>
        <v/>
      </c>
      <c r="N17" s="7">
        <f>STDEV(B17:J17)</f>
        <v/>
      </c>
      <c r="O17" s="3">
        <f>N17/M17*100</f>
        <v/>
      </c>
    </row>
    <row customHeight="1" ht="15.75" r="18" s="38">
      <c r="A18" s="5" t="inlineStr">
        <is>
          <t>8K</t>
        </is>
      </c>
      <c r="B18" s="6" t="n">
        <v>450</v>
      </c>
      <c r="C18" s="6" t="n">
        <v>446.27</v>
      </c>
      <c r="D18" s="6" t="n"/>
      <c r="E18" s="6" t="n">
        <v>449.86</v>
      </c>
      <c r="F18" s="6" t="n">
        <v>440.84</v>
      </c>
      <c r="G18" s="6" t="n">
        <v>447.24</v>
      </c>
      <c r="H18" s="6" t="n">
        <v>441.02</v>
      </c>
      <c r="I18" s="6" t="n">
        <v>429.11</v>
      </c>
      <c r="J18" s="6" t="n">
        <v>410.98</v>
      </c>
      <c r="M18" s="7">
        <f>AVERAGE(B18:J18)</f>
        <v/>
      </c>
      <c r="N18" s="7">
        <f>STDEV(B18:J18)</f>
        <v/>
      </c>
      <c r="O18" s="3">
        <f>N18/M18*100</f>
        <v/>
      </c>
    </row>
    <row customHeight="1" ht="15.75" r="19" s="38">
      <c r="A19" s="5" t="inlineStr">
        <is>
          <t>16K</t>
        </is>
      </c>
      <c r="B19" s="6" t="n">
        <v>549.15</v>
      </c>
      <c r="C19" s="6" t="n">
        <v>547.5599999999999</v>
      </c>
      <c r="D19" s="6" t="n"/>
      <c r="E19" s="6" t="n">
        <v>548.9</v>
      </c>
      <c r="F19" s="6" t="n">
        <v>532.52</v>
      </c>
      <c r="G19" s="6" t="n">
        <v>535.8</v>
      </c>
      <c r="H19" s="6" t="n">
        <v>541.5700000000001</v>
      </c>
      <c r="I19" s="6" t="n">
        <v>525.97</v>
      </c>
      <c r="J19" s="6" t="n">
        <v>518.27</v>
      </c>
      <c r="M19" s="7">
        <f>AVERAGE(B19:J19)</f>
        <v/>
      </c>
      <c r="N19" s="7">
        <f>STDEV(B19:J19)</f>
        <v/>
      </c>
      <c r="O19" s="3">
        <f>N19/M19*100</f>
        <v/>
      </c>
    </row>
    <row customHeight="1" ht="15.75" r="20" s="38">
      <c r="A20" s="5" t="inlineStr">
        <is>
          <t>32K</t>
        </is>
      </c>
      <c r="B20" s="6" t="n">
        <v>1160.77</v>
      </c>
      <c r="C20" s="6" t="n">
        <v>1153.89</v>
      </c>
      <c r="D20" s="6" t="n"/>
      <c r="E20" s="6" t="n">
        <v>1153.12</v>
      </c>
      <c r="F20" s="6" t="n">
        <v>1142.08</v>
      </c>
      <c r="G20" s="6" t="n">
        <v>1176.85</v>
      </c>
      <c r="H20" s="6" t="n">
        <v>1163.33</v>
      </c>
      <c r="I20" s="6" t="n">
        <v>1129.65</v>
      </c>
      <c r="J20" s="6" t="n">
        <v>1092.89</v>
      </c>
      <c r="M20" s="7">
        <f>AVERAGE(B20:J20)</f>
        <v/>
      </c>
      <c r="N20" s="7">
        <f>STDEV(B20:J20)</f>
        <v/>
      </c>
      <c r="O20" s="3">
        <f>N20/M20*100</f>
        <v/>
      </c>
    </row>
    <row customHeight="1" ht="15.75" r="21" s="38">
      <c r="A21" s="5" t="inlineStr">
        <is>
          <t>64K</t>
        </is>
      </c>
      <c r="B21" s="6" t="n">
        <v>2126.28</v>
      </c>
      <c r="C21" s="6" t="n">
        <v>2097.03</v>
      </c>
      <c r="D21" s="6" t="n"/>
      <c r="E21" s="6" t="n">
        <v>2147.57</v>
      </c>
      <c r="F21" s="6" t="n">
        <v>2265.85</v>
      </c>
      <c r="G21" s="6" t="n">
        <v>2135.02</v>
      </c>
      <c r="H21" s="6" t="n">
        <v>2084.25</v>
      </c>
      <c r="I21" s="6" t="n">
        <v>2045.62</v>
      </c>
      <c r="J21" s="6" t="n">
        <v>1941.3</v>
      </c>
      <c r="M21" s="7">
        <f>AVERAGE(B21:J21)</f>
        <v/>
      </c>
      <c r="N21" s="7">
        <f>STDEV(B21:J21)</f>
        <v/>
      </c>
      <c r="O21" s="3">
        <f>N21/M21*100</f>
        <v/>
      </c>
    </row>
    <row customHeight="1" ht="15.75" r="22" s="38">
      <c r="A22" s="5" t="inlineStr">
        <is>
          <t>128K</t>
        </is>
      </c>
      <c r="B22" s="6" t="n">
        <v>4811.15</v>
      </c>
      <c r="C22" s="6" t="n">
        <v>4797.48</v>
      </c>
      <c r="D22" s="6" t="n"/>
      <c r="E22" s="6" t="n">
        <v>5828.12</v>
      </c>
      <c r="F22" s="6" t="n">
        <v>4760.8</v>
      </c>
      <c r="G22" s="6" t="n">
        <v>4780.46</v>
      </c>
      <c r="H22" s="6" t="n">
        <v>4762.46</v>
      </c>
      <c r="I22" s="6" t="n">
        <v>4693.2</v>
      </c>
      <c r="J22" s="6" t="n">
        <v>4464.49</v>
      </c>
      <c r="M22" s="7">
        <f>AVERAGE(B22:J22)</f>
        <v/>
      </c>
      <c r="N22" s="7">
        <f>STDEV(B22:J22)</f>
        <v/>
      </c>
      <c r="O22" s="3">
        <f>N22/M22*100</f>
        <v/>
      </c>
    </row>
    <row customHeight="1" ht="15.75" r="23" s="38">
      <c r="A23" s="5" t="inlineStr">
        <is>
          <t>256K</t>
        </is>
      </c>
      <c r="B23" s="6" t="n">
        <v>9541.73</v>
      </c>
      <c r="C23" s="6" t="n">
        <v>9559.27</v>
      </c>
      <c r="D23" s="6" t="n"/>
      <c r="E23" s="6" t="n">
        <v>9586.01</v>
      </c>
      <c r="F23" s="6" t="n">
        <v>9507.02</v>
      </c>
      <c r="G23" s="6" t="n">
        <v>9561.879999999999</v>
      </c>
      <c r="H23" s="6" t="n">
        <v>9600</v>
      </c>
      <c r="I23" s="6" t="n">
        <v>9322.110000000001</v>
      </c>
      <c r="J23" s="6" t="n">
        <v>8914.75</v>
      </c>
      <c r="M23" s="7">
        <f>AVERAGE(B23:J23)</f>
        <v/>
      </c>
      <c r="N23" s="7">
        <f>STDEV(B23:J23)</f>
        <v/>
      </c>
      <c r="O23" s="3">
        <f>N23/M23*100</f>
        <v/>
      </c>
    </row>
    <row customHeight="1" ht="15.75" r="24" s="38">
      <c r="A24" s="5" t="inlineStr">
        <is>
          <t>512K</t>
        </is>
      </c>
      <c r="B24" s="6" t="n">
        <v>19344.03</v>
      </c>
      <c r="C24" s="6" t="n">
        <v>19162.83</v>
      </c>
      <c r="D24" s="6" t="n"/>
      <c r="E24" s="6" t="n">
        <v>19361.94</v>
      </c>
      <c r="F24" s="6" t="n">
        <v>19210.81</v>
      </c>
      <c r="G24" s="6" t="n">
        <v>19158.55</v>
      </c>
      <c r="H24" s="6" t="n">
        <v>19381.06</v>
      </c>
      <c r="I24" s="6" t="n">
        <v>18925.35</v>
      </c>
      <c r="J24" s="6" t="n">
        <v>18449.63</v>
      </c>
      <c r="M24" s="7">
        <f>AVERAGE(B24:J24)</f>
        <v/>
      </c>
      <c r="N24" s="7">
        <f>STDEV(B24:J24)</f>
        <v/>
      </c>
      <c r="O24" s="3">
        <f>N24/M24*100</f>
        <v/>
      </c>
    </row>
    <row customHeight="1" ht="15.75" r="25" s="38">
      <c r="A25" s="5" t="inlineStr">
        <is>
          <t>1M</t>
        </is>
      </c>
      <c r="B25" s="6" t="n">
        <v>39512.04</v>
      </c>
      <c r="C25" s="6" t="n">
        <v>38497.71</v>
      </c>
      <c r="D25" s="6" t="n"/>
      <c r="E25" s="6" t="n">
        <v>38777.63</v>
      </c>
      <c r="F25" s="6" t="n">
        <v>39600.73</v>
      </c>
      <c r="G25" s="6" t="n">
        <v>38436.82</v>
      </c>
      <c r="H25" s="6" t="n">
        <v>39420.16</v>
      </c>
      <c r="I25" s="6" t="n">
        <v>37886.96</v>
      </c>
      <c r="J25" s="6" t="n">
        <v>37629.91</v>
      </c>
      <c r="M25" s="7">
        <f>AVERAGE(B25:J25)</f>
        <v/>
      </c>
      <c r="N25" s="7">
        <f>STDEV(B25:J25)</f>
        <v/>
      </c>
      <c r="O25" s="3">
        <f>N25/M25*100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M32" s="4" t="inlineStr">
        <is>
          <t>Mean</t>
        </is>
      </c>
      <c r="N32" s="4" t="inlineStr">
        <is>
          <t>STD</t>
        </is>
      </c>
      <c r="O32" s="4" t="inlineStr">
        <is>
          <t>COV (%)</t>
        </is>
      </c>
    </row>
    <row customHeight="1" ht="15.75" r="33" s="38">
      <c r="A33" s="5" t="n">
        <v>1</v>
      </c>
      <c r="B33" s="6" t="n">
        <v>34.28</v>
      </c>
      <c r="C33" s="6" t="n">
        <v>33.89</v>
      </c>
      <c r="D33" s="6" t="n">
        <v>33.68</v>
      </c>
      <c r="E33" s="6" t="n">
        <v>33.96</v>
      </c>
      <c r="F33" s="6" t="n">
        <v>38.07</v>
      </c>
      <c r="G33" s="6" t="n">
        <v>33.84</v>
      </c>
      <c r="H33" s="6" t="n">
        <v>32.99</v>
      </c>
      <c r="I33" s="6" t="n">
        <v>32.58</v>
      </c>
      <c r="J33" s="6" t="n">
        <v>33.57</v>
      </c>
      <c r="M33" s="7">
        <f>AVERAGE(B33:J33)</f>
        <v/>
      </c>
      <c r="N33" s="7">
        <f>STDEV(B33:J33)</f>
        <v/>
      </c>
      <c r="O33" s="3">
        <f>N33/M33*100</f>
        <v/>
      </c>
    </row>
    <row customHeight="1" ht="15.75" r="34" s="38">
      <c r="A34" s="5" t="n">
        <v>2</v>
      </c>
      <c r="B34" s="6" t="n">
        <v>32.89</v>
      </c>
      <c r="C34" s="6" t="n">
        <v>33.95</v>
      </c>
      <c r="D34" s="6" t="n">
        <v>33.36</v>
      </c>
      <c r="E34" s="6" t="n">
        <v>32.31</v>
      </c>
      <c r="F34" s="6" t="n">
        <v>33.04</v>
      </c>
      <c r="G34" s="6" t="n">
        <v>31.33</v>
      </c>
      <c r="H34" s="6" t="n">
        <v>38.01</v>
      </c>
      <c r="I34" s="6" t="n">
        <v>34.2</v>
      </c>
      <c r="J34" s="6" t="n">
        <v>37.17</v>
      </c>
      <c r="M34" s="7">
        <f>AVERAGE(B34:J34)</f>
        <v/>
      </c>
      <c r="N34" s="7">
        <f>STDEV(B34:J34)</f>
        <v/>
      </c>
      <c r="O34" s="3">
        <f>N34/M34*100</f>
        <v/>
      </c>
    </row>
    <row customHeight="1" ht="15.75" r="35" s="38">
      <c r="A35" s="5" t="n">
        <v>4</v>
      </c>
      <c r="B35" s="6" t="n">
        <v>31.78</v>
      </c>
      <c r="C35" s="6" t="n">
        <v>33.46</v>
      </c>
      <c r="D35" s="6" t="n">
        <v>33.6</v>
      </c>
      <c r="E35" s="6" t="n">
        <v>34.17</v>
      </c>
      <c r="F35" s="6" t="n">
        <v>32.19</v>
      </c>
      <c r="G35" s="6" t="n">
        <v>33.13</v>
      </c>
      <c r="H35" s="6" t="n">
        <v>32.67</v>
      </c>
      <c r="I35" s="6" t="n">
        <v>32.76</v>
      </c>
      <c r="J35" s="6" t="n">
        <v>33.98</v>
      </c>
      <c r="M35" s="7">
        <f>AVERAGE(B35:J35)</f>
        <v/>
      </c>
      <c r="N35" s="7">
        <f>STDEV(B35:J35)</f>
        <v/>
      </c>
      <c r="O35" s="3">
        <f>N35/M35*100</f>
        <v/>
      </c>
    </row>
    <row customHeight="1" ht="15.75" r="36" s="38">
      <c r="A36" s="5" t="n">
        <v>8</v>
      </c>
      <c r="B36" s="6" t="n">
        <v>924.24</v>
      </c>
      <c r="C36" s="6" t="n">
        <v>956.21</v>
      </c>
      <c r="D36" s="6" t="n">
        <v>911.84</v>
      </c>
      <c r="E36" s="6" t="n">
        <v>922.24</v>
      </c>
      <c r="F36" s="6" t="n">
        <v>923.87</v>
      </c>
      <c r="G36" s="6" t="n">
        <v>933.05</v>
      </c>
      <c r="H36" s="6" t="n">
        <v>925.27</v>
      </c>
      <c r="I36" s="6" t="n">
        <v>898.1</v>
      </c>
      <c r="J36" s="6" t="n">
        <v>903.22</v>
      </c>
      <c r="M36" s="7">
        <f>AVERAGE(B36:J36)</f>
        <v/>
      </c>
      <c r="N36" s="7">
        <f>STDEV(B36:J36)</f>
        <v/>
      </c>
      <c r="O36" s="3">
        <f>N36/M36*100</f>
        <v/>
      </c>
    </row>
    <row customHeight="1" ht="15.75" r="37" s="38">
      <c r="A37" s="5" t="n">
        <v>16</v>
      </c>
      <c r="B37" s="6" t="n">
        <v>32.44</v>
      </c>
      <c r="C37" s="6" t="n">
        <v>32.48</v>
      </c>
      <c r="D37" s="6" t="n">
        <v>33.16</v>
      </c>
      <c r="E37" s="6" t="n">
        <v>32.22</v>
      </c>
      <c r="F37" s="6" t="n">
        <v>32.33</v>
      </c>
      <c r="G37" s="6" t="n">
        <v>31.93</v>
      </c>
      <c r="H37" s="6" t="n">
        <v>32.33</v>
      </c>
      <c r="I37" s="6" t="n">
        <v>33.03</v>
      </c>
      <c r="J37" s="6" t="n">
        <v>32.08</v>
      </c>
      <c r="M37" s="7">
        <f>AVERAGE(B37:J37)</f>
        <v/>
      </c>
      <c r="N37" s="7">
        <f>STDEV(B37:J37)</f>
        <v/>
      </c>
      <c r="O37" s="3">
        <f>N37/M37*100</f>
        <v/>
      </c>
    </row>
    <row customHeight="1" ht="15.75" r="38" s="38">
      <c r="A38" s="5" t="n">
        <v>32</v>
      </c>
      <c r="B38" s="6" t="n">
        <v>41.47</v>
      </c>
      <c r="C38" s="6" t="n">
        <v>40.39</v>
      </c>
      <c r="D38" s="6" t="n">
        <v>40.61</v>
      </c>
      <c r="E38" s="6" t="n">
        <v>40.37</v>
      </c>
      <c r="F38" s="6" t="n">
        <v>40.41</v>
      </c>
      <c r="G38" s="6" t="n">
        <v>42</v>
      </c>
      <c r="H38" s="6" t="n">
        <v>40.53</v>
      </c>
      <c r="I38" s="6" t="n">
        <v>40.68</v>
      </c>
      <c r="J38" s="6" t="n">
        <v>44.34</v>
      </c>
      <c r="M38" s="7">
        <f>AVERAGE(B38:J38)</f>
        <v/>
      </c>
      <c r="N38" s="7">
        <f>STDEV(B38:J38)</f>
        <v/>
      </c>
      <c r="O38" s="3">
        <f>N38/M38*100</f>
        <v/>
      </c>
    </row>
    <row customHeight="1" ht="15.75" r="39" s="38">
      <c r="A39" s="5" t="n">
        <v>64</v>
      </c>
      <c r="B39" s="6" t="n">
        <v>42.16</v>
      </c>
      <c r="C39" s="6" t="n">
        <v>37.66</v>
      </c>
      <c r="D39" s="6" t="n">
        <v>36.71</v>
      </c>
      <c r="E39" s="6" t="n">
        <v>38.57</v>
      </c>
      <c r="F39" s="6" t="n">
        <v>37.59</v>
      </c>
      <c r="G39" s="6" t="n">
        <v>37.37</v>
      </c>
      <c r="H39" s="6" t="n">
        <v>37.55</v>
      </c>
      <c r="I39" s="6" t="n">
        <v>37.33</v>
      </c>
      <c r="J39" s="6" t="n">
        <v>36.83</v>
      </c>
      <c r="M39" s="7">
        <f>AVERAGE(B39:J39)</f>
        <v/>
      </c>
      <c r="N39" s="7">
        <f>STDEV(B39:J39)</f>
        <v/>
      </c>
      <c r="O39" s="3">
        <f>N39/M39*100</f>
        <v/>
      </c>
    </row>
    <row customHeight="1" ht="15.75" r="40" s="38">
      <c r="A40" s="5" t="n">
        <v>128</v>
      </c>
      <c r="B40" s="6" t="n">
        <v>54.33</v>
      </c>
      <c r="C40" s="6" t="n">
        <v>49.5</v>
      </c>
      <c r="D40" s="6" t="n">
        <v>47.49</v>
      </c>
      <c r="E40" s="6" t="n">
        <v>47.26</v>
      </c>
      <c r="F40" s="6" t="n">
        <v>49.98</v>
      </c>
      <c r="G40" s="6" t="n">
        <v>47.45</v>
      </c>
      <c r="H40" s="6" t="n">
        <v>47.22</v>
      </c>
      <c r="I40" s="6" t="n">
        <v>47.29</v>
      </c>
      <c r="J40" s="6" t="n">
        <v>47.6</v>
      </c>
      <c r="M40" s="7">
        <f>AVERAGE(B40:J40)</f>
        <v/>
      </c>
      <c r="N40" s="7">
        <f>STDEV(B40:J40)</f>
        <v/>
      </c>
      <c r="O40" s="3">
        <f>N40/M40*100</f>
        <v/>
      </c>
    </row>
    <row customHeight="1" ht="15.75" r="41" s="38">
      <c r="A41" s="5" t="n">
        <v>256</v>
      </c>
      <c r="B41" s="6" t="n">
        <v>65.02</v>
      </c>
      <c r="C41" s="6" t="n">
        <v>70.65000000000001</v>
      </c>
      <c r="D41" s="6" t="n">
        <v>63.87</v>
      </c>
      <c r="E41" s="6" t="n">
        <v>64.81999999999999</v>
      </c>
      <c r="F41" s="6" t="n">
        <v>66.26000000000001</v>
      </c>
      <c r="G41" s="6" t="n">
        <v>65.70999999999999</v>
      </c>
      <c r="H41" s="6" t="n">
        <v>64.72</v>
      </c>
      <c r="I41" s="6" t="n">
        <v>65.2</v>
      </c>
      <c r="J41" s="6" t="n">
        <v>66.53</v>
      </c>
      <c r="M41" s="7">
        <f>AVERAGE(B41:J41)</f>
        <v/>
      </c>
      <c r="N41" s="7">
        <f>STDEV(B41:J41)</f>
        <v/>
      </c>
      <c r="O41" s="3">
        <f>N41/M41*100</f>
        <v/>
      </c>
    </row>
    <row customHeight="1" ht="15.75" r="42" s="38">
      <c r="A42" s="5" t="n">
        <v>512</v>
      </c>
      <c r="B42" s="6" t="n">
        <v>283.11</v>
      </c>
      <c r="C42" s="6" t="n">
        <v>308.19</v>
      </c>
      <c r="D42" s="6" t="n">
        <v>301.45</v>
      </c>
      <c r="E42" s="6" t="n">
        <v>287.69</v>
      </c>
      <c r="F42" s="6" t="n">
        <v>297.74</v>
      </c>
      <c r="G42" s="6" t="n">
        <v>299.7</v>
      </c>
      <c r="H42" s="6" t="n">
        <v>281.09</v>
      </c>
      <c r="I42" s="6" t="n">
        <v>301.25</v>
      </c>
      <c r="J42" s="6" t="n">
        <v>285.68</v>
      </c>
      <c r="M42" s="7">
        <f>AVERAGE(B42:J42)</f>
        <v/>
      </c>
      <c r="N42" s="7">
        <f>STDEV(B42:J42)</f>
        <v/>
      </c>
      <c r="O42" s="3">
        <f>N42/M42*100</f>
        <v/>
      </c>
    </row>
    <row customHeight="1" ht="15.75" r="43" s="38">
      <c r="A43" s="5" t="inlineStr">
        <is>
          <t>1K</t>
        </is>
      </c>
      <c r="B43" s="6" t="n">
        <v>250.07</v>
      </c>
      <c r="C43" s="6" t="n">
        <v>281.53</v>
      </c>
      <c r="D43" s="6" t="n">
        <v>237.66</v>
      </c>
      <c r="E43" s="6" t="n">
        <v>242.27</v>
      </c>
      <c r="F43" s="6" t="n">
        <v>241.05</v>
      </c>
      <c r="G43" s="6" t="n">
        <v>245.99</v>
      </c>
      <c r="H43" s="6" t="n">
        <v>239.12</v>
      </c>
      <c r="I43" s="6" t="n">
        <v>269.31</v>
      </c>
      <c r="J43" s="6" t="n">
        <v>242.16</v>
      </c>
      <c r="M43" s="7">
        <f>AVERAGE(B43:J43)</f>
        <v/>
      </c>
      <c r="N43" s="7">
        <f>STDEV(B43:J43)</f>
        <v/>
      </c>
      <c r="O43" s="3">
        <f>N43/M43*100</f>
        <v/>
      </c>
    </row>
    <row customHeight="1" ht="15.75" r="44" s="38">
      <c r="A44" s="5" t="inlineStr">
        <is>
          <t>2K</t>
        </is>
      </c>
      <c r="B44" s="6" t="n">
        <v>235.22</v>
      </c>
      <c r="C44" s="6" t="n">
        <v>233.89</v>
      </c>
      <c r="D44" s="6" t="n">
        <v>225.11</v>
      </c>
      <c r="E44" s="6" t="n">
        <v>237.51</v>
      </c>
      <c r="F44" s="6" t="n">
        <v>228.5</v>
      </c>
      <c r="G44" s="6" t="n">
        <v>236.48</v>
      </c>
      <c r="H44" s="6" t="n">
        <v>245.17</v>
      </c>
      <c r="I44" s="6" t="n">
        <v>229.91</v>
      </c>
      <c r="J44" s="6" t="n">
        <v>231.87</v>
      </c>
      <c r="M44" s="7">
        <f>AVERAGE(B44:J44)</f>
        <v/>
      </c>
      <c r="N44" s="7">
        <f>STDEV(B44:J44)</f>
        <v/>
      </c>
      <c r="O44" s="3">
        <f>N44/M44*100</f>
        <v/>
      </c>
    </row>
    <row customHeight="1" ht="15.75" r="45" s="38">
      <c r="A45" s="5" t="inlineStr">
        <is>
          <t>4K</t>
        </is>
      </c>
      <c r="B45" s="6" t="n">
        <v>374.13</v>
      </c>
      <c r="C45" s="6" t="n">
        <v>382.2</v>
      </c>
      <c r="D45" s="6" t="n">
        <v>375.38</v>
      </c>
      <c r="E45" s="6" t="n">
        <v>376.99</v>
      </c>
      <c r="F45" s="6" t="n">
        <v>377.64</v>
      </c>
      <c r="G45" s="6" t="n">
        <v>385.01</v>
      </c>
      <c r="H45" s="6" t="n">
        <v>382.72</v>
      </c>
      <c r="I45" s="6" t="n">
        <v>379.19</v>
      </c>
      <c r="J45" s="6" t="n">
        <v>383.63</v>
      </c>
      <c r="M45" s="7">
        <f>AVERAGE(B45:J45)</f>
        <v/>
      </c>
      <c r="N45" s="7">
        <f>STDEV(B45:J45)</f>
        <v/>
      </c>
      <c r="O45" s="3">
        <f>N45/M45*100</f>
        <v/>
      </c>
    </row>
    <row customHeight="1" ht="15.75" r="46" s="38">
      <c r="A46" s="5" t="inlineStr">
        <is>
          <t>8K</t>
        </is>
      </c>
      <c r="B46" s="6" t="n">
        <v>642.12</v>
      </c>
      <c r="C46" s="6" t="n">
        <v>647.26</v>
      </c>
      <c r="D46" s="6" t="n">
        <v>652.02</v>
      </c>
      <c r="E46" s="6" t="n">
        <v>661.63</v>
      </c>
      <c r="F46" s="6" t="n">
        <v>646.98</v>
      </c>
      <c r="G46" s="6" t="n">
        <v>641.6799999999999</v>
      </c>
      <c r="H46" s="6" t="n">
        <v>644.8</v>
      </c>
      <c r="I46" s="6" t="n">
        <v>649.34</v>
      </c>
      <c r="J46" s="6" t="n">
        <v>675.01</v>
      </c>
      <c r="M46" s="7">
        <f>AVERAGE(B46:J46)</f>
        <v/>
      </c>
      <c r="N46" s="7">
        <f>STDEV(B46:J46)</f>
        <v/>
      </c>
      <c r="O46" s="3">
        <f>N46/M46*100</f>
        <v/>
      </c>
    </row>
    <row customHeight="1" ht="15.75" r="47" s="38">
      <c r="A47" s="5" t="inlineStr">
        <is>
          <t>16K</t>
        </is>
      </c>
      <c r="B47" s="6" t="n">
        <v>1705.87</v>
      </c>
      <c r="C47" s="6" t="n">
        <v>2600.57</v>
      </c>
      <c r="D47" s="6" t="n">
        <v>2673.29</v>
      </c>
      <c r="E47" s="6" t="n">
        <v>2684.74</v>
      </c>
      <c r="F47" s="6" t="n">
        <v>753.91</v>
      </c>
      <c r="G47" s="6" t="n">
        <v>1700.95</v>
      </c>
      <c r="H47" s="6" t="n">
        <v>1694.19</v>
      </c>
      <c r="I47" s="6" t="n">
        <v>1699.27</v>
      </c>
      <c r="J47" s="6" t="n">
        <v>2673.71</v>
      </c>
      <c r="M47" s="7">
        <f>AVERAGE(B47:J47)</f>
        <v/>
      </c>
      <c r="N47" s="7">
        <f>STDEV(B47:J47)</f>
        <v/>
      </c>
      <c r="O47" s="3">
        <f>N47/M47*100</f>
        <v/>
      </c>
    </row>
    <row customHeight="1" ht="15.75" r="48" s="38">
      <c r="A48" s="5" t="inlineStr">
        <is>
          <t>32K</t>
        </is>
      </c>
      <c r="B48" s="6" t="n">
        <v>2132.44</v>
      </c>
      <c r="C48" s="6" t="n">
        <v>1718.23</v>
      </c>
      <c r="D48" s="6" t="n">
        <v>2544.67</v>
      </c>
      <c r="E48" s="6" t="n">
        <v>1749.37</v>
      </c>
      <c r="F48" s="6" t="n">
        <v>1746.63</v>
      </c>
      <c r="G48" s="6" t="n">
        <v>2152.21</v>
      </c>
      <c r="H48" s="6" t="n">
        <v>2655.21</v>
      </c>
      <c r="I48" s="6" t="n">
        <v>2151.03</v>
      </c>
      <c r="J48" s="6" t="n">
        <v>1777.96</v>
      </c>
      <c r="M48" s="7">
        <f>AVERAGE(B48:J48)</f>
        <v/>
      </c>
      <c r="N48" s="7">
        <f>STDEV(B48:J48)</f>
        <v/>
      </c>
      <c r="O48" s="3">
        <f>N48/M48*100</f>
        <v/>
      </c>
    </row>
    <row customHeight="1" ht="15.75" r="49" s="38">
      <c r="A49" s="5" t="inlineStr">
        <is>
          <t>64K</t>
        </is>
      </c>
      <c r="B49" s="6" t="n">
        <v>3475.99</v>
      </c>
      <c r="C49" s="6" t="n">
        <v>3433.6</v>
      </c>
      <c r="D49" s="6" t="n">
        <v>3445.63</v>
      </c>
      <c r="E49" s="6" t="n">
        <v>3514.4</v>
      </c>
      <c r="F49" s="6" t="n">
        <v>3489.27</v>
      </c>
      <c r="G49" s="6" t="n">
        <v>3500.45</v>
      </c>
      <c r="H49" s="6" t="n">
        <v>3492.35</v>
      </c>
      <c r="I49" s="6" t="n">
        <v>3470.22</v>
      </c>
      <c r="J49" s="6" t="n">
        <v>3515</v>
      </c>
      <c r="M49" s="7">
        <f>AVERAGE(B49:J49)</f>
        <v/>
      </c>
      <c r="N49" s="7">
        <f>STDEV(B49:J49)</f>
        <v/>
      </c>
      <c r="O49" s="3">
        <f>N49/M49*100</f>
        <v/>
      </c>
    </row>
    <row customHeight="1" ht="15.75" r="50" s="38">
      <c r="A50" s="5" t="inlineStr">
        <is>
          <t>128K</t>
        </is>
      </c>
      <c r="B50" s="6" t="n">
        <v>7048.08</v>
      </c>
      <c r="C50" s="6" t="n">
        <v>7020.6</v>
      </c>
      <c r="D50" s="6" t="n">
        <v>7215.75</v>
      </c>
      <c r="E50" s="6" t="n">
        <v>7380.65</v>
      </c>
      <c r="F50" s="6" t="n">
        <v>7153.32</v>
      </c>
      <c r="G50" s="6" t="n">
        <v>7158.95</v>
      </c>
      <c r="H50" s="6" t="n">
        <v>7126.48</v>
      </c>
      <c r="I50" s="6" t="n">
        <v>7103.16</v>
      </c>
      <c r="J50" s="6" t="n">
        <v>7195.41</v>
      </c>
      <c r="M50" s="7">
        <f>AVERAGE(B50:J50)</f>
        <v/>
      </c>
      <c r="N50" s="7">
        <f>STDEV(B50:J50)</f>
        <v/>
      </c>
      <c r="O50" s="3">
        <f>N50/M50*100</f>
        <v/>
      </c>
    </row>
    <row customHeight="1" ht="15.75" r="51" s="38">
      <c r="A51" s="5" t="inlineStr">
        <is>
          <t>256K</t>
        </is>
      </c>
      <c r="B51" s="6" t="n">
        <v>14166.61</v>
      </c>
      <c r="C51" s="6" t="n">
        <v>14144.9</v>
      </c>
      <c r="D51" s="6" t="n">
        <v>14476.72</v>
      </c>
      <c r="E51" s="6" t="n">
        <v>14363.33</v>
      </c>
      <c r="F51" s="6" t="n">
        <v>14409.79</v>
      </c>
      <c r="G51" s="6" t="n">
        <v>14411.41</v>
      </c>
      <c r="H51" s="6" t="n">
        <v>14389.68</v>
      </c>
      <c r="I51" s="6" t="n">
        <v>14454.04</v>
      </c>
      <c r="J51" s="6" t="n">
        <v>14358.83</v>
      </c>
      <c r="M51" s="7">
        <f>AVERAGE(B51:J51)</f>
        <v/>
      </c>
      <c r="N51" s="7">
        <f>STDEV(B51:J51)</f>
        <v/>
      </c>
      <c r="O51" s="3">
        <f>N51/M51*100</f>
        <v/>
      </c>
    </row>
    <row customHeight="1" ht="15.75" r="52" s="38">
      <c r="A52" s="5" t="inlineStr">
        <is>
          <t>512K</t>
        </is>
      </c>
      <c r="B52" s="6" t="n">
        <v>29387.03</v>
      </c>
      <c r="C52" s="6" t="n">
        <v>29425.87</v>
      </c>
      <c r="D52" s="6" t="n">
        <v>29992.83</v>
      </c>
      <c r="E52" s="6" t="n">
        <v>30046.53</v>
      </c>
      <c r="F52" s="6" t="n">
        <v>29915.67</v>
      </c>
      <c r="G52" s="6" t="n">
        <v>29968.79</v>
      </c>
      <c r="H52" s="6" t="n">
        <v>29401.8</v>
      </c>
      <c r="I52" s="6" t="n">
        <v>30009.98</v>
      </c>
      <c r="J52" s="6" t="n">
        <v>29902.06</v>
      </c>
      <c r="M52" s="7">
        <f>AVERAGE(B52:J52)</f>
        <v/>
      </c>
      <c r="N52" s="7">
        <f>STDEV(B52:J52)</f>
        <v/>
      </c>
      <c r="O52" s="3">
        <f>N52/M52*100</f>
        <v/>
      </c>
    </row>
    <row customHeight="1" ht="15.75" r="53" s="38">
      <c r="A53" s="5" t="inlineStr">
        <is>
          <t>1M</t>
        </is>
      </c>
      <c r="B53" s="6" t="n">
        <v>59091.53</v>
      </c>
      <c r="C53" s="6" t="n">
        <v>59123.34</v>
      </c>
      <c r="D53" s="6" t="n">
        <v>59097.65</v>
      </c>
      <c r="E53" s="6" t="n">
        <v>59190.55</v>
      </c>
      <c r="F53" s="6" t="n">
        <v>58265.03</v>
      </c>
      <c r="G53" s="6" t="n">
        <v>58929.23</v>
      </c>
      <c r="H53" s="6" t="n">
        <v>58604.68</v>
      </c>
      <c r="I53" s="6" t="n">
        <v>58923.82</v>
      </c>
      <c r="J53" s="6" t="n">
        <v>59144.14</v>
      </c>
      <c r="M53" s="7">
        <f>AVERAGE(B53:J53)</f>
        <v/>
      </c>
      <c r="N53" s="7">
        <f>STDEV(B53:J53)</f>
        <v/>
      </c>
      <c r="O53" s="3">
        <f>N53/M53*100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8" t="inlineStr">
        <is>
          <t>4 Nodes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M60" s="4" t="inlineStr">
        <is>
          <t>Mean</t>
        </is>
      </c>
      <c r="N60" s="4" t="inlineStr">
        <is>
          <t>STD</t>
        </is>
      </c>
      <c r="O60" s="4" t="inlineStr">
        <is>
          <t>COV (%)</t>
        </is>
      </c>
    </row>
    <row customHeight="1" ht="15.75" r="61" s="38">
      <c r="A61" s="5" t="n">
        <v>1</v>
      </c>
      <c r="B61" s="6" t="n">
        <v>25.39</v>
      </c>
      <c r="C61" s="6" t="n">
        <v>24.59</v>
      </c>
      <c r="D61" s="6" t="n">
        <v>24.55</v>
      </c>
      <c r="E61" s="6" t="n">
        <v>26.84</v>
      </c>
      <c r="F61" s="6" t="n">
        <v>25.06</v>
      </c>
      <c r="G61" s="6" t="n">
        <v>23.93</v>
      </c>
      <c r="H61" s="6" t="n">
        <v>25.07</v>
      </c>
      <c r="I61" s="6" t="n">
        <v>24.93</v>
      </c>
      <c r="J61" s="6" t="n">
        <v>24.63</v>
      </c>
      <c r="M61" s="7">
        <f>AVERAGE(B61:J61)</f>
        <v/>
      </c>
      <c r="N61" s="7">
        <f>STDEV(B61:J61)</f>
        <v/>
      </c>
      <c r="O61" s="3">
        <f>N61/M61*100</f>
        <v/>
      </c>
    </row>
    <row customHeight="1" ht="15.75" r="62" s="38">
      <c r="A62" s="5" t="n">
        <v>2</v>
      </c>
      <c r="B62" s="6" t="n">
        <v>23.31</v>
      </c>
      <c r="C62" s="6" t="n">
        <v>24</v>
      </c>
      <c r="D62" s="6" t="n">
        <v>23.98</v>
      </c>
      <c r="E62" s="6" t="n">
        <v>23.44</v>
      </c>
      <c r="F62" s="6" t="n">
        <v>24.24</v>
      </c>
      <c r="G62" s="6" t="n">
        <v>23.89</v>
      </c>
      <c r="H62" s="6" t="n">
        <v>24.83</v>
      </c>
      <c r="I62" s="6" t="n">
        <v>23.31</v>
      </c>
      <c r="J62" s="6" t="n">
        <v>23.26</v>
      </c>
      <c r="M62" s="7">
        <f>AVERAGE(B62:J62)</f>
        <v/>
      </c>
      <c r="N62" s="7">
        <f>STDEV(B62:J62)</f>
        <v/>
      </c>
      <c r="O62" s="3">
        <f>N62/M62*100</f>
        <v/>
      </c>
    </row>
    <row customHeight="1" ht="15.75" r="63" s="38">
      <c r="A63" s="5" t="n">
        <v>4</v>
      </c>
      <c r="B63" s="6" t="n">
        <v>24.53</v>
      </c>
      <c r="C63" s="6" t="n">
        <v>24.56</v>
      </c>
      <c r="D63" s="6" t="n">
        <v>24.75</v>
      </c>
      <c r="E63" s="6" t="n">
        <v>24.97</v>
      </c>
      <c r="F63" s="6" t="n">
        <v>24.24</v>
      </c>
      <c r="G63" s="6" t="n">
        <v>24.05</v>
      </c>
      <c r="H63" s="6" t="n">
        <v>23.47</v>
      </c>
      <c r="I63" s="6" t="n">
        <v>24.51</v>
      </c>
      <c r="J63" s="6" t="n">
        <v>24.39</v>
      </c>
      <c r="M63" s="7">
        <f>AVERAGE(B63:J63)</f>
        <v/>
      </c>
      <c r="N63" s="7">
        <f>STDEV(B63:J63)</f>
        <v/>
      </c>
      <c r="O63" s="3">
        <f>N63/M63*100</f>
        <v/>
      </c>
    </row>
    <row customHeight="1" ht="15.75" r="64" s="38">
      <c r="A64" s="5" t="n">
        <v>8</v>
      </c>
      <c r="B64" s="6" t="n">
        <v>931.52</v>
      </c>
      <c r="C64" s="6" t="n">
        <v>921.34</v>
      </c>
      <c r="D64" s="6" t="n">
        <v>948.11</v>
      </c>
      <c r="E64" s="6" t="n">
        <v>920.7</v>
      </c>
      <c r="F64" s="6" t="n">
        <v>910.25</v>
      </c>
      <c r="G64" s="6" t="n">
        <v>941.15</v>
      </c>
      <c r="H64" s="6" t="n">
        <v>924.14</v>
      </c>
      <c r="I64" s="6" t="n">
        <v>934.52</v>
      </c>
      <c r="J64" s="6" t="n">
        <v>955.46</v>
      </c>
      <c r="M64" s="7">
        <f>AVERAGE(B64:J64)</f>
        <v/>
      </c>
      <c r="N64" s="7">
        <f>STDEV(B64:J64)</f>
        <v/>
      </c>
      <c r="O64" s="3">
        <f>N64/M64*100</f>
        <v/>
      </c>
    </row>
    <row customHeight="1" ht="15.75" r="65" s="38">
      <c r="A65" s="5" t="n">
        <v>16</v>
      </c>
      <c r="B65" s="6" t="n">
        <v>44.95</v>
      </c>
      <c r="C65" s="6" t="n">
        <v>47.24</v>
      </c>
      <c r="D65" s="6" t="n">
        <v>44.19</v>
      </c>
      <c r="E65" s="6" t="n">
        <v>45.63</v>
      </c>
      <c r="F65" s="6" t="n">
        <v>45.49</v>
      </c>
      <c r="G65" s="6" t="n">
        <v>49.5</v>
      </c>
      <c r="H65" s="6" t="n">
        <v>47.8</v>
      </c>
      <c r="I65" s="6" t="n">
        <v>49.28</v>
      </c>
      <c r="J65" s="6" t="n">
        <v>49.51</v>
      </c>
      <c r="M65" s="7">
        <f>AVERAGE(B65:J65)</f>
        <v/>
      </c>
      <c r="N65" s="7">
        <f>STDEV(B65:J65)</f>
        <v/>
      </c>
      <c r="O65" s="3">
        <f>N65/M65*100</f>
        <v/>
      </c>
    </row>
    <row customHeight="1" ht="15.75" r="66" s="38">
      <c r="A66" s="5" t="n">
        <v>32</v>
      </c>
      <c r="B66" s="6" t="n">
        <v>46.87</v>
      </c>
      <c r="C66" s="6" t="n">
        <v>48.56</v>
      </c>
      <c r="D66" s="6" t="n">
        <v>46.48</v>
      </c>
      <c r="E66" s="6" t="n">
        <v>47.08</v>
      </c>
      <c r="F66" s="6" t="n">
        <v>46.4</v>
      </c>
      <c r="G66" s="6" t="n">
        <v>46.33</v>
      </c>
      <c r="H66" s="6" t="n">
        <v>46.71</v>
      </c>
      <c r="I66" s="6" t="n">
        <v>47.91</v>
      </c>
      <c r="J66" s="6" t="n">
        <v>46.72</v>
      </c>
      <c r="M66" s="7">
        <f>AVERAGE(B66:J66)</f>
        <v/>
      </c>
      <c r="N66" s="7">
        <f>STDEV(B66:J66)</f>
        <v/>
      </c>
      <c r="O66" s="3">
        <f>N66/M66*100</f>
        <v/>
      </c>
    </row>
    <row customHeight="1" ht="15.75" r="67" s="38">
      <c r="A67" s="5" t="n">
        <v>64</v>
      </c>
      <c r="B67" s="6" t="n">
        <v>52.2</v>
      </c>
      <c r="C67" s="6" t="n">
        <v>53.02</v>
      </c>
      <c r="D67" s="6" t="n">
        <v>51.59</v>
      </c>
      <c r="E67" s="6" t="n">
        <v>51.56</v>
      </c>
      <c r="F67" s="6" t="n">
        <v>51.72</v>
      </c>
      <c r="G67" s="6" t="n">
        <v>52.08</v>
      </c>
      <c r="H67" s="6" t="n">
        <v>56.26</v>
      </c>
      <c r="I67" s="6" t="n">
        <v>50.33</v>
      </c>
      <c r="J67" s="6" t="n">
        <v>55.21</v>
      </c>
      <c r="M67" s="7">
        <f>AVERAGE(B67:J67)</f>
        <v/>
      </c>
      <c r="N67" s="7">
        <f>STDEV(B67:J67)</f>
        <v/>
      </c>
      <c r="O67" s="3">
        <f>N67/M67*100</f>
        <v/>
      </c>
    </row>
    <row customHeight="1" ht="15.75" r="68" s="38">
      <c r="A68" s="5" t="n">
        <v>128</v>
      </c>
      <c r="B68" s="6" t="n">
        <v>65.40000000000001</v>
      </c>
      <c r="C68" s="6" t="n">
        <v>67.45</v>
      </c>
      <c r="D68" s="6" t="n">
        <v>65</v>
      </c>
      <c r="E68" s="6" t="n">
        <v>64.59</v>
      </c>
      <c r="F68" s="6" t="n">
        <v>64.97</v>
      </c>
      <c r="G68" s="6" t="n">
        <v>64.66</v>
      </c>
      <c r="H68" s="6" t="n">
        <v>63.68</v>
      </c>
      <c r="I68" s="6" t="n">
        <v>63.54</v>
      </c>
      <c r="J68" s="6" t="n">
        <v>66.09</v>
      </c>
      <c r="M68" s="7">
        <f>AVERAGE(B68:J68)</f>
        <v/>
      </c>
      <c r="N68" s="7">
        <f>STDEV(B68:J68)</f>
        <v/>
      </c>
      <c r="O68" s="3">
        <f>N68/M68*100</f>
        <v/>
      </c>
    </row>
    <row customHeight="1" ht="15.75" r="69" s="38">
      <c r="A69" s="5" t="n">
        <v>256</v>
      </c>
      <c r="B69" s="6" t="n">
        <v>97.2</v>
      </c>
      <c r="C69" s="6" t="n">
        <v>97.65000000000001</v>
      </c>
      <c r="D69" s="6" t="n">
        <v>101.1</v>
      </c>
      <c r="E69" s="6" t="n">
        <v>96.11</v>
      </c>
      <c r="F69" s="6" t="n">
        <v>101.47</v>
      </c>
      <c r="G69" s="6" t="n">
        <v>97.44</v>
      </c>
      <c r="H69" s="6" t="n">
        <v>99.17</v>
      </c>
      <c r="I69" s="6" t="n">
        <v>98.22</v>
      </c>
      <c r="J69" s="6" t="n">
        <v>97.51000000000001</v>
      </c>
      <c r="M69" s="7">
        <f>AVERAGE(B69:J69)</f>
        <v/>
      </c>
      <c r="N69" s="7">
        <f>STDEV(B69:J69)</f>
        <v/>
      </c>
      <c r="O69" s="3">
        <f>N69/M69*100</f>
        <v/>
      </c>
    </row>
    <row customHeight="1" ht="15.75" r="70" s="38">
      <c r="A70" s="5" t="n">
        <v>512</v>
      </c>
      <c r="B70" s="6" t="n">
        <v>135.27</v>
      </c>
      <c r="C70" s="6" t="n">
        <v>134.38</v>
      </c>
      <c r="D70" s="6" t="n">
        <v>134.73</v>
      </c>
      <c r="E70" s="6" t="n">
        <v>137.48</v>
      </c>
      <c r="F70" s="6" t="n">
        <v>133.75</v>
      </c>
      <c r="G70" s="6" t="n">
        <v>132.19</v>
      </c>
      <c r="H70" s="6" t="n">
        <v>131.77</v>
      </c>
      <c r="I70" s="6" t="n">
        <v>138</v>
      </c>
      <c r="J70" s="6" t="n">
        <v>134.49</v>
      </c>
      <c r="M70" s="7">
        <f>AVERAGE(B70:J70)</f>
        <v/>
      </c>
      <c r="N70" s="7">
        <f>STDEV(B70:J70)</f>
        <v/>
      </c>
      <c r="O70" s="3">
        <f>N70/M70*100</f>
        <v/>
      </c>
    </row>
    <row customHeight="1" ht="15.75" r="71" s="38">
      <c r="A71" s="5" t="inlineStr">
        <is>
          <t>1K</t>
        </is>
      </c>
      <c r="B71" s="6" t="n">
        <v>177.39</v>
      </c>
      <c r="C71" s="6" t="n">
        <v>173.11</v>
      </c>
      <c r="D71" s="6" t="n">
        <v>172.48</v>
      </c>
      <c r="E71" s="6" t="n">
        <v>176.68</v>
      </c>
      <c r="F71" s="6" t="n">
        <v>178.98</v>
      </c>
      <c r="G71" s="6" t="n">
        <v>173.89</v>
      </c>
      <c r="H71" s="6" t="n">
        <v>171.83</v>
      </c>
      <c r="I71" s="6" t="n">
        <v>180.05</v>
      </c>
      <c r="J71" s="6" t="n">
        <v>176.81</v>
      </c>
      <c r="M71" s="7">
        <f>AVERAGE(B71:J71)</f>
        <v/>
      </c>
      <c r="N71" s="7">
        <f>STDEV(B71:J71)</f>
        <v/>
      </c>
      <c r="O71" s="3">
        <f>N71/M71*100</f>
        <v/>
      </c>
    </row>
    <row customHeight="1" ht="15.75" r="72" s="38">
      <c r="A72" s="5" t="inlineStr">
        <is>
          <t>2K</t>
        </is>
      </c>
      <c r="B72" s="6" t="n">
        <v>279.46</v>
      </c>
      <c r="C72" s="6" t="n">
        <v>285.48</v>
      </c>
      <c r="D72" s="6" t="n">
        <v>279.88</v>
      </c>
      <c r="E72" s="6" t="n">
        <v>289.29</v>
      </c>
      <c r="F72" s="6" t="n">
        <v>288.5</v>
      </c>
      <c r="G72" s="6" t="n">
        <v>279.39</v>
      </c>
      <c r="H72" s="6" t="n">
        <v>277.62</v>
      </c>
      <c r="I72" s="6" t="n">
        <v>289.23</v>
      </c>
      <c r="J72" s="6" t="n">
        <v>286.45</v>
      </c>
      <c r="M72" s="7">
        <f>AVERAGE(B72:J72)</f>
        <v/>
      </c>
      <c r="N72" s="7">
        <f>STDEV(B72:J72)</f>
        <v/>
      </c>
      <c r="O72" s="3">
        <f>N72/M72*100</f>
        <v/>
      </c>
    </row>
    <row customHeight="1" ht="15.75" r="73" s="38">
      <c r="A73" s="5" t="inlineStr">
        <is>
          <t>4K</t>
        </is>
      </c>
      <c r="B73" s="6" t="n">
        <v>449.95</v>
      </c>
      <c r="C73" s="6" t="n">
        <v>463.99</v>
      </c>
      <c r="D73" s="6" t="n">
        <v>451.15</v>
      </c>
      <c r="E73" s="6" t="n">
        <v>460.7</v>
      </c>
      <c r="F73" s="6" t="n">
        <v>460.08</v>
      </c>
      <c r="G73" s="6" t="n">
        <v>463.82</v>
      </c>
      <c r="H73" s="6" t="n">
        <v>456.71</v>
      </c>
      <c r="I73" s="6" t="n">
        <v>459.01</v>
      </c>
      <c r="J73" s="6" t="n">
        <v>457.53</v>
      </c>
      <c r="M73" s="7">
        <f>AVERAGE(B73:J73)</f>
        <v/>
      </c>
      <c r="N73" s="7">
        <f>STDEV(B73:J73)</f>
        <v/>
      </c>
      <c r="O73" s="3">
        <f>N73/M73*100</f>
        <v/>
      </c>
    </row>
    <row customHeight="1" ht="15.75" r="74" s="38">
      <c r="A74" s="5" t="inlineStr">
        <is>
          <t>8K</t>
        </is>
      </c>
      <c r="B74" s="6" t="n">
        <v>561.7</v>
      </c>
      <c r="C74" s="6" t="n">
        <v>570.16</v>
      </c>
      <c r="D74" s="6" t="n">
        <v>560.13</v>
      </c>
      <c r="E74" s="6" t="n">
        <v>571.16</v>
      </c>
      <c r="F74" s="6" t="n">
        <v>561.83</v>
      </c>
      <c r="G74" s="6" t="n">
        <v>567.37</v>
      </c>
      <c r="H74" s="6" t="n">
        <v>559.65</v>
      </c>
      <c r="I74" s="6" t="n">
        <v>561.54</v>
      </c>
      <c r="J74" s="6" t="n">
        <v>567.7</v>
      </c>
      <c r="M74" s="7">
        <f>AVERAGE(B74:J74)</f>
        <v/>
      </c>
      <c r="N74" s="7">
        <f>STDEV(B74:J74)</f>
        <v/>
      </c>
      <c r="O74" s="3">
        <f>N74/M74*100</f>
        <v/>
      </c>
    </row>
    <row customHeight="1" ht="15.75" r="75" s="38">
      <c r="A75" s="5" t="inlineStr">
        <is>
          <t>16K</t>
        </is>
      </c>
      <c r="B75" s="6" t="n">
        <v>1168.54</v>
      </c>
      <c r="C75" s="6" t="n">
        <v>1176.42</v>
      </c>
      <c r="D75" s="6" t="n">
        <v>1136.16</v>
      </c>
      <c r="E75" s="6" t="n">
        <v>1169.08</v>
      </c>
      <c r="F75" s="6" t="n">
        <v>1157.93</v>
      </c>
      <c r="G75" s="6" t="n">
        <v>1137.91</v>
      </c>
      <c r="H75" s="6" t="n">
        <v>1142.58</v>
      </c>
      <c r="I75" s="6" t="n">
        <v>1152.11</v>
      </c>
      <c r="J75" s="6" t="n">
        <v>1146.12</v>
      </c>
      <c r="M75" s="7">
        <f>AVERAGE(B75:J75)</f>
        <v/>
      </c>
      <c r="N75" s="7">
        <f>STDEV(B75:J75)</f>
        <v/>
      </c>
      <c r="O75" s="3">
        <f>N75/M75*100</f>
        <v/>
      </c>
    </row>
    <row customHeight="1" ht="15.75" r="76" s="38">
      <c r="A76" s="5" t="inlineStr">
        <is>
          <t>32K</t>
        </is>
      </c>
      <c r="B76" s="6" t="n">
        <v>2220.49</v>
      </c>
      <c r="C76" s="6" t="n">
        <v>2199.37</v>
      </c>
      <c r="D76" s="6" t="n">
        <v>2206.47</v>
      </c>
      <c r="E76" s="6" t="n">
        <v>2205.6</v>
      </c>
      <c r="F76" s="6" t="n">
        <v>2229.58</v>
      </c>
      <c r="G76" s="6" t="n">
        <v>2219.73</v>
      </c>
      <c r="H76" s="6" t="n">
        <v>2189.56</v>
      </c>
      <c r="I76" s="6" t="n">
        <v>2230.32</v>
      </c>
      <c r="J76" s="6" t="n">
        <v>2204.84</v>
      </c>
      <c r="M76" s="7">
        <f>AVERAGE(B76:J76)</f>
        <v/>
      </c>
      <c r="N76" s="7">
        <f>STDEV(B76:J76)</f>
        <v/>
      </c>
      <c r="O76" s="3">
        <f>N76/M76*100</f>
        <v/>
      </c>
    </row>
    <row customHeight="1" ht="15.75" r="77" s="38">
      <c r="A77" s="5" t="inlineStr">
        <is>
          <t>64K</t>
        </is>
      </c>
      <c r="B77" s="6" t="n">
        <v>4714.69</v>
      </c>
      <c r="C77" s="6" t="n">
        <v>4783.75</v>
      </c>
      <c r="D77" s="6" t="n">
        <v>4714.16</v>
      </c>
      <c r="E77" s="6" t="n">
        <v>4685.09</v>
      </c>
      <c r="F77" s="6" t="n">
        <v>4734.26</v>
      </c>
      <c r="G77" s="6" t="n">
        <v>4720.05</v>
      </c>
      <c r="H77" s="6" t="n">
        <v>4749.79</v>
      </c>
      <c r="I77" s="6" t="n">
        <v>4704.05</v>
      </c>
      <c r="J77" s="6" t="n">
        <v>4750.69</v>
      </c>
      <c r="M77" s="7">
        <f>AVERAGE(B77:J77)</f>
        <v/>
      </c>
      <c r="N77" s="7">
        <f>STDEV(B77:J77)</f>
        <v/>
      </c>
      <c r="O77" s="3">
        <f>N77/M77*100</f>
        <v/>
      </c>
    </row>
    <row customHeight="1" ht="15.75" r="78" s="38">
      <c r="A78" s="5" t="inlineStr">
        <is>
          <t>128K</t>
        </is>
      </c>
      <c r="B78" s="6" t="n">
        <v>9297.290000000001</v>
      </c>
      <c r="C78" s="6" t="n">
        <v>9433.76</v>
      </c>
      <c r="D78" s="6" t="n">
        <v>9257.1</v>
      </c>
      <c r="E78" s="6" t="n">
        <v>9272.15</v>
      </c>
      <c r="F78" s="6" t="n">
        <v>9360.85</v>
      </c>
      <c r="G78" s="6" t="n">
        <v>9343.940000000001</v>
      </c>
      <c r="H78" s="6" t="n">
        <v>9265.360000000001</v>
      </c>
      <c r="I78" s="6" t="n">
        <v>9267.85</v>
      </c>
      <c r="J78" s="6" t="n">
        <v>9310.190000000001</v>
      </c>
      <c r="M78" s="7">
        <f>AVERAGE(B78:J78)</f>
        <v/>
      </c>
      <c r="N78" s="7">
        <f>STDEV(B78:J78)</f>
        <v/>
      </c>
      <c r="O78" s="3">
        <f>N78/M78*100</f>
        <v/>
      </c>
    </row>
    <row customHeight="1" ht="15.75" r="79" s="38">
      <c r="A79" s="5" t="inlineStr">
        <is>
          <t>256K</t>
        </is>
      </c>
      <c r="B79" s="6" t="n">
        <v>18954.98</v>
      </c>
      <c r="C79" s="6" t="n">
        <v>19122.39</v>
      </c>
      <c r="D79" s="6" t="n">
        <v>19016.05</v>
      </c>
      <c r="E79" s="6" t="n">
        <v>18924.15</v>
      </c>
      <c r="F79" s="6" t="n">
        <v>19050.15</v>
      </c>
      <c r="G79" s="6" t="n">
        <v>18989.41</v>
      </c>
      <c r="H79" s="6" t="n">
        <v>19448.12</v>
      </c>
      <c r="I79" s="6" t="n">
        <v>18952.54</v>
      </c>
      <c r="J79" s="6" t="n">
        <v>18990.43</v>
      </c>
      <c r="M79" s="7">
        <f>AVERAGE(B79:J79)</f>
        <v/>
      </c>
      <c r="N79" s="7">
        <f>STDEV(B79:J79)</f>
        <v/>
      </c>
      <c r="O79" s="3">
        <f>N79/M79*100</f>
        <v/>
      </c>
    </row>
    <row customHeight="1" ht="15.75" r="80" s="38">
      <c r="A80" s="5" t="inlineStr">
        <is>
          <t>512K</t>
        </is>
      </c>
      <c r="B80" s="6" t="n">
        <v>38921.02</v>
      </c>
      <c r="C80" s="6" t="n">
        <v>39128.09</v>
      </c>
      <c r="D80" s="6" t="n">
        <v>38732.54</v>
      </c>
      <c r="E80" s="6" t="n">
        <v>38684.5</v>
      </c>
      <c r="F80" s="6" t="n">
        <v>38912.95</v>
      </c>
      <c r="G80" s="6" t="n">
        <v>38695.95</v>
      </c>
      <c r="H80" s="6" t="n">
        <v>38887.45</v>
      </c>
      <c r="I80" s="6" t="n">
        <v>38801.48</v>
      </c>
      <c r="J80" s="6" t="n">
        <v>38733.45</v>
      </c>
      <c r="M80" s="7">
        <f>AVERAGE(B80:J80)</f>
        <v/>
      </c>
      <c r="N80" s="7">
        <f>STDEV(B80:J80)</f>
        <v/>
      </c>
      <c r="O80" s="3">
        <f>N80/M80*100</f>
        <v/>
      </c>
    </row>
    <row customHeight="1" ht="15.75" r="81" s="38">
      <c r="A81" s="5" t="inlineStr">
        <is>
          <t>1M</t>
        </is>
      </c>
      <c r="B81" s="6" t="n">
        <v>78201.41</v>
      </c>
      <c r="C81" s="6" t="n">
        <v>78602.03</v>
      </c>
      <c r="D81" s="6" t="n">
        <v>77490.32000000001</v>
      </c>
      <c r="E81" s="6" t="n">
        <v>78426.92</v>
      </c>
      <c r="F81" s="6" t="n">
        <v>78140.73</v>
      </c>
      <c r="G81" s="6" t="n">
        <v>77621.53</v>
      </c>
      <c r="H81" s="6" t="n">
        <v>78522.16</v>
      </c>
      <c r="I81" s="6" t="n">
        <v>78396.17999999999</v>
      </c>
      <c r="J81" s="6" t="n">
        <v>77806.45</v>
      </c>
      <c r="M81" s="7">
        <f>AVERAGE(B81:J81)</f>
        <v/>
      </c>
      <c r="N81" s="7">
        <f>STDEV(B81:J81)</f>
        <v/>
      </c>
      <c r="O81" s="3">
        <f>N81/M81*100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/>
    <row customHeight="1" ht="15.75" r="87" s="38"/>
    <row customHeight="1" ht="15.75" r="88" s="38"/>
    <row customHeight="1" ht="15.75" r="89" s="38"/>
    <row customHeight="1" ht="15.75" r="90" s="38"/>
    <row customHeight="1" ht="15.75" r="91" s="38"/>
    <row customHeight="1" ht="15.75" r="92" s="38"/>
    <row customHeight="1" ht="15.75" r="93" s="38"/>
    <row customHeight="1" ht="15.75" r="94" s="38"/>
    <row customHeight="1" ht="15.75" r="95" s="38"/>
    <row customHeight="1" ht="15.75" r="96" s="38"/>
    <row customHeight="1" ht="15.75" r="97" s="38"/>
    <row customHeight="1" ht="15.75" r="98" s="38"/>
    <row customHeight="1" ht="15.75" r="99" s="38"/>
    <row customHeight="1" ht="15.75" r="100" s="38"/>
    <row customHeight="1" ht="15.75" r="101" s="38"/>
    <row customHeight="1" ht="15.75" r="102" s="38"/>
    <row customHeight="1" ht="15.75" r="103" s="38"/>
    <row customHeight="1" ht="15.75" r="104" s="38"/>
    <row customHeight="1" ht="15.75" r="105" s="38"/>
    <row customHeight="1" ht="15.75" r="106" s="38"/>
    <row customHeight="1" ht="15.75" r="107" s="38"/>
    <row customHeight="1" ht="15.75" r="108" s="38"/>
    <row customHeight="1" ht="15.75" r="109" s="38"/>
    <row customHeight="1" ht="15.75" r="110" s="38"/>
    <row customHeight="1" ht="15.75" r="111" s="38"/>
    <row customHeight="1" ht="15.75" r="112" s="38"/>
    <row customHeight="1" ht="15.75" r="113" s="38"/>
    <row customHeight="1" ht="15.75" r="114" s="38"/>
    <row customHeight="1" ht="15.75" r="115" s="38"/>
    <row customHeight="1" ht="15.75" r="116" s="38"/>
    <row customHeight="1" ht="15.75" r="117" s="38"/>
    <row customHeight="1" ht="15.75" r="118" s="38"/>
    <row customHeight="1" ht="15.75" r="119" s="38"/>
    <row customHeight="1" ht="15.75" r="120" s="38"/>
    <row customHeight="1" ht="15.75" r="121" s="38"/>
    <row customHeight="1" ht="15.75" r="122" s="38"/>
    <row customHeight="1" ht="15.75" r="123" s="38"/>
    <row customHeight="1" ht="15.75" r="124" s="38"/>
    <row customHeight="1" ht="15.75" r="125" s="38"/>
    <row customHeight="1" ht="15.75" r="126" s="38"/>
    <row customHeight="1" ht="15.75" r="127" s="38"/>
    <row customHeight="1" ht="15.75" r="128" s="38"/>
    <row customHeight="1" ht="15.75" r="129" s="38"/>
    <row customHeight="1" ht="15.75" r="130" s="38"/>
    <row customHeight="1" ht="15.75" r="131" s="38"/>
    <row customHeight="1" ht="15.75" r="132" s="38"/>
    <row customHeight="1" ht="15.75" r="133" s="38"/>
    <row customHeight="1" ht="15.75" r="134" s="38"/>
    <row customHeight="1" ht="15.75" r="135" s="38"/>
    <row customHeight="1" ht="15.75" r="136" s="38"/>
    <row customHeight="1" ht="15.75" r="137" s="38"/>
    <row customHeight="1" ht="15.75" r="138" s="38"/>
    <row customHeight="1" ht="15.75" r="139" s="38"/>
    <row customHeight="1" ht="15.75" r="140" s="38"/>
    <row customHeight="1" ht="15.75" r="141" s="38"/>
    <row customHeight="1" ht="15.75" r="142" s="38"/>
    <row customHeight="1" ht="15.75" r="143" s="38"/>
    <row customHeight="1" ht="15.75" r="144" s="38"/>
    <row customHeight="1" ht="15.75" r="145" s="38"/>
    <row customHeight="1" ht="15.75" r="146" s="38"/>
    <row customHeight="1" ht="15.75" r="147" s="38"/>
    <row customHeight="1" ht="15.75" r="148" s="38"/>
    <row customHeight="1" ht="15.75" r="149" s="38"/>
    <row customHeight="1" ht="15.75" r="150" s="38"/>
    <row customHeight="1" ht="15.75" r="151" s="38"/>
    <row customHeight="1" ht="15.75" r="152" s="38"/>
    <row customHeight="1" ht="15.75" r="153" s="38"/>
    <row customHeight="1" ht="15.75" r="154" s="38"/>
    <row customHeight="1" ht="15.75" r="155" s="38"/>
    <row customHeight="1" ht="15.75" r="156" s="38"/>
    <row customHeight="1" ht="15.75" r="157" s="38"/>
    <row customHeight="1" ht="15.75" r="158" s="38"/>
    <row customHeight="1" ht="15.75" r="159" s="38"/>
    <row customHeight="1" ht="15.75" r="160" s="38"/>
    <row customHeight="1" ht="15.75" r="161" s="38"/>
    <row customHeight="1" ht="15.75" r="162" s="38"/>
    <row customHeight="1" ht="15.75" r="163" s="38"/>
    <row customHeight="1" ht="15.75" r="164" s="38"/>
    <row customHeight="1" ht="15.75" r="165" s="38"/>
    <row customHeight="1" ht="15.75" r="166" s="38"/>
    <row customHeight="1" ht="15.75" r="167" s="38"/>
    <row customHeight="1" ht="15.75" r="168" s="38"/>
    <row customHeight="1" ht="15.75" r="169" s="38"/>
    <row customHeight="1" ht="15.75" r="170" s="38"/>
    <row customHeight="1" ht="15.75" r="171" s="38"/>
    <row customHeight="1" ht="15.75" r="172" s="38"/>
    <row customHeight="1" ht="15.75" r="173" s="38"/>
    <row customHeight="1" ht="15.75" r="174" s="38"/>
    <row customHeight="1" ht="15.75" r="175" s="38"/>
    <row customHeight="1" ht="15.75" r="176" s="38"/>
    <row customHeight="1" ht="15.75" r="177" s="38"/>
    <row customHeight="1" ht="15.75" r="178" s="38"/>
    <row customHeight="1" ht="15.75" r="179" s="38"/>
    <row customHeight="1" ht="15.75" r="180" s="38"/>
    <row customHeight="1" ht="15.75" r="181" s="38"/>
    <row customHeight="1" ht="15.75" r="182" s="38"/>
    <row customHeight="1" ht="15.75" r="183" s="38"/>
    <row customHeight="1" ht="15.75" r="184" s="38"/>
    <row customHeight="1" ht="15.75" r="185" s="38"/>
    <row customHeight="1" ht="15.75" r="186" s="38"/>
    <row customHeight="1" ht="15.75" r="187" s="38"/>
    <row customHeight="1" ht="15.75" r="188" s="38"/>
    <row customHeight="1" ht="15.75" r="189" s="38"/>
    <row customHeight="1" ht="15.75" r="190" s="38"/>
    <row customHeight="1" ht="15.75" r="191" s="38"/>
    <row customHeight="1" ht="15.75" r="192" s="38"/>
    <row customHeight="1" ht="15.75" r="193" s="38"/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6">
    <mergeCell ref="A59:A60"/>
    <mergeCell ref="B2:N2"/>
    <mergeCell ref="A3:A4"/>
    <mergeCell ref="B30:N30"/>
    <mergeCell ref="A31:A32"/>
    <mergeCell ref="B58:N58"/>
  </mergeCells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43.48</v>
      </c>
      <c r="C5" s="8" t="n">
        <v>42.83</v>
      </c>
      <c r="D5" s="8" t="n">
        <v>44.03</v>
      </c>
      <c r="E5" s="8" t="n">
        <v>42.97</v>
      </c>
      <c r="F5" s="8" t="n">
        <v>43.35</v>
      </c>
      <c r="G5" s="8" t="n">
        <v>43.08</v>
      </c>
      <c r="H5" s="8" t="n">
        <v>43.42</v>
      </c>
      <c r="I5" s="8" t="n">
        <v>43.33</v>
      </c>
      <c r="J5" s="8" t="n">
        <v>43.01</v>
      </c>
      <c r="K5" s="8" t="n">
        <v>42.68</v>
      </c>
      <c r="L5" s="3" t="n">
        <v>42.84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40.57</v>
      </c>
      <c r="C6" s="8" t="n">
        <v>40.51</v>
      </c>
      <c r="D6" s="8" t="n">
        <v>40.19</v>
      </c>
      <c r="E6" s="8" t="n">
        <v>40.04</v>
      </c>
      <c r="F6" s="8" t="n">
        <v>39.58</v>
      </c>
      <c r="G6" s="8" t="n">
        <v>39.91</v>
      </c>
      <c r="H6" s="8" t="n">
        <v>40.06</v>
      </c>
      <c r="I6" s="8" t="n">
        <v>40.44</v>
      </c>
      <c r="J6" s="8" t="n">
        <v>40.39</v>
      </c>
      <c r="K6" s="8" t="n">
        <v>40.05</v>
      </c>
      <c r="L6" s="3" t="n">
        <v>40.23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40.11</v>
      </c>
      <c r="C7" s="8" t="n">
        <v>40.5</v>
      </c>
      <c r="D7" s="8" t="n">
        <v>39.9</v>
      </c>
      <c r="E7" s="8" t="n">
        <v>40.31</v>
      </c>
      <c r="F7" s="8" t="n">
        <v>39.35</v>
      </c>
      <c r="G7" s="8" t="n">
        <v>39.67</v>
      </c>
      <c r="H7" s="8" t="n">
        <v>40.03</v>
      </c>
      <c r="I7" s="8" t="n">
        <v>40.33</v>
      </c>
      <c r="J7" s="8" t="n">
        <v>40.43</v>
      </c>
      <c r="K7" s="8" t="n">
        <v>39.86</v>
      </c>
      <c r="L7" s="3" t="n">
        <v>40.04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40.47</v>
      </c>
      <c r="C8" s="8" t="n">
        <v>40.72</v>
      </c>
      <c r="D8" s="8" t="n">
        <v>40.49</v>
      </c>
      <c r="E8" s="8" t="n">
        <v>40.43</v>
      </c>
      <c r="F8" s="8" t="n">
        <v>39.68</v>
      </c>
      <c r="G8" s="8" t="n">
        <v>39.82</v>
      </c>
      <c r="H8" s="8" t="n">
        <v>40.49</v>
      </c>
      <c r="I8" s="8" t="n">
        <v>40.74</v>
      </c>
      <c r="J8" s="8" t="n">
        <v>40.54</v>
      </c>
      <c r="K8" s="8" t="n">
        <v>40.32</v>
      </c>
      <c r="L8" s="3" t="n">
        <v>40.61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37.76</v>
      </c>
      <c r="C9" s="8" t="n">
        <v>37.8</v>
      </c>
      <c r="D9" s="8" t="n">
        <v>37.36</v>
      </c>
      <c r="E9" s="8" t="n">
        <v>37.67</v>
      </c>
      <c r="F9" s="8" t="n">
        <v>36.97</v>
      </c>
      <c r="G9" s="8" t="n">
        <v>37.13</v>
      </c>
      <c r="H9" s="8" t="n">
        <v>37.6</v>
      </c>
      <c r="I9" s="8" t="n">
        <v>37.73</v>
      </c>
      <c r="J9" s="8" t="n">
        <v>37.98</v>
      </c>
      <c r="K9" s="8" t="n">
        <v>37.58</v>
      </c>
      <c r="L9" s="3" t="n">
        <v>37.64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38.43</v>
      </c>
      <c r="C10" s="8" t="n">
        <v>38.31</v>
      </c>
      <c r="D10" s="8" t="n">
        <v>38.31</v>
      </c>
      <c r="E10" s="8" t="n">
        <v>38.49</v>
      </c>
      <c r="F10" s="8" t="n">
        <v>37.79</v>
      </c>
      <c r="G10" s="8" t="n">
        <v>38</v>
      </c>
      <c r="H10" s="8" t="n">
        <v>38.34</v>
      </c>
      <c r="I10" s="8" t="n">
        <v>38.74</v>
      </c>
      <c r="J10" s="8" t="n">
        <v>38.52</v>
      </c>
      <c r="K10" s="8" t="n">
        <v>38.4</v>
      </c>
      <c r="L10" s="3" t="n">
        <v>38.51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40.49</v>
      </c>
      <c r="C11" s="8" t="n">
        <v>40.3</v>
      </c>
      <c r="D11" s="8" t="n">
        <v>40.6</v>
      </c>
      <c r="E11" s="8" t="n">
        <v>40.88</v>
      </c>
      <c r="F11" s="8" t="n">
        <v>40.42</v>
      </c>
      <c r="G11" s="8" t="n">
        <v>40.06</v>
      </c>
      <c r="H11" s="8" t="n">
        <v>40.55</v>
      </c>
      <c r="I11" s="8" t="n">
        <v>40.75</v>
      </c>
      <c r="J11" s="8" t="n">
        <v>40.84</v>
      </c>
      <c r="K11" s="8" t="n">
        <v>40.57</v>
      </c>
      <c r="L11" s="3" t="n">
        <v>40.56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42.87</v>
      </c>
      <c r="C12" s="8" t="n">
        <v>42.66</v>
      </c>
      <c r="D12" s="8" t="n">
        <v>42.71</v>
      </c>
      <c r="E12" s="8" t="n">
        <v>43.4</v>
      </c>
      <c r="F12" s="8" t="n">
        <v>42.77</v>
      </c>
      <c r="G12" s="8" t="n">
        <v>42.69</v>
      </c>
      <c r="H12" s="8" t="n">
        <v>42.98</v>
      </c>
      <c r="I12" s="8" t="n">
        <v>42.81</v>
      </c>
      <c r="J12" s="8" t="n">
        <v>43.39</v>
      </c>
      <c r="K12" s="8" t="n">
        <v>43.04</v>
      </c>
      <c r="L12" s="3" t="n">
        <v>42.78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46.47</v>
      </c>
      <c r="C13" s="8" t="n">
        <v>46.47</v>
      </c>
      <c r="D13" s="8" t="n">
        <v>46.53</v>
      </c>
      <c r="E13" s="8" t="n">
        <v>46.65</v>
      </c>
      <c r="F13" s="8" t="n">
        <v>46.45</v>
      </c>
      <c r="G13" s="8" t="n">
        <v>46.59</v>
      </c>
      <c r="H13" s="8" t="n">
        <v>46.7</v>
      </c>
      <c r="I13" s="8" t="n">
        <v>46.21</v>
      </c>
      <c r="J13" s="8" t="n">
        <v>46.65</v>
      </c>
      <c r="K13" s="8" t="n">
        <v>46.47</v>
      </c>
      <c r="L13" s="3" t="n">
        <v>46.81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52.06</v>
      </c>
      <c r="C14" s="8" t="n">
        <v>51.86</v>
      </c>
      <c r="D14" s="8" t="n">
        <v>52.05</v>
      </c>
      <c r="E14" s="8" t="n">
        <v>51.97</v>
      </c>
      <c r="F14" s="8" t="n">
        <v>51.8</v>
      </c>
      <c r="G14" s="8" t="n">
        <v>51.91</v>
      </c>
      <c r="H14" s="8" t="n">
        <v>52.19</v>
      </c>
      <c r="I14" s="8" t="n">
        <v>51.87</v>
      </c>
      <c r="J14" s="8" t="n">
        <v>52</v>
      </c>
      <c r="K14" s="8" t="n">
        <v>52.25</v>
      </c>
      <c r="L14" s="3" t="n">
        <v>51.9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64.62</v>
      </c>
      <c r="C15" s="8" t="n">
        <v>63.12</v>
      </c>
      <c r="D15" s="8" t="n">
        <v>63.99</v>
      </c>
      <c r="E15" s="8" t="n">
        <v>64.63</v>
      </c>
      <c r="F15" s="8" t="n">
        <v>64.26000000000001</v>
      </c>
      <c r="G15" s="8" t="n">
        <v>64.05</v>
      </c>
      <c r="H15" s="8" t="n">
        <v>63.77</v>
      </c>
      <c r="I15" s="8" t="n">
        <v>64.56</v>
      </c>
      <c r="J15" s="8" t="n">
        <v>63.36</v>
      </c>
      <c r="K15" s="8" t="n">
        <v>64.2</v>
      </c>
      <c r="L15" s="3" t="n">
        <v>63.59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84.94</v>
      </c>
      <c r="C16" s="8" t="n">
        <v>84.62</v>
      </c>
      <c r="D16" s="8" t="n">
        <v>84.51000000000001</v>
      </c>
      <c r="E16" s="8" t="n">
        <v>84.66</v>
      </c>
      <c r="F16" s="8" t="n">
        <v>84.63</v>
      </c>
      <c r="G16" s="8" t="n">
        <v>84.31</v>
      </c>
      <c r="H16" s="8" t="n">
        <v>84.45999999999999</v>
      </c>
      <c r="I16" s="8" t="n">
        <v>84.59999999999999</v>
      </c>
      <c r="J16" s="8" t="n">
        <v>84.34999999999999</v>
      </c>
      <c r="K16" s="8" t="n">
        <v>84.7</v>
      </c>
      <c r="L16" s="3" t="n">
        <v>84.53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129.57</v>
      </c>
      <c r="C17" s="8" t="n">
        <v>131.38</v>
      </c>
      <c r="D17" s="8" t="n">
        <v>129.63</v>
      </c>
      <c r="E17" s="8" t="n">
        <v>130.47</v>
      </c>
      <c r="F17" s="8" t="n">
        <v>129.96</v>
      </c>
      <c r="G17" s="8" t="n">
        <v>132.15</v>
      </c>
      <c r="H17" s="8" t="n">
        <v>133.29</v>
      </c>
      <c r="I17" s="8" t="n">
        <v>129.56</v>
      </c>
      <c r="J17" s="8" t="n">
        <v>132.74</v>
      </c>
      <c r="K17" s="8" t="n">
        <v>130.4</v>
      </c>
      <c r="L17" s="3" t="n">
        <v>131.52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208.06</v>
      </c>
      <c r="C18" s="8" t="n">
        <v>207.56</v>
      </c>
      <c r="D18" s="8" t="n">
        <v>207.7</v>
      </c>
      <c r="E18" s="8" t="n">
        <v>207.99</v>
      </c>
      <c r="F18" s="8" t="n">
        <v>207.93</v>
      </c>
      <c r="G18" s="8" t="n">
        <v>207.84</v>
      </c>
      <c r="H18" s="8" t="n">
        <v>208.87</v>
      </c>
      <c r="I18" s="8" t="n">
        <v>207.65</v>
      </c>
      <c r="J18" s="8" t="n">
        <v>207.01</v>
      </c>
      <c r="K18" s="8" t="n">
        <v>207.57</v>
      </c>
      <c r="L18" s="3" t="n">
        <v>207.06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633.99</v>
      </c>
      <c r="C19" s="8" t="n">
        <v>630.3</v>
      </c>
      <c r="D19" s="8" t="n">
        <v>632.39</v>
      </c>
      <c r="E19" s="8" t="n">
        <v>631.55</v>
      </c>
      <c r="F19" s="8" t="n">
        <v>631.08</v>
      </c>
      <c r="G19" s="8" t="n">
        <v>633.6</v>
      </c>
      <c r="H19" s="8" t="n">
        <v>631.98</v>
      </c>
      <c r="I19" s="8" t="n">
        <v>630.09</v>
      </c>
      <c r="J19" s="8" t="n">
        <v>630.46</v>
      </c>
      <c r="K19" s="8" t="n">
        <v>629.77</v>
      </c>
      <c r="L19" s="3" t="n">
        <v>630.1900000000001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1043.54</v>
      </c>
      <c r="C20" s="8" t="n">
        <v>1041.51</v>
      </c>
      <c r="D20" s="8" t="n">
        <v>1053.54</v>
      </c>
      <c r="E20" s="8" t="n">
        <v>1044.79</v>
      </c>
      <c r="F20" s="8" t="n">
        <v>1039.07</v>
      </c>
      <c r="G20" s="8" t="n">
        <v>1046.21</v>
      </c>
      <c r="H20" s="8" t="n">
        <v>1050.07</v>
      </c>
      <c r="I20" s="8" t="n">
        <v>1042.01</v>
      </c>
      <c r="J20" s="8" t="n">
        <v>1045.27</v>
      </c>
      <c r="K20" s="8" t="n">
        <v>1047.53</v>
      </c>
      <c r="L20" s="3" t="n">
        <v>1037.89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2438.84</v>
      </c>
      <c r="C21" s="8" t="n">
        <v>2444.23</v>
      </c>
      <c r="D21" s="8" t="n">
        <v>2412.1</v>
      </c>
      <c r="E21" s="8" t="n">
        <v>2412</v>
      </c>
      <c r="F21" s="8" t="n">
        <v>2424.72</v>
      </c>
      <c r="G21" s="8" t="n">
        <v>2463.96</v>
      </c>
      <c r="H21" s="8" t="n">
        <v>2387.49</v>
      </c>
      <c r="I21" s="8" t="n">
        <v>2429.48</v>
      </c>
      <c r="J21" s="8" t="n">
        <v>2405.26</v>
      </c>
      <c r="K21" s="8" t="n">
        <v>2440.85</v>
      </c>
      <c r="L21" s="3" t="n">
        <v>2445.23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4810.43</v>
      </c>
      <c r="C22" s="8" t="n">
        <v>4887.76</v>
      </c>
      <c r="D22" s="8" t="n">
        <v>4893.26</v>
      </c>
      <c r="E22" s="8" t="n">
        <v>4817.17</v>
      </c>
      <c r="F22" s="8" t="n">
        <v>4847.22</v>
      </c>
      <c r="G22" s="8" t="n">
        <v>4805.1</v>
      </c>
      <c r="H22" s="8" t="n">
        <v>5006.71</v>
      </c>
      <c r="I22" s="8" t="n">
        <v>4851.97</v>
      </c>
      <c r="J22" s="8" t="n">
        <v>4833.89</v>
      </c>
      <c r="K22" s="8" t="n">
        <v>4887.84</v>
      </c>
      <c r="L22" s="3" t="n">
        <v>4901.95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9372.809999999999</v>
      </c>
      <c r="C23" s="8" t="n">
        <v>9458.299999999999</v>
      </c>
      <c r="D23" s="8" t="n">
        <v>9437.940000000001</v>
      </c>
      <c r="E23" s="8" t="n">
        <v>9340.85</v>
      </c>
      <c r="F23" s="8" t="n">
        <v>9407.99</v>
      </c>
      <c r="G23" s="8" t="n">
        <v>9351.01</v>
      </c>
      <c r="H23" s="8" t="n">
        <v>9394.809999999999</v>
      </c>
      <c r="I23" s="8" t="n">
        <v>9537.76</v>
      </c>
      <c r="J23" s="8" t="n">
        <v>9405.940000000001</v>
      </c>
      <c r="K23" s="8" t="n">
        <v>9412.309999999999</v>
      </c>
      <c r="L23" s="3" t="n">
        <v>9456.01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18351.51</v>
      </c>
      <c r="C24" s="8" t="n">
        <v>18432.01</v>
      </c>
      <c r="D24" s="8" t="n">
        <v>18418.78</v>
      </c>
      <c r="E24" s="8" t="n">
        <v>18596.95</v>
      </c>
      <c r="F24" s="8" t="n">
        <v>18341.11</v>
      </c>
      <c r="G24" s="8" t="n">
        <v>18317.67</v>
      </c>
      <c r="H24" s="8" t="n">
        <v>18490.33</v>
      </c>
      <c r="I24" s="8" t="n">
        <v>18351.04</v>
      </c>
      <c r="J24" s="8" t="n">
        <v>18396.45</v>
      </c>
      <c r="K24" s="8" t="n">
        <v>18412.38</v>
      </c>
      <c r="L24" s="3" t="n">
        <v>18451.07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36597.54</v>
      </c>
      <c r="C25" s="8" t="n">
        <v>36739.62</v>
      </c>
      <c r="D25" s="8" t="n">
        <v>36664.42</v>
      </c>
      <c r="E25" s="8" t="n">
        <v>36531.36</v>
      </c>
      <c r="F25" s="8" t="n">
        <v>36701.82</v>
      </c>
      <c r="G25" s="8" t="n">
        <v>36653.45</v>
      </c>
      <c r="H25" s="8" t="n">
        <v>36714.2</v>
      </c>
      <c r="I25" s="8" t="n">
        <v>36897.12</v>
      </c>
      <c r="J25" s="8" t="n">
        <v>36606.1</v>
      </c>
      <c r="K25" s="8" t="n">
        <v>36645.6</v>
      </c>
      <c r="L25" s="3" t="n">
        <v>36547.26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61.76</v>
      </c>
      <c r="C33" s="8" t="n">
        <v>64.42</v>
      </c>
      <c r="D33" s="8" t="n">
        <v>61.67</v>
      </c>
      <c r="E33" s="8" t="n">
        <v>61.99</v>
      </c>
      <c r="F33" s="8" t="n">
        <v>62.03</v>
      </c>
      <c r="G33" s="8" t="n">
        <v>59.75</v>
      </c>
      <c r="H33" s="8" t="n">
        <v>61.95</v>
      </c>
      <c r="I33" s="8" t="n">
        <v>62.18</v>
      </c>
      <c r="J33" s="8" t="n">
        <v>62.54</v>
      </c>
      <c r="K33" s="8" t="n">
        <v>61.67</v>
      </c>
      <c r="L33" s="3" t="n">
        <v>61.06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58.89</v>
      </c>
      <c r="C34" s="8" t="n">
        <v>58.53</v>
      </c>
      <c r="D34" s="8" t="n">
        <v>59.27</v>
      </c>
      <c r="E34" s="8" t="n">
        <v>59.06</v>
      </c>
      <c r="F34" s="8" t="n">
        <v>58.98</v>
      </c>
      <c r="G34" s="8" t="n">
        <v>59.81</v>
      </c>
      <c r="H34" s="8" t="n">
        <v>59.04</v>
      </c>
      <c r="I34" s="8" t="n">
        <v>59.54</v>
      </c>
      <c r="J34" s="8" t="n">
        <v>59.7</v>
      </c>
      <c r="K34" s="8" t="n">
        <v>59.03</v>
      </c>
      <c r="L34" s="3" t="n">
        <v>59.08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58.81</v>
      </c>
      <c r="C35" s="8" t="n">
        <v>58.69</v>
      </c>
      <c r="D35" s="8" t="n">
        <v>59.37</v>
      </c>
      <c r="E35" s="8" t="n">
        <v>58.98</v>
      </c>
      <c r="F35" s="8" t="n">
        <v>58.71</v>
      </c>
      <c r="G35" s="8" t="n">
        <v>59.27</v>
      </c>
      <c r="H35" s="8" t="n">
        <v>58.96</v>
      </c>
      <c r="I35" s="8" t="n">
        <v>59.44</v>
      </c>
      <c r="J35" s="8" t="n">
        <v>59.35</v>
      </c>
      <c r="K35" s="8" t="n">
        <v>59.07</v>
      </c>
      <c r="L35" s="3" t="n">
        <v>59.16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59.88</v>
      </c>
      <c r="C36" s="8" t="n">
        <v>59.23</v>
      </c>
      <c r="D36" s="8" t="n">
        <v>59.81</v>
      </c>
      <c r="E36" s="8" t="n">
        <v>59.62</v>
      </c>
      <c r="F36" s="8" t="n">
        <v>59.21</v>
      </c>
      <c r="G36" s="8" t="n">
        <v>59.8</v>
      </c>
      <c r="H36" s="8" t="n">
        <v>59.9</v>
      </c>
      <c r="I36" s="8" t="n">
        <v>59.73</v>
      </c>
      <c r="J36" s="8" t="n">
        <v>59.73</v>
      </c>
      <c r="K36" s="8" t="n">
        <v>60.22</v>
      </c>
      <c r="L36" s="3" t="n">
        <v>59.43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54.75</v>
      </c>
      <c r="C37" s="8" t="n">
        <v>54.66</v>
      </c>
      <c r="D37" s="8" t="n">
        <v>55.33</v>
      </c>
      <c r="E37" s="8" t="n">
        <v>55.45</v>
      </c>
      <c r="F37" s="8" t="n">
        <v>55.26</v>
      </c>
      <c r="G37" s="8" t="n">
        <v>55.24</v>
      </c>
      <c r="H37" s="8" t="n">
        <v>55.26</v>
      </c>
      <c r="I37" s="8" t="n">
        <v>55.64</v>
      </c>
      <c r="J37" s="8" t="n">
        <v>55.22</v>
      </c>
      <c r="K37" s="8" t="n">
        <v>55.81</v>
      </c>
      <c r="L37" s="3" t="n">
        <v>55.02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55.98</v>
      </c>
      <c r="C38" s="8" t="n">
        <v>55.78</v>
      </c>
      <c r="D38" s="8" t="n">
        <v>55.94</v>
      </c>
      <c r="E38" s="8" t="n">
        <v>55.97</v>
      </c>
      <c r="F38" s="8" t="n">
        <v>56.03</v>
      </c>
      <c r="G38" s="8" t="n">
        <v>53.69</v>
      </c>
      <c r="H38" s="8" t="n">
        <v>55.82</v>
      </c>
      <c r="I38" s="8" t="n">
        <v>56.27</v>
      </c>
      <c r="J38" s="8" t="n">
        <v>56.11</v>
      </c>
      <c r="K38" s="8" t="n">
        <v>56.84</v>
      </c>
      <c r="L38" s="3" t="n">
        <v>55.73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59.04</v>
      </c>
      <c r="C39" s="8" t="n">
        <v>59.12</v>
      </c>
      <c r="D39" s="8" t="n">
        <v>59.11</v>
      </c>
      <c r="E39" s="8" t="n">
        <v>59.26</v>
      </c>
      <c r="F39" s="8" t="n">
        <v>59.19</v>
      </c>
      <c r="G39" s="8" t="n">
        <v>55.89</v>
      </c>
      <c r="H39" s="8" t="n">
        <v>59</v>
      </c>
      <c r="I39" s="8" t="n">
        <v>59.28</v>
      </c>
      <c r="J39" s="8" t="n">
        <v>59.23</v>
      </c>
      <c r="K39" s="8" t="n">
        <v>59.29</v>
      </c>
      <c r="L39" s="3" t="n">
        <v>58.81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62.39</v>
      </c>
      <c r="C40" s="8" t="n">
        <v>62.28</v>
      </c>
      <c r="D40" s="8" t="n">
        <v>62.81</v>
      </c>
      <c r="E40" s="8" t="n">
        <v>62.61</v>
      </c>
      <c r="F40" s="8" t="n">
        <v>62.51</v>
      </c>
      <c r="G40" s="8" t="n">
        <v>59.65</v>
      </c>
      <c r="H40" s="8" t="n">
        <v>62.75</v>
      </c>
      <c r="I40" s="8" t="n">
        <v>62.93</v>
      </c>
      <c r="J40" s="8" t="n">
        <v>62.83</v>
      </c>
      <c r="K40" s="8" t="n">
        <v>62.34</v>
      </c>
      <c r="L40" s="3" t="n">
        <v>62.45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66.04000000000001</v>
      </c>
      <c r="C41" s="8" t="n">
        <v>65.84999999999999</v>
      </c>
      <c r="D41" s="8" t="n">
        <v>65.92</v>
      </c>
      <c r="E41" s="8" t="n">
        <v>66.56999999999999</v>
      </c>
      <c r="F41" s="8" t="n">
        <v>66.33</v>
      </c>
      <c r="G41" s="8" t="n">
        <v>66.56</v>
      </c>
      <c r="H41" s="8" t="n">
        <v>66.15000000000001</v>
      </c>
      <c r="I41" s="8" t="n">
        <v>66.45</v>
      </c>
      <c r="J41" s="8" t="n">
        <v>66.11</v>
      </c>
      <c r="K41" s="8" t="n">
        <v>65.88</v>
      </c>
      <c r="L41" s="3" t="n">
        <v>65.54000000000001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78.06</v>
      </c>
      <c r="C42" s="8" t="n">
        <v>76.95999999999999</v>
      </c>
      <c r="D42" s="8" t="n">
        <v>76.78</v>
      </c>
      <c r="E42" s="8" t="n">
        <v>78.37</v>
      </c>
      <c r="F42" s="8" t="n">
        <v>77.56999999999999</v>
      </c>
      <c r="G42" s="8" t="n">
        <v>73.56999999999999</v>
      </c>
      <c r="H42" s="8" t="n">
        <v>78.75</v>
      </c>
      <c r="I42" s="8" t="n">
        <v>76.56</v>
      </c>
      <c r="J42" s="8" t="n">
        <v>77.20999999999999</v>
      </c>
      <c r="K42" s="8" t="n">
        <v>78.84999999999999</v>
      </c>
      <c r="L42" s="3" t="n">
        <v>77.7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93.17</v>
      </c>
      <c r="C43" s="8" t="n">
        <v>93.40000000000001</v>
      </c>
      <c r="D43" s="8" t="n">
        <v>93.65000000000001</v>
      </c>
      <c r="E43" s="8" t="n">
        <v>93.7</v>
      </c>
      <c r="F43" s="8" t="n">
        <v>93.47</v>
      </c>
      <c r="G43" s="8" t="n">
        <v>93.44</v>
      </c>
      <c r="H43" s="8" t="n">
        <v>93.34999999999999</v>
      </c>
      <c r="I43" s="8" t="n">
        <v>93.65000000000001</v>
      </c>
      <c r="J43" s="8" t="n">
        <v>97.01000000000001</v>
      </c>
      <c r="K43" s="8" t="n">
        <v>93.45999999999999</v>
      </c>
      <c r="L43" s="3" t="n">
        <v>93.36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126.73</v>
      </c>
      <c r="C44" s="8" t="n">
        <v>127.17</v>
      </c>
      <c r="D44" s="8" t="n">
        <v>126.96</v>
      </c>
      <c r="E44" s="8" t="n">
        <v>127.47</v>
      </c>
      <c r="F44" s="8" t="n">
        <v>126.7</v>
      </c>
      <c r="G44" s="8" t="n">
        <v>127.48</v>
      </c>
      <c r="H44" s="8" t="n">
        <v>126.86</v>
      </c>
      <c r="I44" s="8" t="n">
        <v>127.08</v>
      </c>
      <c r="J44" s="8" t="n">
        <v>126.96</v>
      </c>
      <c r="K44" s="8" t="n">
        <v>126.92</v>
      </c>
      <c r="L44" s="3" t="n">
        <v>126.65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191.17</v>
      </c>
      <c r="C45" s="8" t="n">
        <v>190.87</v>
      </c>
      <c r="D45" s="8" t="n">
        <v>191.22</v>
      </c>
      <c r="E45" s="8" t="n">
        <v>190.86</v>
      </c>
      <c r="F45" s="8" t="n">
        <v>191.1</v>
      </c>
      <c r="G45" s="8" t="n">
        <v>190.73</v>
      </c>
      <c r="H45" s="8" t="n">
        <v>191.06</v>
      </c>
      <c r="I45" s="8" t="n">
        <v>190.45</v>
      </c>
      <c r="J45" s="8" t="n">
        <v>191.11</v>
      </c>
      <c r="K45" s="8" t="n">
        <v>191</v>
      </c>
      <c r="L45" s="3" t="n">
        <v>191.77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315.76</v>
      </c>
      <c r="C46" s="8" t="n">
        <v>312.43</v>
      </c>
      <c r="D46" s="8" t="n">
        <v>315.22</v>
      </c>
      <c r="E46" s="8" t="n">
        <v>312.47</v>
      </c>
      <c r="F46" s="8" t="n">
        <v>312.42</v>
      </c>
      <c r="G46" s="8" t="n">
        <v>314.13</v>
      </c>
      <c r="H46" s="8" t="n">
        <v>312.86</v>
      </c>
      <c r="I46" s="8" t="n">
        <v>311.16</v>
      </c>
      <c r="J46" s="8" t="n">
        <v>313.05</v>
      </c>
      <c r="K46" s="8" t="n">
        <v>312.45</v>
      </c>
      <c r="L46" s="3" t="n">
        <v>312.68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1052.58</v>
      </c>
      <c r="C47" s="8" t="n">
        <v>1035.99</v>
      </c>
      <c r="D47" s="8" t="n">
        <v>1056.64</v>
      </c>
      <c r="E47" s="8" t="n">
        <v>1027.57</v>
      </c>
      <c r="F47" s="8" t="n">
        <v>1044.44</v>
      </c>
      <c r="G47" s="8" t="n">
        <v>1023.83</v>
      </c>
      <c r="H47" s="8" t="n">
        <v>1031.36</v>
      </c>
      <c r="I47" s="8" t="n">
        <v>1049.49</v>
      </c>
      <c r="J47" s="8" t="n">
        <v>1045.95</v>
      </c>
      <c r="K47" s="8" t="n">
        <v>1054.33</v>
      </c>
      <c r="L47" s="3" t="n">
        <v>1048.22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1825.66</v>
      </c>
      <c r="C48" s="8" t="n">
        <v>1842.88</v>
      </c>
      <c r="D48" s="8" t="n">
        <v>1838.88</v>
      </c>
      <c r="E48" s="8" t="n">
        <v>1844.18</v>
      </c>
      <c r="F48" s="8" t="n">
        <v>1848.75</v>
      </c>
      <c r="G48" s="8" t="n">
        <v>1842.52</v>
      </c>
      <c r="H48" s="8" t="n">
        <v>1849.33</v>
      </c>
      <c r="I48" s="8" t="n">
        <v>1834.7</v>
      </c>
      <c r="J48" s="8" t="n">
        <v>1846.64</v>
      </c>
      <c r="K48" s="8" t="n">
        <v>1846.37</v>
      </c>
      <c r="L48" s="3" t="n">
        <v>1840.95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3928.33</v>
      </c>
      <c r="C49" s="8" t="n">
        <v>3973.59</v>
      </c>
      <c r="D49" s="8" t="n">
        <v>3915.36</v>
      </c>
      <c r="E49" s="8" t="n">
        <v>3929.64</v>
      </c>
      <c r="F49" s="8" t="n">
        <v>3898.39</v>
      </c>
      <c r="G49" s="8" t="n">
        <v>3918.14</v>
      </c>
      <c r="H49" s="8" t="n">
        <v>3923.25</v>
      </c>
      <c r="I49" s="8" t="n">
        <v>3940.78</v>
      </c>
      <c r="J49" s="8" t="n">
        <v>3966.41</v>
      </c>
      <c r="K49" s="8" t="n">
        <v>3926.33</v>
      </c>
      <c r="L49" s="3" t="n">
        <v>3913.69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7315.72</v>
      </c>
      <c r="C50" s="8" t="n">
        <v>7407.44</v>
      </c>
      <c r="D50" s="8" t="n">
        <v>7340.52</v>
      </c>
      <c r="E50" s="8" t="n">
        <v>7387.52</v>
      </c>
      <c r="F50" s="8" t="n">
        <v>7335.62</v>
      </c>
      <c r="G50" s="8" t="n">
        <v>7333.23</v>
      </c>
      <c r="H50" s="8" t="n">
        <v>7336.43</v>
      </c>
      <c r="I50" s="8" t="n">
        <v>7313.12</v>
      </c>
      <c r="J50" s="8" t="n">
        <v>7349.3</v>
      </c>
      <c r="K50" s="8" t="n">
        <v>7304.02</v>
      </c>
      <c r="L50" s="3" t="n">
        <v>7342.21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14091.3</v>
      </c>
      <c r="C51" s="8" t="n">
        <v>14123.03</v>
      </c>
      <c r="D51" s="8" t="n">
        <v>14145.58</v>
      </c>
      <c r="E51" s="8" t="n">
        <v>14193.51</v>
      </c>
      <c r="F51" s="8" t="n">
        <v>14092.51</v>
      </c>
      <c r="G51" s="8" t="n">
        <v>14206.94</v>
      </c>
      <c r="H51" s="8" t="n">
        <v>14133.4</v>
      </c>
      <c r="I51" s="8" t="n">
        <v>14157.16</v>
      </c>
      <c r="J51" s="8" t="n">
        <v>14151.67</v>
      </c>
      <c r="K51" s="8" t="n">
        <v>14104.48</v>
      </c>
      <c r="L51" s="3" t="n">
        <v>14111.72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27690.27</v>
      </c>
      <c r="C52" s="8" t="n">
        <v>27700.13</v>
      </c>
      <c r="D52" s="8" t="n">
        <v>27626.68</v>
      </c>
      <c r="E52" s="8" t="n">
        <v>27792.47</v>
      </c>
      <c r="F52" s="8" t="n">
        <v>27580.49</v>
      </c>
      <c r="G52" s="8" t="n">
        <v>27692.47</v>
      </c>
      <c r="H52" s="8" t="n">
        <v>27640.21</v>
      </c>
      <c r="I52" s="8" t="n">
        <v>27800.16</v>
      </c>
      <c r="J52" s="8" t="n">
        <v>27699.71</v>
      </c>
      <c r="K52" s="8" t="n">
        <v>27633.04</v>
      </c>
      <c r="L52" s="3" t="n">
        <v>27716.3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55452.79</v>
      </c>
      <c r="C53" s="8" t="n">
        <v>55130.51</v>
      </c>
      <c r="D53" s="8" t="n">
        <v>55384.93</v>
      </c>
      <c r="E53" s="8" t="n">
        <v>55366</v>
      </c>
      <c r="F53" s="8" t="n">
        <v>55307.89</v>
      </c>
      <c r="G53" s="8" t="n">
        <v>55453.41</v>
      </c>
      <c r="H53" s="8" t="n">
        <v>55548.24</v>
      </c>
      <c r="I53" s="8" t="n">
        <v>55735.54</v>
      </c>
      <c r="J53" s="8" t="n">
        <v>55409.22</v>
      </c>
      <c r="K53" s="8" t="n">
        <v>55362.57</v>
      </c>
      <c r="L53" s="3" t="n">
        <v>55312.34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26.97</v>
      </c>
      <c r="C61" s="8" t="n">
        <v>28.07</v>
      </c>
      <c r="D61" s="8" t="n">
        <v>26.73</v>
      </c>
      <c r="E61" s="8" t="n">
        <v>27.04</v>
      </c>
      <c r="F61" s="8" t="n">
        <v>27.15</v>
      </c>
      <c r="G61" s="8" t="n">
        <v>27.55</v>
      </c>
      <c r="H61" s="8" t="n">
        <v>27.96</v>
      </c>
      <c r="I61" s="8" t="n">
        <v>27.44</v>
      </c>
      <c r="J61" s="8" t="n">
        <v>28.63</v>
      </c>
      <c r="K61" s="8" t="n">
        <v>28.77</v>
      </c>
      <c r="L61" s="3" t="n">
        <v>27.36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25.74</v>
      </c>
      <c r="C62" s="8" t="n">
        <v>25.92</v>
      </c>
      <c r="D62" s="8" t="n">
        <v>25.28</v>
      </c>
      <c r="E62" s="8" t="n">
        <v>25.71</v>
      </c>
      <c r="F62" s="8" t="n">
        <v>25.61</v>
      </c>
      <c r="G62" s="8" t="n">
        <v>25.56</v>
      </c>
      <c r="H62" s="8" t="n">
        <v>26.55</v>
      </c>
      <c r="I62" s="8" t="n">
        <v>26.9</v>
      </c>
      <c r="J62" s="8" t="n">
        <v>26.71</v>
      </c>
      <c r="K62" s="8" t="n">
        <v>26.69</v>
      </c>
      <c r="L62" s="3" t="n">
        <v>26.42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24.97</v>
      </c>
      <c r="C63" s="8" t="n">
        <v>25.51</v>
      </c>
      <c r="D63" s="8" t="n">
        <v>26.06</v>
      </c>
      <c r="E63" s="8" t="n">
        <v>25.55</v>
      </c>
      <c r="F63" s="8" t="n">
        <v>25.36</v>
      </c>
      <c r="G63" s="8" t="n">
        <v>25.57</v>
      </c>
      <c r="H63" s="8" t="n">
        <v>26.06</v>
      </c>
      <c r="I63" s="8" t="n">
        <v>25.42</v>
      </c>
      <c r="J63" s="8" t="n">
        <v>26.25</v>
      </c>
      <c r="K63" s="8" t="n">
        <v>26.15</v>
      </c>
      <c r="L63" s="3" t="n">
        <v>25.9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24.94</v>
      </c>
      <c r="C64" s="8" t="n">
        <v>25.96</v>
      </c>
      <c r="D64" s="8" t="n">
        <v>25.7</v>
      </c>
      <c r="E64" s="8" t="n">
        <v>25.56</v>
      </c>
      <c r="F64" s="8" t="n">
        <v>25.26</v>
      </c>
      <c r="G64" s="8" t="n">
        <v>25.69</v>
      </c>
      <c r="H64" s="8" t="n">
        <v>25.96</v>
      </c>
      <c r="I64" s="8" t="n">
        <v>25.56</v>
      </c>
      <c r="J64" s="8" t="n">
        <v>26.17</v>
      </c>
      <c r="K64" s="8" t="n">
        <v>26.17</v>
      </c>
      <c r="L64" s="3" t="n">
        <v>25.71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23.3</v>
      </c>
      <c r="C65" s="8" t="n">
        <v>23.69</v>
      </c>
      <c r="D65" s="8" t="n">
        <v>23.95</v>
      </c>
      <c r="E65" s="8" t="n">
        <v>23.65</v>
      </c>
      <c r="F65" s="8" t="n">
        <v>23.68</v>
      </c>
      <c r="G65" s="8" t="n">
        <v>24.02</v>
      </c>
      <c r="H65" s="8" t="n">
        <v>24.46</v>
      </c>
      <c r="I65" s="8" t="n">
        <v>23.89</v>
      </c>
      <c r="J65" s="8" t="n">
        <v>24.06</v>
      </c>
      <c r="K65" s="8" t="n">
        <v>24.42</v>
      </c>
      <c r="L65" s="3" t="n">
        <v>23.75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23.6</v>
      </c>
      <c r="C66" s="8" t="n">
        <v>24.44</v>
      </c>
      <c r="D66" s="8" t="n">
        <v>24.46</v>
      </c>
      <c r="E66" s="8" t="n">
        <v>24.16</v>
      </c>
      <c r="F66" s="8" t="n">
        <v>24.09</v>
      </c>
      <c r="G66" s="8" t="n">
        <v>25.1</v>
      </c>
      <c r="H66" s="8" t="n">
        <v>24.86</v>
      </c>
      <c r="I66" s="8" t="n">
        <v>24.15</v>
      </c>
      <c r="J66" s="8" t="n">
        <v>24.52</v>
      </c>
      <c r="K66" s="8" t="n">
        <v>24.72</v>
      </c>
      <c r="L66" s="3" t="n">
        <v>24.04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25.43</v>
      </c>
      <c r="C67" s="8" t="n">
        <v>25.96</v>
      </c>
      <c r="D67" s="8" t="n">
        <v>25.84</v>
      </c>
      <c r="E67" s="8" t="n">
        <v>25.82</v>
      </c>
      <c r="F67" s="8" t="n">
        <v>25.57</v>
      </c>
      <c r="G67" s="8" t="n">
        <v>26</v>
      </c>
      <c r="H67" s="8" t="n">
        <v>25.97</v>
      </c>
      <c r="I67" s="8" t="n">
        <v>25.56</v>
      </c>
      <c r="J67" s="8" t="n">
        <v>25.86</v>
      </c>
      <c r="K67" s="8" t="n">
        <v>26.28</v>
      </c>
      <c r="L67" s="3" t="n">
        <v>25.76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29.13</v>
      </c>
      <c r="C68" s="8" t="n">
        <v>29.57</v>
      </c>
      <c r="D68" s="8" t="n">
        <v>29.45</v>
      </c>
      <c r="E68" s="8" t="n">
        <v>29.72</v>
      </c>
      <c r="F68" s="8" t="n">
        <v>29.26</v>
      </c>
      <c r="G68" s="8" t="n">
        <v>29.75</v>
      </c>
      <c r="H68" s="8" t="n">
        <v>30.13</v>
      </c>
      <c r="I68" s="8" t="n">
        <v>29.26</v>
      </c>
      <c r="J68" s="8" t="n">
        <v>29.49</v>
      </c>
      <c r="K68" s="8" t="n">
        <v>30.23</v>
      </c>
      <c r="L68" s="3" t="n">
        <v>29.65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31.55</v>
      </c>
      <c r="C69" s="8" t="n">
        <v>32.06</v>
      </c>
      <c r="D69" s="8" t="n">
        <v>31.9</v>
      </c>
      <c r="E69" s="8" t="n">
        <v>32.24</v>
      </c>
      <c r="F69" s="8" t="n">
        <v>31.74</v>
      </c>
      <c r="G69" s="8" t="n">
        <v>32.37</v>
      </c>
      <c r="H69" s="8" t="n">
        <v>32.63</v>
      </c>
      <c r="I69" s="8" t="n">
        <v>31.77</v>
      </c>
      <c r="J69" s="8" t="n">
        <v>31.99</v>
      </c>
      <c r="K69" s="8" t="n">
        <v>32.82</v>
      </c>
      <c r="L69" s="3" t="n">
        <v>31.96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34.85</v>
      </c>
      <c r="C70" s="8" t="n">
        <v>35.14</v>
      </c>
      <c r="D70" s="8" t="n">
        <v>34.66</v>
      </c>
      <c r="E70" s="8" t="n">
        <v>35.22</v>
      </c>
      <c r="F70" s="8" t="n">
        <v>34.79</v>
      </c>
      <c r="G70" s="8" t="n">
        <v>35.37</v>
      </c>
      <c r="H70" s="8" t="n">
        <v>35.49</v>
      </c>
      <c r="I70" s="8" t="n">
        <v>35.3</v>
      </c>
      <c r="J70" s="8" t="n">
        <v>34.78</v>
      </c>
      <c r="K70" s="8" t="n">
        <v>35.56</v>
      </c>
      <c r="L70" s="3" t="n">
        <v>35.2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43.1</v>
      </c>
      <c r="C71" s="8" t="n">
        <v>42.8</v>
      </c>
      <c r="D71" s="8" t="n">
        <v>42.88</v>
      </c>
      <c r="E71" s="8" t="n">
        <v>43.01</v>
      </c>
      <c r="F71" s="8" t="n">
        <v>43.09</v>
      </c>
      <c r="G71" s="8" t="n">
        <v>43.15</v>
      </c>
      <c r="H71" s="8" t="n">
        <v>43.21</v>
      </c>
      <c r="I71" s="8" t="n">
        <v>43.49</v>
      </c>
      <c r="J71" s="8" t="n">
        <v>42.75</v>
      </c>
      <c r="K71" s="8" t="n">
        <v>43.13</v>
      </c>
      <c r="L71" s="3" t="n">
        <v>42.85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56.83</v>
      </c>
      <c r="C72" s="8" t="n">
        <v>56.76</v>
      </c>
      <c r="D72" s="8" t="n">
        <v>57.37</v>
      </c>
      <c r="E72" s="8" t="n">
        <v>56.94</v>
      </c>
      <c r="F72" s="8" t="n">
        <v>57.18</v>
      </c>
      <c r="G72" s="8" t="n">
        <v>57.19</v>
      </c>
      <c r="H72" s="8" t="n">
        <v>57.09</v>
      </c>
      <c r="I72" s="8" t="n">
        <v>57.59</v>
      </c>
      <c r="J72" s="8" t="n">
        <v>56.59</v>
      </c>
      <c r="K72" s="8" t="n">
        <v>56.72</v>
      </c>
      <c r="L72" s="3" t="n">
        <v>57.01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85.93000000000001</v>
      </c>
      <c r="C73" s="8" t="n">
        <v>86.23999999999999</v>
      </c>
      <c r="D73" s="8" t="n">
        <v>86.16</v>
      </c>
      <c r="E73" s="8" t="n">
        <v>85.98</v>
      </c>
      <c r="F73" s="8" t="n">
        <v>85.88</v>
      </c>
      <c r="G73" s="8" t="n">
        <v>85.79000000000001</v>
      </c>
      <c r="H73" s="8" t="n">
        <v>86.28</v>
      </c>
      <c r="I73" s="8" t="n">
        <v>86</v>
      </c>
      <c r="J73" s="8" t="n">
        <v>85.92</v>
      </c>
      <c r="K73" s="8" t="n">
        <v>85.94</v>
      </c>
      <c r="L73" s="3" t="n">
        <v>86.01000000000001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134.99</v>
      </c>
      <c r="C74" s="8" t="n">
        <v>135.84</v>
      </c>
      <c r="D74" s="8" t="n">
        <v>135.18</v>
      </c>
      <c r="E74" s="8" t="n">
        <v>135.21</v>
      </c>
      <c r="F74" s="8" t="n">
        <v>135.21</v>
      </c>
      <c r="G74" s="8" t="n">
        <v>135.35</v>
      </c>
      <c r="H74" s="8" t="n">
        <v>135.57</v>
      </c>
      <c r="I74" s="8" t="n">
        <v>135.02</v>
      </c>
      <c r="J74" s="8" t="n">
        <v>135.13</v>
      </c>
      <c r="K74" s="8" t="n">
        <v>135.23</v>
      </c>
      <c r="L74" s="3" t="n">
        <v>135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414.19</v>
      </c>
      <c r="C75" s="8" t="n">
        <v>411.96</v>
      </c>
      <c r="D75" s="8" t="n">
        <v>411.19</v>
      </c>
      <c r="E75" s="8" t="n">
        <v>410.08</v>
      </c>
      <c r="F75" s="8" t="n">
        <v>412.77</v>
      </c>
      <c r="G75" s="8" t="n">
        <v>409.63</v>
      </c>
      <c r="H75" s="8" t="n">
        <v>411.43</v>
      </c>
      <c r="I75" s="8" t="n">
        <v>411.04</v>
      </c>
      <c r="J75" s="8" t="n">
        <v>410.62</v>
      </c>
      <c r="K75" s="8" t="n">
        <v>410.92</v>
      </c>
      <c r="L75" s="3" t="n">
        <v>414.11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645.29</v>
      </c>
      <c r="C76" s="8" t="n">
        <v>667.16</v>
      </c>
      <c r="D76" s="8" t="n">
        <v>652.17</v>
      </c>
      <c r="E76" s="8" t="n">
        <v>652.1900000000001</v>
      </c>
      <c r="F76" s="8" t="n">
        <v>653.9400000000001</v>
      </c>
      <c r="G76" s="8" t="n">
        <v>669.84</v>
      </c>
      <c r="H76" s="8" t="n">
        <v>662.95</v>
      </c>
      <c r="I76" s="8" t="n">
        <v>653.16</v>
      </c>
      <c r="J76" s="8" t="n">
        <v>662.5</v>
      </c>
      <c r="K76" s="8" t="n">
        <v>666.99</v>
      </c>
      <c r="L76" s="3" t="n">
        <v>646.89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1186.71</v>
      </c>
      <c r="C77" s="8" t="n">
        <v>1181.25</v>
      </c>
      <c r="D77" s="8" t="n">
        <v>1187.01</v>
      </c>
      <c r="E77" s="8" t="n">
        <v>1179.76</v>
      </c>
      <c r="F77" s="8" t="n">
        <v>1179.05</v>
      </c>
      <c r="G77" s="8" t="n">
        <v>1180.18</v>
      </c>
      <c r="H77" s="8" t="n">
        <v>1186.14</v>
      </c>
      <c r="I77" s="8" t="n">
        <v>1174.92</v>
      </c>
      <c r="J77" s="8" t="n">
        <v>1178.27</v>
      </c>
      <c r="K77" s="8" t="n">
        <v>1179.61</v>
      </c>
      <c r="L77" s="3" t="n">
        <v>1178.63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2389.78</v>
      </c>
      <c r="C78" s="8" t="n">
        <v>2403.46</v>
      </c>
      <c r="D78" s="8" t="n">
        <v>2394.8</v>
      </c>
      <c r="E78" s="8" t="n">
        <v>2382.22</v>
      </c>
      <c r="F78" s="8" t="n">
        <v>2382.14</v>
      </c>
      <c r="G78" s="8" t="n">
        <v>2391.24</v>
      </c>
      <c r="H78" s="8" t="n">
        <v>2400.2</v>
      </c>
      <c r="I78" s="8" t="n">
        <v>2394.26</v>
      </c>
      <c r="J78" s="8" t="n">
        <v>2395.02</v>
      </c>
      <c r="K78" s="8" t="n">
        <v>2399.5</v>
      </c>
      <c r="L78" s="3" t="n">
        <v>2394.78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5028.83</v>
      </c>
      <c r="C79" s="8" t="n">
        <v>5048.49</v>
      </c>
      <c r="D79" s="8" t="n">
        <v>5074.92</v>
      </c>
      <c r="E79" s="8" t="n">
        <v>5033.24</v>
      </c>
      <c r="F79" s="8" t="n">
        <v>5053.2</v>
      </c>
      <c r="G79" s="8" t="n">
        <v>5059.37</v>
      </c>
      <c r="H79" s="8" t="n">
        <v>5063.33</v>
      </c>
      <c r="I79" s="8" t="n">
        <v>5072.54</v>
      </c>
      <c r="J79" s="8" t="n">
        <v>5065.22</v>
      </c>
      <c r="K79" s="8" t="n">
        <v>5028.83</v>
      </c>
      <c r="L79" s="3" t="n">
        <v>5055.09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9763.040000000001</v>
      </c>
      <c r="C80" s="8" t="n">
        <v>9823.67</v>
      </c>
      <c r="D80" s="8" t="n">
        <v>9930.469999999999</v>
      </c>
      <c r="E80" s="8" t="n">
        <v>9945.09</v>
      </c>
      <c r="F80" s="8" t="n">
        <v>9866.01</v>
      </c>
      <c r="G80" s="8" t="n">
        <v>9943.48</v>
      </c>
      <c r="H80" s="8" t="n">
        <v>9825.860000000001</v>
      </c>
      <c r="I80" s="8" t="n">
        <v>9958.940000000001</v>
      </c>
      <c r="J80" s="8" t="n">
        <v>9844.549999999999</v>
      </c>
      <c r="K80" s="8" t="n">
        <v>9881.389999999999</v>
      </c>
      <c r="L80" s="3" t="n">
        <v>9883.719999999999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19143.3</v>
      </c>
      <c r="C81" s="8" t="n">
        <v>19457.63</v>
      </c>
      <c r="D81" s="8" t="n">
        <v>19308.14</v>
      </c>
      <c r="E81" s="8" t="n">
        <v>19501.57</v>
      </c>
      <c r="F81" s="8" t="n">
        <v>19458.81</v>
      </c>
      <c r="G81" s="8" t="n">
        <v>19533.94</v>
      </c>
      <c r="H81" s="8" t="n">
        <v>19285.39</v>
      </c>
      <c r="I81" s="8" t="n">
        <v>19395.37</v>
      </c>
      <c r="J81" s="8" t="n">
        <v>19313.53</v>
      </c>
      <c r="K81" s="8" t="n">
        <v>19494.01</v>
      </c>
      <c r="L81" s="3" t="n">
        <v>19495.15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40.13</v>
      </c>
      <c r="C89" s="8" t="n">
        <v>41.3</v>
      </c>
      <c r="D89" s="8" t="n">
        <v>41.75</v>
      </c>
      <c r="E89" s="8" t="n">
        <v>40.43</v>
      </c>
      <c r="F89" s="8" t="n">
        <v>40.19</v>
      </c>
      <c r="G89" s="8" t="n">
        <v>40.4</v>
      </c>
      <c r="H89" s="8" t="n">
        <v>40.19</v>
      </c>
      <c r="I89" s="8" t="n">
        <v>40.64</v>
      </c>
      <c r="J89" s="8" t="n">
        <v>40.65</v>
      </c>
      <c r="K89" s="8" t="n">
        <v>41.02</v>
      </c>
      <c r="L89" s="3" t="n">
        <v>40.71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39.71</v>
      </c>
      <c r="C90" s="8" t="n">
        <v>39.62</v>
      </c>
      <c r="D90" s="8" t="n">
        <v>40.4</v>
      </c>
      <c r="E90" s="8" t="n">
        <v>39.84</v>
      </c>
      <c r="F90" s="8" t="n">
        <v>39.99</v>
      </c>
      <c r="G90" s="8" t="n">
        <v>40.33</v>
      </c>
      <c r="H90" s="8" t="n">
        <v>39.9</v>
      </c>
      <c r="I90" s="8" t="n">
        <v>39.51</v>
      </c>
      <c r="J90" s="8" t="n">
        <v>39.54</v>
      </c>
      <c r="K90" s="8" t="n">
        <v>39.85</v>
      </c>
      <c r="L90" s="3" t="n">
        <v>40.01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39.58</v>
      </c>
      <c r="C91" s="8" t="n">
        <v>39.96</v>
      </c>
      <c r="D91" s="8" t="n">
        <v>40.02</v>
      </c>
      <c r="E91" s="8" t="n">
        <v>39.45</v>
      </c>
      <c r="F91" s="8" t="n">
        <v>39.49</v>
      </c>
      <c r="G91" s="8" t="n">
        <v>39.57</v>
      </c>
      <c r="H91" s="8" t="n">
        <v>39.88</v>
      </c>
      <c r="I91" s="8" t="n">
        <v>39.32</v>
      </c>
      <c r="J91" s="8" t="n">
        <v>39.4</v>
      </c>
      <c r="K91" s="8" t="n">
        <v>39.65</v>
      </c>
      <c r="L91" s="3" t="n">
        <v>40.03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40.3</v>
      </c>
      <c r="C92" s="8" t="n">
        <v>39.83</v>
      </c>
      <c r="D92" s="8" t="n">
        <v>40.22</v>
      </c>
      <c r="E92" s="8" t="n">
        <v>39.66</v>
      </c>
      <c r="F92" s="8" t="n">
        <v>40.16</v>
      </c>
      <c r="G92" s="8" t="n">
        <v>40.21</v>
      </c>
      <c r="H92" s="8" t="n">
        <v>40.02</v>
      </c>
      <c r="I92" s="8" t="n">
        <v>40.08</v>
      </c>
      <c r="J92" s="8" t="n">
        <v>39.88</v>
      </c>
      <c r="K92" s="8" t="n">
        <v>39.85</v>
      </c>
      <c r="L92" s="3" t="n">
        <v>40.48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37.1</v>
      </c>
      <c r="C93" s="8" t="n">
        <v>37.51</v>
      </c>
      <c r="D93" s="8" t="n">
        <v>36.93</v>
      </c>
      <c r="E93" s="8" t="n">
        <v>36.73</v>
      </c>
      <c r="F93" s="8" t="n">
        <v>36.47</v>
      </c>
      <c r="G93" s="8" t="n">
        <v>36.89</v>
      </c>
      <c r="H93" s="8" t="n">
        <v>36.95</v>
      </c>
      <c r="I93" s="8" t="n">
        <v>37.3</v>
      </c>
      <c r="J93" s="8" t="n">
        <v>36.68</v>
      </c>
      <c r="K93" s="8" t="n">
        <v>36.7</v>
      </c>
      <c r="L93" s="3" t="n">
        <v>37.75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38.58</v>
      </c>
      <c r="C94" s="8" t="n">
        <v>37.71</v>
      </c>
      <c r="D94" s="8" t="n">
        <v>38.01</v>
      </c>
      <c r="E94" s="8" t="n">
        <v>37.86</v>
      </c>
      <c r="F94" s="8" t="n">
        <v>37.38</v>
      </c>
      <c r="G94" s="8" t="n">
        <v>37.94</v>
      </c>
      <c r="H94" s="8" t="n">
        <v>38.08</v>
      </c>
      <c r="I94" s="8" t="n">
        <v>38.33</v>
      </c>
      <c r="J94" s="8" t="n">
        <v>37.78</v>
      </c>
      <c r="K94" s="8" t="n">
        <v>37.94</v>
      </c>
      <c r="L94" s="3" t="n">
        <v>38.25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39.97</v>
      </c>
      <c r="C95" s="8" t="n">
        <v>39.58</v>
      </c>
      <c r="D95" s="8" t="n">
        <v>40.16</v>
      </c>
      <c r="E95" s="8" t="n">
        <v>39.38</v>
      </c>
      <c r="F95" s="8" t="n">
        <v>39.47</v>
      </c>
      <c r="G95" s="8" t="n">
        <v>40.03</v>
      </c>
      <c r="H95" s="8" t="n">
        <v>40.02</v>
      </c>
      <c r="I95" s="8" t="n">
        <v>40.17</v>
      </c>
      <c r="J95" s="8" t="n">
        <v>40.19</v>
      </c>
      <c r="K95" s="8" t="n">
        <v>39.65</v>
      </c>
      <c r="L95" s="3" t="n">
        <v>39.94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43.04</v>
      </c>
      <c r="C96" s="8" t="n">
        <v>43.06</v>
      </c>
      <c r="D96" s="8" t="n">
        <v>43.25</v>
      </c>
      <c r="E96" s="8" t="n">
        <v>42.78</v>
      </c>
      <c r="F96" s="8" t="n">
        <v>43.07</v>
      </c>
      <c r="G96" s="8" t="n">
        <v>43.11</v>
      </c>
      <c r="H96" s="8" t="n">
        <v>42.99</v>
      </c>
      <c r="I96" s="8" t="n">
        <v>43.27</v>
      </c>
      <c r="J96" s="8" t="n">
        <v>43.24</v>
      </c>
      <c r="K96" s="8" t="n">
        <v>42.73</v>
      </c>
      <c r="L96" s="3" t="n">
        <v>43.14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46.78</v>
      </c>
      <c r="C97" s="8" t="n">
        <v>46.75</v>
      </c>
      <c r="D97" s="8" t="n">
        <v>46.93</v>
      </c>
      <c r="E97" s="8" t="n">
        <v>46.2</v>
      </c>
      <c r="F97" s="8" t="n">
        <v>46.54</v>
      </c>
      <c r="G97" s="8" t="n">
        <v>46.61</v>
      </c>
      <c r="H97" s="8" t="n">
        <v>46.73</v>
      </c>
      <c r="I97" s="8" t="n">
        <v>46.93</v>
      </c>
      <c r="J97" s="8" t="n">
        <v>46.72</v>
      </c>
      <c r="K97" s="8" t="n">
        <v>46.24</v>
      </c>
      <c r="L97" s="3" t="n">
        <v>46.49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51.92</v>
      </c>
      <c r="C98" s="8" t="n">
        <v>51.82</v>
      </c>
      <c r="D98" s="8" t="n">
        <v>51.98</v>
      </c>
      <c r="E98" s="8" t="n">
        <v>51.65</v>
      </c>
      <c r="F98" s="8" t="n">
        <v>51.65</v>
      </c>
      <c r="G98" s="8" t="n">
        <v>51.72</v>
      </c>
      <c r="H98" s="8" t="n">
        <v>51.79</v>
      </c>
      <c r="I98" s="8" t="n">
        <v>52.23</v>
      </c>
      <c r="J98" s="8" t="n">
        <v>51.77</v>
      </c>
      <c r="K98" s="8" t="n">
        <v>51.54</v>
      </c>
      <c r="L98" s="3" t="n">
        <v>51.7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65.04000000000001</v>
      </c>
      <c r="C99" s="8" t="n">
        <v>64.78</v>
      </c>
      <c r="D99" s="8" t="n">
        <v>64.77</v>
      </c>
      <c r="E99" s="8" t="n">
        <v>65.15000000000001</v>
      </c>
      <c r="F99" s="8" t="n">
        <v>64.65000000000001</v>
      </c>
      <c r="G99" s="8" t="n">
        <v>64.7</v>
      </c>
      <c r="H99" s="8" t="n">
        <v>64.69</v>
      </c>
      <c r="I99" s="8" t="n">
        <v>64.92</v>
      </c>
      <c r="J99" s="8" t="n">
        <v>64.70999999999999</v>
      </c>
      <c r="K99" s="8" t="n">
        <v>64.77</v>
      </c>
      <c r="L99" s="3" t="n">
        <v>64.63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89.25</v>
      </c>
      <c r="C100" s="8" t="n">
        <v>89.06</v>
      </c>
      <c r="D100" s="8" t="n">
        <v>88.88</v>
      </c>
      <c r="E100" s="8" t="n">
        <v>89</v>
      </c>
      <c r="F100" s="8" t="n">
        <v>88.79000000000001</v>
      </c>
      <c r="G100" s="8" t="n">
        <v>88.88</v>
      </c>
      <c r="H100" s="8" t="n">
        <v>88.84999999999999</v>
      </c>
      <c r="I100" s="8" t="n">
        <v>88.86</v>
      </c>
      <c r="J100" s="8" t="n">
        <v>88.88</v>
      </c>
      <c r="K100" s="8" t="n">
        <v>88.95999999999999</v>
      </c>
      <c r="L100" s="3" t="n">
        <v>88.72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138.45</v>
      </c>
      <c r="C101" s="8" t="n">
        <v>138.95</v>
      </c>
      <c r="D101" s="8" t="n">
        <v>137.9</v>
      </c>
      <c r="E101" s="8" t="n">
        <v>139.43</v>
      </c>
      <c r="F101" s="8" t="n">
        <v>138.15</v>
      </c>
      <c r="G101" s="8" t="n">
        <v>140.3</v>
      </c>
      <c r="H101" s="8" t="n">
        <v>140.73</v>
      </c>
      <c r="I101" s="8" t="n">
        <v>139.77</v>
      </c>
      <c r="J101" s="8" t="n">
        <v>138.97</v>
      </c>
      <c r="K101" s="8" t="n">
        <v>139.39</v>
      </c>
      <c r="L101" s="3" t="n">
        <v>139.98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220.89</v>
      </c>
      <c r="C102" s="8" t="n">
        <v>220.47</v>
      </c>
      <c r="D102" s="8" t="n">
        <v>220.89</v>
      </c>
      <c r="E102" s="8" t="n">
        <v>220.76</v>
      </c>
      <c r="F102" s="8" t="n">
        <v>220.48</v>
      </c>
      <c r="G102" s="8" t="n">
        <v>221.29</v>
      </c>
      <c r="H102" s="8" t="n">
        <v>220.91</v>
      </c>
      <c r="I102" s="8" t="n">
        <v>221</v>
      </c>
      <c r="J102" s="8" t="n">
        <v>220.42</v>
      </c>
      <c r="K102" s="8" t="n">
        <v>221.61</v>
      </c>
      <c r="L102" s="3" t="n">
        <v>221.35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695.38</v>
      </c>
      <c r="C103" s="8" t="n">
        <v>690.88</v>
      </c>
      <c r="D103" s="8" t="n">
        <v>694.37</v>
      </c>
      <c r="E103" s="8" t="n">
        <v>691.22</v>
      </c>
      <c r="F103" s="8" t="n">
        <v>693.4299999999999</v>
      </c>
      <c r="G103" s="8" t="n">
        <v>695.99</v>
      </c>
      <c r="H103" s="8" t="n">
        <v>689.4400000000001</v>
      </c>
      <c r="I103" s="8" t="n">
        <v>693.35</v>
      </c>
      <c r="J103" s="8" t="n">
        <v>692.97</v>
      </c>
      <c r="K103" s="8" t="n">
        <v>693.74</v>
      </c>
      <c r="L103" s="3" t="n">
        <v>692.99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1121.73</v>
      </c>
      <c r="C104" s="8" t="n">
        <v>1112.2</v>
      </c>
      <c r="D104" s="8" t="n">
        <v>1110.67</v>
      </c>
      <c r="E104" s="8" t="n">
        <v>1112.45</v>
      </c>
      <c r="F104" s="8" t="n">
        <v>1108.66</v>
      </c>
      <c r="G104" s="8" t="n">
        <v>1115.1</v>
      </c>
      <c r="H104" s="8" t="n">
        <v>1117.7</v>
      </c>
      <c r="I104" s="8" t="n">
        <v>1113.72</v>
      </c>
      <c r="J104" s="8" t="n">
        <v>1110.2</v>
      </c>
      <c r="K104" s="8" t="n">
        <v>1113.9</v>
      </c>
      <c r="L104" s="3" t="n">
        <v>1114.05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2530.84</v>
      </c>
      <c r="C105" s="8" t="n">
        <v>2521.63</v>
      </c>
      <c r="D105" s="8" t="n">
        <v>2524.63</v>
      </c>
      <c r="E105" s="8" t="n">
        <v>2516.24</v>
      </c>
      <c r="F105" s="8" t="n">
        <v>2508.04</v>
      </c>
      <c r="G105" s="8" t="n">
        <v>2530.59</v>
      </c>
      <c r="H105" s="8" t="n">
        <v>2488.46</v>
      </c>
      <c r="I105" s="8" t="n">
        <v>2510.68</v>
      </c>
      <c r="J105" s="8" t="n">
        <v>2526.37</v>
      </c>
      <c r="K105" s="8" t="n">
        <v>2503.77</v>
      </c>
      <c r="L105" s="3" t="n">
        <v>2507.64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4968.39</v>
      </c>
      <c r="C106" s="8" t="n">
        <v>4949.46</v>
      </c>
      <c r="D106" s="8" t="n">
        <v>4974.11</v>
      </c>
      <c r="E106" s="8" t="n">
        <v>4996.82</v>
      </c>
      <c r="F106" s="8" t="n">
        <v>4951.59</v>
      </c>
      <c r="G106" s="8" t="n">
        <v>4909.16</v>
      </c>
      <c r="H106" s="8" t="n">
        <v>4941.42</v>
      </c>
      <c r="I106" s="8" t="n">
        <v>4982.61</v>
      </c>
      <c r="J106" s="8" t="n">
        <v>4987.65</v>
      </c>
      <c r="K106" s="8" t="n">
        <v>4978.06</v>
      </c>
      <c r="L106" s="3" t="n">
        <v>4923.04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9478.25</v>
      </c>
      <c r="C107" s="8" t="n">
        <v>9474.92</v>
      </c>
      <c r="D107" s="8" t="n">
        <v>9482.209999999999</v>
      </c>
      <c r="E107" s="8" t="n">
        <v>9531.459999999999</v>
      </c>
      <c r="F107" s="8" t="n">
        <v>9464.280000000001</v>
      </c>
      <c r="G107" s="8" t="n">
        <v>9487.200000000001</v>
      </c>
      <c r="H107" s="8" t="n">
        <v>9476.59</v>
      </c>
      <c r="I107" s="8" t="n">
        <v>9484.85</v>
      </c>
      <c r="J107" s="8" t="n">
        <v>9503.84</v>
      </c>
      <c r="K107" s="8" t="n">
        <v>9440.48</v>
      </c>
      <c r="L107" s="3" t="n">
        <v>9491.459999999999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18492.85</v>
      </c>
      <c r="C108" s="8" t="n">
        <v>18406.66</v>
      </c>
      <c r="D108" s="8" t="n">
        <v>18410.44</v>
      </c>
      <c r="E108" s="8" t="n">
        <v>18476.71</v>
      </c>
      <c r="F108" s="8" t="n">
        <v>18545.63</v>
      </c>
      <c r="G108" s="8" t="n">
        <v>18459.91</v>
      </c>
      <c r="H108" s="8" t="n">
        <v>18436.61</v>
      </c>
      <c r="I108" s="8" t="n">
        <v>18492.47</v>
      </c>
      <c r="J108" s="8" t="n">
        <v>18360.45</v>
      </c>
      <c r="K108" s="8" t="n">
        <v>18393.75</v>
      </c>
      <c r="L108" s="3" t="n">
        <v>18447.8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36140.37</v>
      </c>
      <c r="C109" s="8" t="n">
        <v>36324.76</v>
      </c>
      <c r="D109" s="8" t="n">
        <v>36232.73</v>
      </c>
      <c r="E109" s="8" t="n">
        <v>36474.51</v>
      </c>
      <c r="F109" s="8" t="n">
        <v>36209.06</v>
      </c>
      <c r="G109" s="8" t="n">
        <v>36475.18</v>
      </c>
      <c r="H109" s="8" t="n">
        <v>36450.86</v>
      </c>
      <c r="I109" s="8" t="n">
        <v>36481.88</v>
      </c>
      <c r="J109" s="8" t="n">
        <v>36307.61</v>
      </c>
      <c r="K109" s="8" t="n">
        <v>36465.85</v>
      </c>
      <c r="L109" s="3" t="n">
        <v>36368.27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48.56</v>
      </c>
      <c r="C117" s="8" t="n">
        <v>49.21</v>
      </c>
      <c r="D117" s="8" t="n">
        <v>48.81</v>
      </c>
      <c r="E117" s="8" t="n">
        <v>49.74</v>
      </c>
      <c r="F117" s="8" t="n">
        <v>49.53</v>
      </c>
      <c r="G117" s="8" t="n">
        <v>49.2</v>
      </c>
      <c r="H117" s="8" t="n">
        <v>49.46</v>
      </c>
      <c r="I117" s="8" t="n">
        <v>49.13</v>
      </c>
      <c r="J117" s="8" t="n">
        <v>49.51</v>
      </c>
      <c r="K117" s="8" t="n">
        <v>48.68</v>
      </c>
      <c r="L117" s="3" t="n">
        <v>49.11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46.52</v>
      </c>
      <c r="C118" s="8" t="n">
        <v>46.77</v>
      </c>
      <c r="D118" s="8" t="n">
        <v>46.54</v>
      </c>
      <c r="E118" s="8" t="n">
        <v>46.54</v>
      </c>
      <c r="F118" s="8" t="n">
        <v>46.94</v>
      </c>
      <c r="G118" s="8" t="n">
        <v>46.51</v>
      </c>
      <c r="H118" s="8" t="n">
        <v>47</v>
      </c>
      <c r="I118" s="8" t="n">
        <v>47.14</v>
      </c>
      <c r="J118" s="8" t="n">
        <v>46.92</v>
      </c>
      <c r="K118" s="8" t="n">
        <v>46.76</v>
      </c>
      <c r="L118" s="3" t="n">
        <v>46.41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46.14</v>
      </c>
      <c r="C119" s="8" t="n">
        <v>46.6</v>
      </c>
      <c r="D119" s="8" t="n">
        <v>46.42</v>
      </c>
      <c r="E119" s="8" t="n">
        <v>46.58</v>
      </c>
      <c r="F119" s="8" t="n">
        <v>47.38</v>
      </c>
      <c r="G119" s="8" t="n">
        <v>46.61</v>
      </c>
      <c r="H119" s="8" t="n">
        <v>46.93</v>
      </c>
      <c r="I119" s="8" t="n">
        <v>47.16</v>
      </c>
      <c r="J119" s="8" t="n">
        <v>46.94</v>
      </c>
      <c r="K119" s="8" t="n">
        <v>46.43</v>
      </c>
      <c r="L119" s="3" t="n">
        <v>46.42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46.64</v>
      </c>
      <c r="C120" s="8" t="n">
        <v>47.7</v>
      </c>
      <c r="D120" s="8" t="n">
        <v>46.94</v>
      </c>
      <c r="E120" s="8" t="n">
        <v>46.48</v>
      </c>
      <c r="F120" s="8" t="n">
        <v>47.78</v>
      </c>
      <c r="G120" s="8" t="n">
        <v>47.35</v>
      </c>
      <c r="H120" s="8" t="n">
        <v>47.84</v>
      </c>
      <c r="I120" s="8" t="n">
        <v>47.73</v>
      </c>
      <c r="J120" s="8" t="n">
        <v>47.7</v>
      </c>
      <c r="K120" s="8" t="n">
        <v>46.87</v>
      </c>
      <c r="L120" s="3" t="n">
        <v>47.38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43.48</v>
      </c>
      <c r="C121" s="8" t="n">
        <v>43.7</v>
      </c>
      <c r="D121" s="8" t="n">
        <v>43.45</v>
      </c>
      <c r="E121" s="8" t="n">
        <v>42.64</v>
      </c>
      <c r="F121" s="8" t="n">
        <v>44.12</v>
      </c>
      <c r="G121" s="8" t="n">
        <v>43.75</v>
      </c>
      <c r="H121" s="8" t="n">
        <v>44.06</v>
      </c>
      <c r="I121" s="8" t="n">
        <v>44.7</v>
      </c>
      <c r="J121" s="8" t="n">
        <v>44.31</v>
      </c>
      <c r="K121" s="8" t="n">
        <v>42.91</v>
      </c>
      <c r="L121" s="3" t="n">
        <v>43.79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43.68</v>
      </c>
      <c r="C122" s="8" t="n">
        <v>44.87</v>
      </c>
      <c r="D122" s="8" t="n">
        <v>44.09</v>
      </c>
      <c r="E122" s="8" t="n">
        <v>44.4</v>
      </c>
      <c r="F122" s="8" t="n">
        <v>45.2</v>
      </c>
      <c r="G122" s="8" t="n">
        <v>44.88</v>
      </c>
      <c r="H122" s="8" t="n">
        <v>44.68</v>
      </c>
      <c r="I122" s="8" t="n">
        <v>44.55</v>
      </c>
      <c r="J122" s="8" t="n">
        <v>45.16</v>
      </c>
      <c r="K122" s="8" t="n">
        <v>43.66</v>
      </c>
      <c r="L122" s="3" t="n">
        <v>44.68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45.86</v>
      </c>
      <c r="C123" s="8" t="n">
        <v>46.17</v>
      </c>
      <c r="D123" s="8" t="n">
        <v>46.08</v>
      </c>
      <c r="E123" s="8" t="n">
        <v>45.94</v>
      </c>
      <c r="F123" s="8" t="n">
        <v>46.44</v>
      </c>
      <c r="G123" s="8" t="n">
        <v>46.92</v>
      </c>
      <c r="H123" s="8" t="n">
        <v>46.66</v>
      </c>
      <c r="I123" s="8" t="n">
        <v>46.78</v>
      </c>
      <c r="J123" s="8" t="n">
        <v>46.71</v>
      </c>
      <c r="K123" s="8" t="n">
        <v>45.94</v>
      </c>
      <c r="L123" s="3" t="n">
        <v>46.6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49.75</v>
      </c>
      <c r="C124" s="8" t="n">
        <v>49.64</v>
      </c>
      <c r="D124" s="8" t="n">
        <v>49.63</v>
      </c>
      <c r="E124" s="8" t="n">
        <v>49.86</v>
      </c>
      <c r="F124" s="8" t="n">
        <v>49.49</v>
      </c>
      <c r="G124" s="8" t="n">
        <v>50.5</v>
      </c>
      <c r="H124" s="8" t="n">
        <v>49.51</v>
      </c>
      <c r="I124" s="8" t="n">
        <v>49.93</v>
      </c>
      <c r="J124" s="8" t="n">
        <v>49.86</v>
      </c>
      <c r="K124" s="8" t="n">
        <v>49.75</v>
      </c>
      <c r="L124" s="3" t="n">
        <v>49.98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54.07</v>
      </c>
      <c r="C125" s="8" t="n">
        <v>54.11</v>
      </c>
      <c r="D125" s="8" t="n">
        <v>53.65</v>
      </c>
      <c r="E125" s="8" t="n">
        <v>53.87</v>
      </c>
      <c r="F125" s="8" t="n">
        <v>54.01</v>
      </c>
      <c r="G125" s="8" t="n">
        <v>54.32</v>
      </c>
      <c r="H125" s="8" t="n">
        <v>54.28</v>
      </c>
      <c r="I125" s="8" t="n">
        <v>54.12</v>
      </c>
      <c r="J125" s="8" t="n">
        <v>54.26</v>
      </c>
      <c r="K125" s="8" t="n">
        <v>53.7</v>
      </c>
      <c r="L125" s="3" t="n">
        <v>54.02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60.02</v>
      </c>
      <c r="C126" s="8" t="n">
        <v>59.22</v>
      </c>
      <c r="D126" s="8" t="n">
        <v>59.39</v>
      </c>
      <c r="E126" s="8" t="n">
        <v>59.95</v>
      </c>
      <c r="F126" s="8" t="n">
        <v>59.68</v>
      </c>
      <c r="G126" s="8" t="n">
        <v>59.96</v>
      </c>
      <c r="H126" s="8" t="n">
        <v>60.36</v>
      </c>
      <c r="I126" s="8" t="n">
        <v>59.68</v>
      </c>
      <c r="J126" s="8" t="n">
        <v>60.58</v>
      </c>
      <c r="K126" s="8" t="n">
        <v>59.57</v>
      </c>
      <c r="L126" s="3" t="n">
        <v>59.61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72.98</v>
      </c>
      <c r="C127" s="8" t="n">
        <v>73.15000000000001</v>
      </c>
      <c r="D127" s="8" t="n">
        <v>73</v>
      </c>
      <c r="E127" s="8" t="n">
        <v>73.58</v>
      </c>
      <c r="F127" s="8" t="n">
        <v>73.41</v>
      </c>
      <c r="G127" s="8" t="n">
        <v>73.16</v>
      </c>
      <c r="H127" s="8" t="n">
        <v>73.14</v>
      </c>
      <c r="I127" s="8" t="n">
        <v>72.95999999999999</v>
      </c>
      <c r="J127" s="8" t="n">
        <v>73.59</v>
      </c>
      <c r="K127" s="8" t="n">
        <v>72.95</v>
      </c>
      <c r="L127" s="3" t="n">
        <v>73.09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102.54</v>
      </c>
      <c r="C128" s="8" t="n">
        <v>103.79</v>
      </c>
      <c r="D128" s="8" t="n">
        <v>103.6</v>
      </c>
      <c r="E128" s="8" t="n">
        <v>104.08</v>
      </c>
      <c r="F128" s="8" t="n">
        <v>105.36</v>
      </c>
      <c r="G128" s="8" t="n">
        <v>106.81</v>
      </c>
      <c r="H128" s="8" t="n">
        <v>104.9</v>
      </c>
      <c r="I128" s="8" t="n">
        <v>103.15</v>
      </c>
      <c r="J128" s="8" t="n">
        <v>104.1</v>
      </c>
      <c r="K128" s="8" t="n">
        <v>101.9</v>
      </c>
      <c r="L128" s="3" t="n">
        <v>104.9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152.96</v>
      </c>
      <c r="C129" s="8" t="n">
        <v>153.73</v>
      </c>
      <c r="D129" s="8" t="n">
        <v>153.33</v>
      </c>
      <c r="E129" s="8" t="n">
        <v>152.41</v>
      </c>
      <c r="F129" s="8" t="n">
        <v>153.49</v>
      </c>
      <c r="G129" s="8" t="n">
        <v>153.65</v>
      </c>
      <c r="H129" s="8" t="n">
        <v>152.91</v>
      </c>
      <c r="I129" s="8" t="n">
        <v>152.08</v>
      </c>
      <c r="J129" s="8" t="n">
        <v>151.88</v>
      </c>
      <c r="K129" s="8" t="n">
        <v>152.82</v>
      </c>
      <c r="L129" s="3" t="n">
        <v>152.08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242.57</v>
      </c>
      <c r="C130" s="8" t="n">
        <v>242.84</v>
      </c>
      <c r="D130" s="8" t="n">
        <v>242.87</v>
      </c>
      <c r="E130" s="8" t="n">
        <v>242.53</v>
      </c>
      <c r="F130" s="8" t="n">
        <v>244.08</v>
      </c>
      <c r="G130" s="8" t="n">
        <v>243.72</v>
      </c>
      <c r="H130" s="8" t="n">
        <v>242.48</v>
      </c>
      <c r="I130" s="8" t="n">
        <v>242.23</v>
      </c>
      <c r="J130" s="8" t="n">
        <v>241.97</v>
      </c>
      <c r="K130" s="8" t="n">
        <v>242.73</v>
      </c>
      <c r="L130" s="3" t="n">
        <v>242.35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736.9</v>
      </c>
      <c r="C131" s="8" t="n">
        <v>741.33</v>
      </c>
      <c r="D131" s="8" t="n">
        <v>739.08</v>
      </c>
      <c r="E131" s="8" t="n">
        <v>738.41</v>
      </c>
      <c r="F131" s="8" t="n">
        <v>740.1</v>
      </c>
      <c r="G131" s="8" t="n">
        <v>740.3</v>
      </c>
      <c r="H131" s="8" t="n">
        <v>739.59</v>
      </c>
      <c r="I131" s="8" t="n">
        <v>736.73</v>
      </c>
      <c r="J131" s="8" t="n">
        <v>745.59</v>
      </c>
      <c r="K131" s="8" t="n">
        <v>738.33</v>
      </c>
      <c r="L131" s="3" t="n">
        <v>742.66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1215.96</v>
      </c>
      <c r="C132" s="8" t="n">
        <v>1219.82</v>
      </c>
      <c r="D132" s="8" t="n">
        <v>1212.17</v>
      </c>
      <c r="E132" s="8" t="n">
        <v>1213.51</v>
      </c>
      <c r="F132" s="8" t="n">
        <v>1217.87</v>
      </c>
      <c r="G132" s="8" t="n">
        <v>1215.17</v>
      </c>
      <c r="H132" s="8" t="n">
        <v>1214.97</v>
      </c>
      <c r="I132" s="8" t="n">
        <v>1217.51</v>
      </c>
      <c r="J132" s="8" t="n">
        <v>1214.02</v>
      </c>
      <c r="K132" s="8" t="n">
        <v>1216.67</v>
      </c>
      <c r="L132" s="3" t="n">
        <v>1217.46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2776.64</v>
      </c>
      <c r="C133" s="8" t="n">
        <v>2762.28</v>
      </c>
      <c r="D133" s="8" t="n">
        <v>2766.87</v>
      </c>
      <c r="E133" s="8" t="n">
        <v>2768.33</v>
      </c>
      <c r="F133" s="8" t="n">
        <v>2758.84</v>
      </c>
      <c r="G133" s="8" t="n">
        <v>2766.98</v>
      </c>
      <c r="H133" s="8" t="n">
        <v>2763.69</v>
      </c>
      <c r="I133" s="8" t="n">
        <v>2779.59</v>
      </c>
      <c r="J133" s="8" t="n">
        <v>2773.23</v>
      </c>
      <c r="K133" s="8" t="n">
        <v>2792.71</v>
      </c>
      <c r="L133" s="3" t="n">
        <v>2791.73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5341.11</v>
      </c>
      <c r="C134" s="8" t="n">
        <v>5428.66</v>
      </c>
      <c r="D134" s="8" t="n">
        <v>5305.12</v>
      </c>
      <c r="E134" s="8" t="n">
        <v>5336.31</v>
      </c>
      <c r="F134" s="8" t="n">
        <v>5330.08</v>
      </c>
      <c r="G134" s="8" t="n">
        <v>5363.73</v>
      </c>
      <c r="H134" s="8" t="n">
        <v>5363.36</v>
      </c>
      <c r="I134" s="8" t="n">
        <v>5351.38</v>
      </c>
      <c r="J134" s="8" t="n">
        <v>5328.65</v>
      </c>
      <c r="K134" s="8" t="n">
        <v>5332.78</v>
      </c>
      <c r="L134" s="3" t="n">
        <v>5360.68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10358.76</v>
      </c>
      <c r="C135" s="8" t="n">
        <v>10380.28</v>
      </c>
      <c r="D135" s="8" t="n">
        <v>10361.83</v>
      </c>
      <c r="E135" s="8" t="n">
        <v>10337.42</v>
      </c>
      <c r="F135" s="8" t="n">
        <v>10289.54</v>
      </c>
      <c r="G135" s="8" t="n">
        <v>10441.63</v>
      </c>
      <c r="H135" s="8" t="n">
        <v>10349.9</v>
      </c>
      <c r="I135" s="8" t="n">
        <v>10368.57</v>
      </c>
      <c r="J135" s="8" t="n">
        <v>10366.21</v>
      </c>
      <c r="K135" s="8" t="n">
        <v>10341.57</v>
      </c>
      <c r="L135" s="3" t="n">
        <v>10340.2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20260.57</v>
      </c>
      <c r="C136" s="8" t="n">
        <v>20367.63</v>
      </c>
      <c r="D136" s="8" t="n">
        <v>20246.52</v>
      </c>
      <c r="E136" s="8" t="n">
        <v>20371.09</v>
      </c>
      <c r="F136" s="8" t="n">
        <v>20248.96</v>
      </c>
      <c r="G136" s="8" t="n">
        <v>20323.49</v>
      </c>
      <c r="H136" s="8" t="n">
        <v>20252.82</v>
      </c>
      <c r="I136" s="8" t="n">
        <v>20249.57</v>
      </c>
      <c r="J136" s="8" t="n">
        <v>20224.62</v>
      </c>
      <c r="K136" s="8" t="n">
        <v>20253.6</v>
      </c>
      <c r="L136" s="3" t="n">
        <v>20257.44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40419.71</v>
      </c>
      <c r="C137" s="8" t="n">
        <v>40326.98</v>
      </c>
      <c r="D137" s="8" t="n">
        <v>40242.86</v>
      </c>
      <c r="E137" s="8" t="n">
        <v>40284.19</v>
      </c>
      <c r="F137" s="8" t="n">
        <v>40248.03</v>
      </c>
      <c r="G137" s="8" t="n">
        <v>40182.58</v>
      </c>
      <c r="H137" s="8" t="n">
        <v>40309.2</v>
      </c>
      <c r="I137" s="8" t="n">
        <v>40470.66</v>
      </c>
      <c r="J137" s="8" t="n">
        <v>40302.93</v>
      </c>
      <c r="K137" s="8" t="n">
        <v>40524.52</v>
      </c>
      <c r="L137" s="3" t="n">
        <v>40277.79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79.59</v>
      </c>
      <c r="C145" s="8" t="n">
        <v>92.70999999999999</v>
      </c>
      <c r="D145" s="8" t="n">
        <v>80.79000000000001</v>
      </c>
      <c r="E145" s="8" t="n">
        <v>80.18000000000001</v>
      </c>
      <c r="F145" s="8" t="n">
        <v>79.63</v>
      </c>
      <c r="G145" s="8" t="n">
        <v>79.86</v>
      </c>
      <c r="H145" s="8" t="n">
        <v>80.37</v>
      </c>
      <c r="I145" s="8" t="n">
        <v>80.40000000000001</v>
      </c>
      <c r="J145" s="8" t="n">
        <v>80.23</v>
      </c>
      <c r="K145" s="8" t="n">
        <v>84.94</v>
      </c>
      <c r="L145" s="3" t="n">
        <v>80.36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78.48</v>
      </c>
      <c r="C146" s="8" t="n">
        <v>78.94</v>
      </c>
      <c r="D146" s="8" t="n">
        <v>78.91</v>
      </c>
      <c r="E146" s="8" t="n">
        <v>78.76000000000001</v>
      </c>
      <c r="F146" s="8" t="n">
        <v>78.67</v>
      </c>
      <c r="G146" s="8" t="n">
        <v>78.25</v>
      </c>
      <c r="H146" s="8" t="n">
        <v>78.52</v>
      </c>
      <c r="I146" s="8" t="n">
        <v>79.03</v>
      </c>
      <c r="J146" s="8" t="n">
        <v>78.56999999999999</v>
      </c>
      <c r="K146" s="8" t="n">
        <v>81.45</v>
      </c>
      <c r="L146" s="3" t="n">
        <v>78.76000000000001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78.03</v>
      </c>
      <c r="C147" s="8" t="n">
        <v>78.79000000000001</v>
      </c>
      <c r="D147" s="8" t="n">
        <v>78.62</v>
      </c>
      <c r="E147" s="8" t="n">
        <v>77.81</v>
      </c>
      <c r="F147" s="8" t="n">
        <v>77.8</v>
      </c>
      <c r="G147" s="8" t="n">
        <v>76.70999999999999</v>
      </c>
      <c r="H147" s="8" t="n">
        <v>83.47</v>
      </c>
      <c r="I147" s="8" t="n">
        <v>78.48</v>
      </c>
      <c r="J147" s="8" t="n">
        <v>78.87</v>
      </c>
      <c r="K147" s="8" t="n">
        <v>77.90000000000001</v>
      </c>
      <c r="L147" s="3" t="n">
        <v>78.62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78.73</v>
      </c>
      <c r="C148" s="8" t="n">
        <v>78.29000000000001</v>
      </c>
      <c r="D148" s="8" t="n">
        <v>78.3</v>
      </c>
      <c r="E148" s="8" t="n">
        <v>81.31</v>
      </c>
      <c r="F148" s="8" t="n">
        <v>81.56999999999999</v>
      </c>
      <c r="G148" s="8" t="n">
        <v>87.48</v>
      </c>
      <c r="H148" s="8" t="n">
        <v>78.45999999999999</v>
      </c>
      <c r="I148" s="8" t="n">
        <v>78.73</v>
      </c>
      <c r="J148" s="8" t="n">
        <v>78.73</v>
      </c>
      <c r="K148" s="8" t="n">
        <v>78.63</v>
      </c>
      <c r="L148" s="3" t="n">
        <v>78.22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72.79000000000001</v>
      </c>
      <c r="C149" s="8" t="n">
        <v>72.67</v>
      </c>
      <c r="D149" s="8" t="n">
        <v>72.90000000000001</v>
      </c>
      <c r="E149" s="8" t="n">
        <v>72.75</v>
      </c>
      <c r="F149" s="8" t="n">
        <v>72.79000000000001</v>
      </c>
      <c r="G149" s="8" t="n">
        <v>68.34</v>
      </c>
      <c r="H149" s="8" t="n">
        <v>72.2</v>
      </c>
      <c r="I149" s="8" t="n">
        <v>72.77</v>
      </c>
      <c r="J149" s="8" t="n">
        <v>75.95</v>
      </c>
      <c r="K149" s="8" t="n">
        <v>72.90000000000001</v>
      </c>
      <c r="L149" s="3" t="n">
        <v>73.38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71.20999999999999</v>
      </c>
      <c r="C150" s="8" t="n">
        <v>70.36</v>
      </c>
      <c r="D150" s="8" t="n">
        <v>71.2</v>
      </c>
      <c r="E150" s="8" t="n">
        <v>72.28</v>
      </c>
      <c r="F150" s="8" t="n">
        <v>70.63</v>
      </c>
      <c r="G150" s="8" t="n">
        <v>69.81999999999999</v>
      </c>
      <c r="H150" s="8" t="n">
        <v>71</v>
      </c>
      <c r="I150" s="8" t="n">
        <v>71.23999999999999</v>
      </c>
      <c r="J150" s="8" t="n">
        <v>72.06</v>
      </c>
      <c r="K150" s="8" t="n">
        <v>70.67</v>
      </c>
      <c r="L150" s="3" t="n">
        <v>72.04000000000001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75.06999999999999</v>
      </c>
      <c r="C151" s="8" t="n">
        <v>76.73999999999999</v>
      </c>
      <c r="D151" s="8" t="n">
        <v>75.63</v>
      </c>
      <c r="E151" s="8" t="n">
        <v>75.59999999999999</v>
      </c>
      <c r="F151" s="8" t="n">
        <v>75.05</v>
      </c>
      <c r="G151" s="8" t="n">
        <v>74.29000000000001</v>
      </c>
      <c r="H151" s="8" t="n">
        <v>77.31999999999999</v>
      </c>
      <c r="I151" s="8" t="n">
        <v>74.73999999999999</v>
      </c>
      <c r="J151" s="8" t="n">
        <v>79.72</v>
      </c>
      <c r="K151" s="8" t="n">
        <v>74.95999999999999</v>
      </c>
      <c r="L151" s="3" t="n">
        <v>77.76000000000001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78.90000000000001</v>
      </c>
      <c r="C152" s="8" t="n">
        <v>78.81999999999999</v>
      </c>
      <c r="D152" s="8" t="n">
        <v>78.91</v>
      </c>
      <c r="E152" s="8" t="n">
        <v>78.83</v>
      </c>
      <c r="F152" s="8" t="n">
        <v>79.31999999999999</v>
      </c>
      <c r="G152" s="8" t="n">
        <v>78.89</v>
      </c>
      <c r="H152" s="8" t="n">
        <v>79.09999999999999</v>
      </c>
      <c r="I152" s="8" t="n">
        <v>79.13</v>
      </c>
      <c r="J152" s="8" t="n">
        <v>79.3</v>
      </c>
      <c r="K152" s="8" t="n">
        <v>78.98999999999999</v>
      </c>
      <c r="L152" s="3" t="n">
        <v>80.03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86.02</v>
      </c>
      <c r="C153" s="8" t="n">
        <v>86.33</v>
      </c>
      <c r="D153" s="8" t="n">
        <v>86.28</v>
      </c>
      <c r="E153" s="8" t="n">
        <v>86.98</v>
      </c>
      <c r="F153" s="8" t="n">
        <v>86.41</v>
      </c>
      <c r="G153" s="8" t="n">
        <v>87.04000000000001</v>
      </c>
      <c r="H153" s="8" t="n">
        <v>86.27</v>
      </c>
      <c r="I153" s="8" t="n">
        <v>86.29000000000001</v>
      </c>
      <c r="J153" s="8" t="n">
        <v>86.26000000000001</v>
      </c>
      <c r="K153" s="8" t="n">
        <v>87.59999999999999</v>
      </c>
      <c r="L153" s="3" t="n">
        <v>97.61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97.37</v>
      </c>
      <c r="C154" s="8" t="n">
        <v>98.29000000000001</v>
      </c>
      <c r="D154" s="8" t="n">
        <v>97.48</v>
      </c>
      <c r="E154" s="8" t="n">
        <v>97.72</v>
      </c>
      <c r="F154" s="8" t="n">
        <v>97.94</v>
      </c>
      <c r="G154" s="8" t="n">
        <v>98.03</v>
      </c>
      <c r="H154" s="8" t="n">
        <v>97.84</v>
      </c>
      <c r="I154" s="8" t="n">
        <v>97.43000000000001</v>
      </c>
      <c r="J154" s="8" t="n">
        <v>97.67</v>
      </c>
      <c r="K154" s="8" t="n">
        <v>105.8</v>
      </c>
      <c r="L154" s="3" t="n">
        <v>97.65000000000001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124.36</v>
      </c>
      <c r="C155" s="8" t="n">
        <v>124.33</v>
      </c>
      <c r="D155" s="8" t="n">
        <v>124.44</v>
      </c>
      <c r="E155" s="8" t="n">
        <v>124.18</v>
      </c>
      <c r="F155" s="8" t="n">
        <v>133.43</v>
      </c>
      <c r="G155" s="8" t="n">
        <v>124.24</v>
      </c>
      <c r="H155" s="8" t="n">
        <v>124.5</v>
      </c>
      <c r="I155" s="8" t="n">
        <v>123.94</v>
      </c>
      <c r="J155" s="8" t="n">
        <v>124.49</v>
      </c>
      <c r="K155" s="8" t="n">
        <v>124.43</v>
      </c>
      <c r="L155" s="3" t="n">
        <v>124.15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168.66</v>
      </c>
      <c r="C156" s="8" t="n">
        <v>167.81</v>
      </c>
      <c r="D156" s="8" t="n">
        <v>167.78</v>
      </c>
      <c r="E156" s="8" t="n">
        <v>170.03</v>
      </c>
      <c r="F156" s="8" t="n">
        <v>169.31</v>
      </c>
      <c r="G156" s="8" t="n">
        <v>167.83</v>
      </c>
      <c r="H156" s="8" t="n">
        <v>167.85</v>
      </c>
      <c r="I156" s="8" t="n">
        <v>167.72</v>
      </c>
      <c r="J156" s="8" t="n">
        <v>167.83</v>
      </c>
      <c r="K156" s="8" t="n">
        <v>167.51</v>
      </c>
      <c r="L156" s="3" t="n">
        <v>168.18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275.28</v>
      </c>
      <c r="C157" s="8" t="n">
        <v>279.57</v>
      </c>
      <c r="D157" s="8" t="n">
        <v>274.25</v>
      </c>
      <c r="E157" s="8" t="n">
        <v>280.57</v>
      </c>
      <c r="F157" s="8" t="n">
        <v>281.77</v>
      </c>
      <c r="G157" s="8" t="n">
        <v>280.89</v>
      </c>
      <c r="H157" s="8" t="n">
        <v>278.97</v>
      </c>
      <c r="I157" s="8" t="n">
        <v>279.14</v>
      </c>
      <c r="J157" s="8" t="n">
        <v>280.51</v>
      </c>
      <c r="K157" s="8" t="n">
        <v>278.5</v>
      </c>
      <c r="L157" s="3" t="n">
        <v>274.79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416.73</v>
      </c>
      <c r="C158" s="8" t="n">
        <v>414.61</v>
      </c>
      <c r="D158" s="8" t="n">
        <v>416.19</v>
      </c>
      <c r="E158" s="8" t="n">
        <v>415.25</v>
      </c>
      <c r="F158" s="8" t="n">
        <v>415.42</v>
      </c>
      <c r="G158" s="8" t="n">
        <v>414.36</v>
      </c>
      <c r="H158" s="8" t="n">
        <v>414.95</v>
      </c>
      <c r="I158" s="8" t="n">
        <v>413.22</v>
      </c>
      <c r="J158" s="8" t="n">
        <v>416.05</v>
      </c>
      <c r="K158" s="8" t="n">
        <v>414.92</v>
      </c>
      <c r="L158" s="3" t="n">
        <v>413.39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1398.1</v>
      </c>
      <c r="C159" s="8" t="n">
        <v>1394.35</v>
      </c>
      <c r="D159" s="8" t="n">
        <v>1394.4</v>
      </c>
      <c r="E159" s="8" t="n">
        <v>1398.29</v>
      </c>
      <c r="F159" s="8" t="n">
        <v>1397.4</v>
      </c>
      <c r="G159" s="8" t="n">
        <v>1403.48</v>
      </c>
      <c r="H159" s="8" t="n">
        <v>1393.03</v>
      </c>
      <c r="I159" s="8" t="n">
        <v>1400.09</v>
      </c>
      <c r="J159" s="8" t="n">
        <v>1401.84</v>
      </c>
      <c r="K159" s="8" t="n">
        <v>1393.68</v>
      </c>
      <c r="L159" s="3" t="n">
        <v>1416.7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2689.12</v>
      </c>
      <c r="C160" s="8" t="n">
        <v>2691.11</v>
      </c>
      <c r="D160" s="8" t="n">
        <v>2708.03</v>
      </c>
      <c r="E160" s="8" t="n">
        <v>2702.9</v>
      </c>
      <c r="F160" s="8" t="n">
        <v>2696.74</v>
      </c>
      <c r="G160" s="8" t="n">
        <v>2692.08</v>
      </c>
      <c r="H160" s="8" t="n">
        <v>2705.45</v>
      </c>
      <c r="I160" s="8" t="n">
        <v>2715.92</v>
      </c>
      <c r="J160" s="8" t="n">
        <v>2728.08</v>
      </c>
      <c r="K160" s="8" t="n">
        <v>2703.14</v>
      </c>
      <c r="L160" s="3" t="n">
        <v>2686.19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5323.17</v>
      </c>
      <c r="C161" s="8" t="n">
        <v>5329.99</v>
      </c>
      <c r="D161" s="8" t="n">
        <v>5323.8</v>
      </c>
      <c r="E161" s="8" t="n">
        <v>5308.04</v>
      </c>
      <c r="F161" s="8" t="n">
        <v>5357.61</v>
      </c>
      <c r="G161" s="8" t="n">
        <v>5303.01</v>
      </c>
      <c r="H161" s="8" t="n">
        <v>5305.09</v>
      </c>
      <c r="I161" s="8" t="n">
        <v>5313.43</v>
      </c>
      <c r="J161" s="8" t="n">
        <v>5360.91</v>
      </c>
      <c r="K161" s="8" t="n">
        <v>5301.13</v>
      </c>
      <c r="L161" s="3" t="n">
        <v>5312.56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9882.82</v>
      </c>
      <c r="C162" s="8" t="n">
        <v>9878.129999999999</v>
      </c>
      <c r="D162" s="8" t="n">
        <v>9926.620000000001</v>
      </c>
      <c r="E162" s="8" t="n">
        <v>9856.280000000001</v>
      </c>
      <c r="F162" s="8" t="n">
        <v>9900.27</v>
      </c>
      <c r="G162" s="8" t="n">
        <v>9909.780000000001</v>
      </c>
      <c r="H162" s="8" t="n">
        <v>10015.98</v>
      </c>
      <c r="I162" s="8" t="n">
        <v>9892.370000000001</v>
      </c>
      <c r="J162" s="8" t="n">
        <v>9941.4</v>
      </c>
      <c r="K162" s="8" t="n">
        <v>9840.42</v>
      </c>
      <c r="L162" s="3" t="n">
        <v>9908.23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18887.82</v>
      </c>
      <c r="C163" s="8" t="n">
        <v>18836.15</v>
      </c>
      <c r="D163" s="8" t="n">
        <v>18912.41</v>
      </c>
      <c r="E163" s="8" t="n">
        <v>18900.71</v>
      </c>
      <c r="F163" s="8" t="n">
        <v>18854.29</v>
      </c>
      <c r="G163" s="8" t="n">
        <v>18848.93</v>
      </c>
      <c r="H163" s="8" t="n">
        <v>18858</v>
      </c>
      <c r="I163" s="8" t="n">
        <v>18965.63</v>
      </c>
      <c r="J163" s="8" t="n">
        <v>18991.17</v>
      </c>
      <c r="K163" s="8" t="n">
        <v>18884.1</v>
      </c>
      <c r="L163" s="3" t="n">
        <v>18829.9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37011.89</v>
      </c>
      <c r="C164" s="8" t="n">
        <v>36868.27</v>
      </c>
      <c r="D164" s="8" t="n">
        <v>37109.06</v>
      </c>
      <c r="E164" s="8" t="n">
        <v>37155.33</v>
      </c>
      <c r="F164" s="8" t="n">
        <v>36974.82</v>
      </c>
      <c r="G164" s="8" t="n">
        <v>36864.25</v>
      </c>
      <c r="H164" s="8" t="n">
        <v>37054.37</v>
      </c>
      <c r="I164" s="8" t="n">
        <v>36937.22</v>
      </c>
      <c r="J164" s="8" t="n">
        <v>37056.76</v>
      </c>
      <c r="K164" s="8" t="n">
        <v>36946.74</v>
      </c>
      <c r="L164" s="3" t="n">
        <v>37046.26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75707.47</v>
      </c>
      <c r="C165" s="8" t="n">
        <v>75781.75</v>
      </c>
      <c r="D165" s="8" t="n">
        <v>75698.24000000001</v>
      </c>
      <c r="E165" s="8" t="n">
        <v>75969.05</v>
      </c>
      <c r="F165" s="8" t="n">
        <v>76052.69</v>
      </c>
      <c r="G165" s="8" t="n">
        <v>75937.24000000001</v>
      </c>
      <c r="H165" s="8" t="n">
        <v>76167.87</v>
      </c>
      <c r="I165" s="8" t="n">
        <v>76575.33</v>
      </c>
      <c r="J165" s="8" t="n">
        <v>75653.17</v>
      </c>
      <c r="K165" s="8" t="n">
        <v>76461.96000000001</v>
      </c>
      <c r="L165" s="3" t="n">
        <v>76031.23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79.86</v>
      </c>
      <c r="C173" s="3" t="n">
        <v>80.90000000000001</v>
      </c>
      <c r="D173" s="3" t="n">
        <v>80.20999999999999</v>
      </c>
      <c r="E173" s="3" t="n">
        <v>85.19</v>
      </c>
      <c r="F173" s="3" t="n">
        <v>80.14</v>
      </c>
      <c r="G173" s="3" t="n">
        <v>78.78</v>
      </c>
      <c r="H173" s="3" t="n">
        <v>80.37</v>
      </c>
      <c r="I173" s="3" t="n">
        <v>79.66</v>
      </c>
      <c r="J173" s="3" t="n">
        <v>79.45</v>
      </c>
      <c r="K173" s="3" t="n">
        <v>80.26000000000001</v>
      </c>
      <c r="L173" s="3" t="n">
        <v>81.84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78.12</v>
      </c>
      <c r="C174" s="3" t="n">
        <v>78.68000000000001</v>
      </c>
      <c r="D174" s="3" t="n">
        <v>78.48</v>
      </c>
      <c r="E174" s="3" t="n">
        <v>78.72</v>
      </c>
      <c r="F174" s="3" t="n">
        <v>79.48</v>
      </c>
      <c r="G174" s="3" t="n">
        <v>78.63</v>
      </c>
      <c r="H174" s="3" t="n">
        <v>79.62</v>
      </c>
      <c r="I174" s="3" t="n">
        <v>99.76000000000001</v>
      </c>
      <c r="J174" s="3" t="n">
        <v>78.79000000000001</v>
      </c>
      <c r="K174" s="3" t="n">
        <v>82.44</v>
      </c>
      <c r="L174" s="3" t="n">
        <v>79.18000000000001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77.97</v>
      </c>
      <c r="C175" s="3" t="n">
        <v>78.06</v>
      </c>
      <c r="D175" s="3" t="n">
        <v>82.02</v>
      </c>
      <c r="E175" s="3" t="n">
        <v>77.83</v>
      </c>
      <c r="F175" s="3" t="n">
        <v>78.23999999999999</v>
      </c>
      <c r="G175" s="3" t="n">
        <v>77.5</v>
      </c>
      <c r="H175" s="3" t="n">
        <v>78.84</v>
      </c>
      <c r="I175" s="3" t="n">
        <v>78.03</v>
      </c>
      <c r="J175" s="3" t="n">
        <v>77.78</v>
      </c>
      <c r="K175" s="3" t="n">
        <v>78.05</v>
      </c>
      <c r="L175" s="3" t="n">
        <v>78.48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78.17</v>
      </c>
      <c r="C176" s="3" t="n">
        <v>78.59999999999999</v>
      </c>
      <c r="D176" s="3" t="n">
        <v>78.17</v>
      </c>
      <c r="E176" s="3" t="n">
        <v>78.29000000000001</v>
      </c>
      <c r="F176" s="3" t="n">
        <v>78.56</v>
      </c>
      <c r="G176" s="3" t="n">
        <v>75.83</v>
      </c>
      <c r="H176" s="3" t="n">
        <v>78.54000000000001</v>
      </c>
      <c r="I176" s="3" t="n">
        <v>78.67</v>
      </c>
      <c r="J176" s="3" t="n">
        <v>76.62</v>
      </c>
      <c r="K176" s="3" t="n">
        <v>78.72</v>
      </c>
      <c r="L176" s="3" t="n">
        <v>78.8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72.79000000000001</v>
      </c>
      <c r="C177" s="3" t="n">
        <v>72.88</v>
      </c>
      <c r="D177" s="3" t="n">
        <v>73.02</v>
      </c>
      <c r="E177" s="3" t="n">
        <v>73.73999999999999</v>
      </c>
      <c r="F177" s="3" t="n">
        <v>73.03</v>
      </c>
      <c r="G177" s="3" t="n">
        <v>68.47</v>
      </c>
      <c r="H177" s="3" t="n">
        <v>72.89</v>
      </c>
      <c r="I177" s="3" t="n">
        <v>72.01000000000001</v>
      </c>
      <c r="J177" s="3" t="n">
        <v>70.41</v>
      </c>
      <c r="K177" s="3" t="n">
        <v>72.76000000000001</v>
      </c>
      <c r="L177" s="3" t="n">
        <v>73.18000000000001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72.47</v>
      </c>
      <c r="C178" s="3" t="n">
        <v>74.34</v>
      </c>
      <c r="D178" s="3" t="n">
        <v>71.73999999999999</v>
      </c>
      <c r="E178" s="3" t="n">
        <v>72.08</v>
      </c>
      <c r="F178" s="3" t="n">
        <v>71.62</v>
      </c>
      <c r="G178" s="3" t="n">
        <v>70.37</v>
      </c>
      <c r="H178" s="3" t="n">
        <v>72.25</v>
      </c>
      <c r="I178" s="3" t="n">
        <v>70.09</v>
      </c>
      <c r="J178" s="3" t="n">
        <v>69.79000000000001</v>
      </c>
      <c r="K178" s="3" t="n">
        <v>71.15000000000001</v>
      </c>
      <c r="L178" s="3" t="n">
        <v>71.47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74.95999999999999</v>
      </c>
      <c r="C179" s="3" t="n">
        <v>76.11</v>
      </c>
      <c r="D179" s="3" t="n">
        <v>75.88</v>
      </c>
      <c r="E179" s="3" t="n">
        <v>76.37</v>
      </c>
      <c r="F179" s="3" t="n">
        <v>77.06999999999999</v>
      </c>
      <c r="G179" s="3" t="n">
        <v>74.29000000000001</v>
      </c>
      <c r="H179" s="3" t="n">
        <v>76.26000000000001</v>
      </c>
      <c r="I179" s="3" t="n">
        <v>79.02</v>
      </c>
      <c r="J179" s="3" t="n">
        <v>73.98999999999999</v>
      </c>
      <c r="K179" s="3" t="n">
        <v>75.90000000000001</v>
      </c>
      <c r="L179" s="3" t="n">
        <v>77.41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79.3</v>
      </c>
      <c r="C180" s="3" t="n">
        <v>79.91</v>
      </c>
      <c r="D180" s="3" t="n">
        <v>79.40000000000001</v>
      </c>
      <c r="E180" s="3" t="n">
        <v>79.95</v>
      </c>
      <c r="F180" s="3" t="n">
        <v>79.45</v>
      </c>
      <c r="G180" s="3" t="n">
        <v>79.97</v>
      </c>
      <c r="H180" s="3" t="n">
        <v>79.36</v>
      </c>
      <c r="I180" s="3" t="n">
        <v>92.06999999999999</v>
      </c>
      <c r="J180" s="3" t="n">
        <v>79.12</v>
      </c>
      <c r="K180" s="3" t="n">
        <v>78.98999999999999</v>
      </c>
      <c r="L180" s="3" t="n">
        <v>78.87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86.56</v>
      </c>
      <c r="C181" s="3" t="n">
        <v>87.42</v>
      </c>
      <c r="D181" s="3" t="n">
        <v>86.59</v>
      </c>
      <c r="E181" s="3" t="n">
        <v>86.41</v>
      </c>
      <c r="F181" s="3" t="n">
        <v>86.37</v>
      </c>
      <c r="G181" s="3" t="n">
        <v>86.43000000000001</v>
      </c>
      <c r="H181" s="3" t="n">
        <v>86.59999999999999</v>
      </c>
      <c r="I181" s="3" t="n">
        <v>86.7</v>
      </c>
      <c r="J181" s="3" t="n">
        <v>86.59</v>
      </c>
      <c r="K181" s="3" t="n">
        <v>86.09999999999999</v>
      </c>
      <c r="L181" s="3" t="n">
        <v>87.55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97.91</v>
      </c>
      <c r="C182" s="3" t="n">
        <v>97.34999999999999</v>
      </c>
      <c r="D182" s="3" t="n">
        <v>97.63</v>
      </c>
      <c r="E182" s="3" t="n">
        <v>97.68000000000001</v>
      </c>
      <c r="F182" s="3" t="n">
        <v>97.63</v>
      </c>
      <c r="G182" s="3" t="n">
        <v>97.88</v>
      </c>
      <c r="H182" s="3" t="n">
        <v>97.89</v>
      </c>
      <c r="I182" s="3" t="n">
        <v>98.01000000000001</v>
      </c>
      <c r="J182" s="3" t="n">
        <v>97.73999999999999</v>
      </c>
      <c r="K182" s="3" t="n">
        <v>98.44</v>
      </c>
      <c r="L182" s="3" t="n">
        <v>98.45999999999999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124</v>
      </c>
      <c r="C183" s="3" t="n">
        <v>123.38</v>
      </c>
      <c r="D183" s="3" t="n">
        <v>123.81</v>
      </c>
      <c r="E183" s="3" t="n">
        <v>123.53</v>
      </c>
      <c r="F183" s="3" t="n">
        <v>123.8</v>
      </c>
      <c r="G183" s="3" t="n">
        <v>123.76</v>
      </c>
      <c r="H183" s="3" t="n">
        <v>123.92</v>
      </c>
      <c r="I183" s="3" t="n">
        <v>123.68</v>
      </c>
      <c r="J183" s="3" t="n">
        <v>124.29</v>
      </c>
      <c r="K183" s="3" t="n">
        <v>123.51</v>
      </c>
      <c r="L183" s="3" t="n">
        <v>124.79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169.05</v>
      </c>
      <c r="C184" s="3" t="n">
        <v>168.72</v>
      </c>
      <c r="D184" s="3" t="n">
        <v>171.6</v>
      </c>
      <c r="E184" s="3" t="n">
        <v>169.22</v>
      </c>
      <c r="F184" s="3" t="n">
        <v>169.16</v>
      </c>
      <c r="G184" s="3" t="n">
        <v>169.36</v>
      </c>
      <c r="H184" s="3" t="n">
        <v>169.08</v>
      </c>
      <c r="I184" s="3" t="n">
        <v>169.7</v>
      </c>
      <c r="J184" s="3" t="n">
        <v>169.51</v>
      </c>
      <c r="K184" s="3" t="n">
        <v>168.85</v>
      </c>
      <c r="L184" s="3" t="n">
        <v>169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282.16</v>
      </c>
      <c r="C185" s="3" t="n">
        <v>278.96</v>
      </c>
      <c r="D185" s="3" t="n">
        <v>277.63</v>
      </c>
      <c r="E185" s="3" t="n">
        <v>276.16</v>
      </c>
      <c r="F185" s="3" t="n">
        <v>277.45</v>
      </c>
      <c r="G185" s="3" t="n">
        <v>277.15</v>
      </c>
      <c r="H185" s="3" t="n">
        <v>273.98</v>
      </c>
      <c r="I185" s="3" t="n">
        <v>275.14</v>
      </c>
      <c r="J185" s="3" t="n">
        <v>276.37</v>
      </c>
      <c r="K185" s="3" t="n">
        <v>283.13</v>
      </c>
      <c r="L185" s="3" t="n">
        <v>279.7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418.34</v>
      </c>
      <c r="C186" s="3" t="n">
        <v>418.53</v>
      </c>
      <c r="D186" s="3" t="n">
        <v>417.45</v>
      </c>
      <c r="E186" s="3" t="n">
        <v>415.31</v>
      </c>
      <c r="F186" s="3" t="n">
        <v>414.92</v>
      </c>
      <c r="G186" s="3" t="n">
        <v>417.69</v>
      </c>
      <c r="H186" s="3" t="n">
        <v>416.87</v>
      </c>
      <c r="I186" s="3" t="n">
        <v>414.69</v>
      </c>
      <c r="J186" s="3" t="n">
        <v>416.92</v>
      </c>
      <c r="K186" s="3" t="n">
        <v>419.88</v>
      </c>
      <c r="L186" s="3" t="n">
        <v>419.94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1403.49</v>
      </c>
      <c r="C187" s="3" t="n">
        <v>1401.07</v>
      </c>
      <c r="D187" s="3" t="n">
        <v>1399.97</v>
      </c>
      <c r="E187" s="3" t="n">
        <v>1400.27</v>
      </c>
      <c r="F187" s="3" t="n">
        <v>1399.17</v>
      </c>
      <c r="G187" s="3" t="n">
        <v>1396.93</v>
      </c>
      <c r="H187" s="3" t="n">
        <v>1399.73</v>
      </c>
      <c r="I187" s="3" t="n">
        <v>1400.84</v>
      </c>
      <c r="J187" s="3" t="n">
        <v>1398.85</v>
      </c>
      <c r="K187" s="3" t="n">
        <v>1397.98</v>
      </c>
      <c r="L187" s="3" t="n">
        <v>1404.79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2695.06</v>
      </c>
      <c r="C188" s="3" t="n">
        <v>2698.9</v>
      </c>
      <c r="D188" s="3" t="n">
        <v>2707.29</v>
      </c>
      <c r="E188" s="3" t="n">
        <v>2694.08</v>
      </c>
      <c r="F188" s="3" t="n">
        <v>2696.68</v>
      </c>
      <c r="G188" s="3" t="n">
        <v>2677.76</v>
      </c>
      <c r="H188" s="3" t="n">
        <v>2695.98</v>
      </c>
      <c r="I188" s="3" t="n">
        <v>2687.7</v>
      </c>
      <c r="J188" s="3" t="n">
        <v>2706.04</v>
      </c>
      <c r="K188" s="3" t="n">
        <v>2692.93</v>
      </c>
      <c r="L188" s="3" t="n">
        <v>2693.52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5355.64</v>
      </c>
      <c r="C189" s="3" t="n">
        <v>5317.97</v>
      </c>
      <c r="D189" s="3" t="n">
        <v>5305.52</v>
      </c>
      <c r="E189" s="3" t="n">
        <v>5357.74</v>
      </c>
      <c r="F189" s="3" t="n">
        <v>5328.63</v>
      </c>
      <c r="G189" s="3" t="n">
        <v>5313.74</v>
      </c>
      <c r="H189" s="3" t="n">
        <v>5334.53</v>
      </c>
      <c r="I189" s="3" t="n">
        <v>5297.55</v>
      </c>
      <c r="J189" s="3" t="n">
        <v>5314.78</v>
      </c>
      <c r="K189" s="3" t="n">
        <v>5384.08</v>
      </c>
      <c r="L189" s="3" t="n">
        <v>5319.23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9938.41</v>
      </c>
      <c r="C190" s="3" t="n">
        <v>9931.809999999999</v>
      </c>
      <c r="D190" s="3" t="n">
        <v>9918.040000000001</v>
      </c>
      <c r="E190" s="3" t="n">
        <v>9930.809999999999</v>
      </c>
      <c r="F190" s="3" t="n">
        <v>10052.47</v>
      </c>
      <c r="G190" s="3" t="n">
        <v>9939.200000000001</v>
      </c>
      <c r="H190" s="3" t="n">
        <v>9916.309999999999</v>
      </c>
      <c r="I190" s="3" t="n">
        <v>9914.99</v>
      </c>
      <c r="J190" s="3" t="n">
        <v>9921.5</v>
      </c>
      <c r="K190" s="3" t="n">
        <v>9926.139999999999</v>
      </c>
      <c r="L190" s="3" t="n">
        <v>9944.700000000001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18957.46</v>
      </c>
      <c r="C191" s="3" t="n">
        <v>18944.5</v>
      </c>
      <c r="D191" s="3" t="n">
        <v>18945</v>
      </c>
      <c r="E191" s="3" t="n">
        <v>18944.43</v>
      </c>
      <c r="F191" s="3" t="n">
        <v>18958.9</v>
      </c>
      <c r="G191" s="3" t="n">
        <v>19001.41</v>
      </c>
      <c r="H191" s="3" t="n">
        <v>18898.62</v>
      </c>
      <c r="I191" s="3" t="n">
        <v>18978.4</v>
      </c>
      <c r="J191" s="3" t="n">
        <v>18984.46</v>
      </c>
      <c r="K191" s="3" t="n">
        <v>18933.55</v>
      </c>
      <c r="L191" s="3" t="n">
        <v>18969.17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37024.08</v>
      </c>
      <c r="C192" s="3" t="n">
        <v>37204.49</v>
      </c>
      <c r="D192" s="3" t="n">
        <v>37005.94</v>
      </c>
      <c r="E192" s="3" t="n">
        <v>37095.03</v>
      </c>
      <c r="F192" s="3" t="n">
        <v>37190.62</v>
      </c>
      <c r="G192" s="3" t="n">
        <v>37117.7</v>
      </c>
      <c r="H192" s="3" t="n">
        <v>36943.39</v>
      </c>
      <c r="I192" s="3" t="n">
        <v>37157.6</v>
      </c>
      <c r="J192" s="3" t="n">
        <v>37137.6</v>
      </c>
      <c r="K192" s="3" t="n">
        <v>37070.48</v>
      </c>
      <c r="L192" s="3" t="n">
        <v>37093.01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75902.84</v>
      </c>
      <c r="C193" s="3" t="n">
        <v>76017.66</v>
      </c>
      <c r="D193" s="3" t="n">
        <v>75817.59</v>
      </c>
      <c r="E193" s="3" t="n">
        <v>75455.95</v>
      </c>
      <c r="F193" s="3" t="n">
        <v>75548.14</v>
      </c>
      <c r="G193" s="3" t="n">
        <v>75580.61</v>
      </c>
      <c r="H193" s="3" t="n">
        <v>75563.27</v>
      </c>
      <c r="I193" s="3" t="n">
        <v>75896.02</v>
      </c>
      <c r="J193" s="3" t="n">
        <v>75652.33</v>
      </c>
      <c r="K193" s="3" t="n">
        <v>75202.53</v>
      </c>
      <c r="L193" s="3" t="n">
        <v>76326.10000000001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80.48999999999999</v>
      </c>
      <c r="C5" s="8" t="n">
        <v>78.8</v>
      </c>
      <c r="D5" s="8" t="n">
        <v>78.27</v>
      </c>
      <c r="E5" s="8" t="n">
        <v>77.65000000000001</v>
      </c>
      <c r="F5" s="8" t="n">
        <v>77.68000000000001</v>
      </c>
      <c r="G5" s="8" t="n">
        <v>78.17</v>
      </c>
      <c r="H5" s="8" t="n">
        <v>78.72</v>
      </c>
      <c r="I5" s="8" t="n">
        <v>81.73999999999999</v>
      </c>
      <c r="J5" s="8" t="n">
        <v>78.02</v>
      </c>
      <c r="K5" s="8" t="n">
        <v>78.95</v>
      </c>
      <c r="L5" s="3" t="n">
        <v>78.54000000000001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75.19</v>
      </c>
      <c r="C6" s="8" t="n">
        <v>76.06999999999999</v>
      </c>
      <c r="D6" s="8" t="n">
        <v>75.67</v>
      </c>
      <c r="E6" s="8" t="n">
        <v>75.08</v>
      </c>
      <c r="F6" s="8" t="n">
        <v>74.64</v>
      </c>
      <c r="G6" s="8" t="n">
        <v>75.02</v>
      </c>
      <c r="H6" s="8" t="n">
        <v>75.45999999999999</v>
      </c>
      <c r="I6" s="8" t="n">
        <v>75.26000000000001</v>
      </c>
      <c r="J6" s="8" t="n">
        <v>75.73</v>
      </c>
      <c r="K6" s="8" t="n">
        <v>75.81999999999999</v>
      </c>
      <c r="L6" s="3" t="n">
        <v>76.09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75.19</v>
      </c>
      <c r="C7" s="8" t="n">
        <v>76.94</v>
      </c>
      <c r="D7" s="8" t="n">
        <v>75.26000000000001</v>
      </c>
      <c r="E7" s="8" t="n">
        <v>75.23999999999999</v>
      </c>
      <c r="F7" s="8" t="n">
        <v>74.53</v>
      </c>
      <c r="G7" s="8" t="n">
        <v>75.39</v>
      </c>
      <c r="H7" s="8" t="n">
        <v>74.61</v>
      </c>
      <c r="I7" s="8" t="n">
        <v>75.04000000000001</v>
      </c>
      <c r="J7" s="8" t="n">
        <v>75.63</v>
      </c>
      <c r="K7" s="8" t="n">
        <v>75.47</v>
      </c>
      <c r="L7" s="3" t="n">
        <v>75.3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75.45</v>
      </c>
      <c r="C8" s="8" t="n">
        <v>75.88</v>
      </c>
      <c r="D8" s="8" t="n">
        <v>76.16</v>
      </c>
      <c r="E8" s="8" t="n">
        <v>75.95</v>
      </c>
      <c r="F8" s="8" t="n">
        <v>74.75</v>
      </c>
      <c r="G8" s="8" t="n">
        <v>75.86</v>
      </c>
      <c r="H8" s="8" t="n">
        <v>75.41</v>
      </c>
      <c r="I8" s="8" t="n">
        <v>75.75</v>
      </c>
      <c r="J8" s="8" t="n">
        <v>75.98</v>
      </c>
      <c r="K8" s="8" t="n">
        <v>75.75</v>
      </c>
      <c r="L8" s="3" t="n">
        <v>75.15000000000001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73.56999999999999</v>
      </c>
      <c r="C9" s="8" t="n">
        <v>73.48</v>
      </c>
      <c r="D9" s="8" t="n">
        <v>73.84</v>
      </c>
      <c r="E9" s="8" t="n">
        <v>73.69</v>
      </c>
      <c r="F9" s="8" t="n">
        <v>72.88</v>
      </c>
      <c r="G9" s="8" t="n">
        <v>73.67</v>
      </c>
      <c r="H9" s="8" t="n">
        <v>73.54000000000001</v>
      </c>
      <c r="I9" s="8" t="n">
        <v>73.33</v>
      </c>
      <c r="J9" s="8" t="n">
        <v>73.77</v>
      </c>
      <c r="K9" s="8" t="n">
        <v>74.02</v>
      </c>
      <c r="L9" s="3" t="n">
        <v>73.17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74.20999999999999</v>
      </c>
      <c r="C10" s="8" t="n">
        <v>73.73999999999999</v>
      </c>
      <c r="D10" s="8" t="n">
        <v>73.55</v>
      </c>
      <c r="E10" s="8" t="n">
        <v>73.78</v>
      </c>
      <c r="F10" s="8" t="n">
        <v>73.45999999999999</v>
      </c>
      <c r="G10" s="8" t="n">
        <v>74.79000000000001</v>
      </c>
      <c r="H10" s="8" t="n">
        <v>73.81999999999999</v>
      </c>
      <c r="I10" s="8" t="n">
        <v>73.54000000000001</v>
      </c>
      <c r="J10" s="8" t="n">
        <v>73.70999999999999</v>
      </c>
      <c r="K10" s="8" t="n">
        <v>74.20999999999999</v>
      </c>
      <c r="L10" s="3" t="n">
        <v>73.67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73.65000000000001</v>
      </c>
      <c r="C11" s="8" t="n">
        <v>72.56999999999999</v>
      </c>
      <c r="D11" s="8" t="n">
        <v>72.23999999999999</v>
      </c>
      <c r="E11" s="8" t="n">
        <v>72.56999999999999</v>
      </c>
      <c r="F11" s="8" t="n">
        <v>72.11</v>
      </c>
      <c r="G11" s="8" t="n">
        <v>72.01000000000001</v>
      </c>
      <c r="H11" s="8" t="n">
        <v>72.12</v>
      </c>
      <c r="I11" s="8" t="n">
        <v>72.38</v>
      </c>
      <c r="J11" s="8" t="n">
        <v>72.77</v>
      </c>
      <c r="K11" s="8" t="n">
        <v>73.17</v>
      </c>
      <c r="L11" s="3" t="n">
        <v>72.66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79.01000000000001</v>
      </c>
      <c r="C12" s="8" t="n">
        <v>78.01000000000001</v>
      </c>
      <c r="D12" s="8" t="n">
        <v>78.81999999999999</v>
      </c>
      <c r="E12" s="8" t="n">
        <v>78.18000000000001</v>
      </c>
      <c r="F12" s="8" t="n">
        <v>76.17</v>
      </c>
      <c r="G12" s="8" t="n">
        <v>76.8</v>
      </c>
      <c r="H12" s="8" t="n">
        <v>77.91</v>
      </c>
      <c r="I12" s="8" t="n">
        <v>79.45</v>
      </c>
      <c r="J12" s="8" t="n">
        <v>77.70999999999999</v>
      </c>
      <c r="K12" s="8" t="n">
        <v>78.48999999999999</v>
      </c>
      <c r="L12" s="3" t="n">
        <v>77.05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80.31</v>
      </c>
      <c r="C13" s="8" t="n">
        <v>80.12</v>
      </c>
      <c r="D13" s="8" t="n">
        <v>80.86</v>
      </c>
      <c r="E13" s="8" t="n">
        <v>80.70999999999999</v>
      </c>
      <c r="F13" s="8" t="n">
        <v>80.13</v>
      </c>
      <c r="G13" s="8" t="n">
        <v>81.7</v>
      </c>
      <c r="H13" s="8" t="n">
        <v>79.98</v>
      </c>
      <c r="I13" s="8" t="n">
        <v>80.41</v>
      </c>
      <c r="J13" s="8" t="n">
        <v>81.08</v>
      </c>
      <c r="K13" s="8" t="n">
        <v>80.75</v>
      </c>
      <c r="L13" s="3" t="n">
        <v>80.54000000000001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75.34999999999999</v>
      </c>
      <c r="C14" s="8" t="n">
        <v>75.09</v>
      </c>
      <c r="D14" s="8" t="n">
        <v>75.23</v>
      </c>
      <c r="E14" s="8" t="n">
        <v>75.56999999999999</v>
      </c>
      <c r="F14" s="8" t="n">
        <v>74.81999999999999</v>
      </c>
      <c r="G14" s="8" t="n">
        <v>75.45</v>
      </c>
      <c r="H14" s="8" t="n">
        <v>75.12</v>
      </c>
      <c r="I14" s="8" t="n">
        <v>75.14</v>
      </c>
      <c r="J14" s="8" t="n">
        <v>75.87</v>
      </c>
      <c r="K14" s="8" t="n">
        <v>76.16</v>
      </c>
      <c r="L14" s="3" t="n">
        <v>75.52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83.65000000000001</v>
      </c>
      <c r="C15" s="8" t="n">
        <v>83.48999999999999</v>
      </c>
      <c r="D15" s="8" t="n">
        <v>83.83</v>
      </c>
      <c r="E15" s="8" t="n">
        <v>84.01000000000001</v>
      </c>
      <c r="F15" s="8" t="n">
        <v>83.28</v>
      </c>
      <c r="G15" s="8" t="n">
        <v>83.79000000000001</v>
      </c>
      <c r="H15" s="8" t="n">
        <v>83.51000000000001</v>
      </c>
      <c r="I15" s="8" t="n">
        <v>83.47</v>
      </c>
      <c r="J15" s="8" t="n">
        <v>83.88</v>
      </c>
      <c r="K15" s="8" t="n">
        <v>84.73999999999999</v>
      </c>
      <c r="L15" s="3" t="n">
        <v>84.16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99.61</v>
      </c>
      <c r="C16" s="8" t="n">
        <v>98.88</v>
      </c>
      <c r="D16" s="8" t="n">
        <v>99.06999999999999</v>
      </c>
      <c r="E16" s="8" t="n">
        <v>99.69</v>
      </c>
      <c r="F16" s="8" t="n">
        <v>98.43000000000001</v>
      </c>
      <c r="G16" s="8" t="n">
        <v>98.98999999999999</v>
      </c>
      <c r="H16" s="8" t="n">
        <v>98.83</v>
      </c>
      <c r="I16" s="8" t="n">
        <v>98.76000000000001</v>
      </c>
      <c r="J16" s="8" t="n">
        <v>99.23</v>
      </c>
      <c r="K16" s="8" t="n">
        <v>99.98999999999999</v>
      </c>
      <c r="L16" s="3" t="n">
        <v>99.58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129</v>
      </c>
      <c r="C17" s="8" t="n">
        <v>128.54</v>
      </c>
      <c r="D17" s="8" t="n">
        <v>128.85</v>
      </c>
      <c r="E17" s="8" t="n">
        <v>129.14</v>
      </c>
      <c r="F17" s="8" t="n">
        <v>128.23</v>
      </c>
      <c r="G17" s="8" t="n">
        <v>128.92</v>
      </c>
      <c r="H17" s="8" t="n">
        <v>130.73</v>
      </c>
      <c r="I17" s="8" t="n">
        <v>128.39</v>
      </c>
      <c r="J17" s="8" t="n">
        <v>129.09</v>
      </c>
      <c r="K17" s="8" t="n">
        <v>128.96</v>
      </c>
      <c r="L17" s="3" t="n">
        <v>128.82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220.31</v>
      </c>
      <c r="C18" s="8" t="n">
        <v>204.87</v>
      </c>
      <c r="D18" s="8" t="n">
        <v>203.59</v>
      </c>
      <c r="E18" s="8" t="n">
        <v>207.06</v>
      </c>
      <c r="F18" s="8" t="n">
        <v>204.8</v>
      </c>
      <c r="G18" s="8" t="n">
        <v>205.51</v>
      </c>
      <c r="H18" s="8" t="n">
        <v>205.15</v>
      </c>
      <c r="I18" s="8" t="n">
        <v>206.27</v>
      </c>
      <c r="J18" s="8" t="n">
        <v>205.86</v>
      </c>
      <c r="K18" s="8" t="n">
        <v>205.02</v>
      </c>
      <c r="L18" s="3" t="n">
        <v>207.38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672.26</v>
      </c>
      <c r="C19" s="8" t="n">
        <v>647.37</v>
      </c>
      <c r="D19" s="8" t="n">
        <v>650.42</v>
      </c>
      <c r="E19" s="8" t="n">
        <v>658.67</v>
      </c>
      <c r="F19" s="8" t="n">
        <v>648.54</v>
      </c>
      <c r="G19" s="8" t="n">
        <v>656.5700000000001</v>
      </c>
      <c r="H19" s="8" t="n">
        <v>658.4</v>
      </c>
      <c r="I19" s="8" t="n">
        <v>669.22</v>
      </c>
      <c r="J19" s="8" t="n">
        <v>668.67</v>
      </c>
      <c r="K19" s="8" t="n">
        <v>669.05</v>
      </c>
      <c r="L19" s="3" t="n">
        <v>676.76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1000.58</v>
      </c>
      <c r="C20" s="8" t="n">
        <v>1008.15</v>
      </c>
      <c r="D20" s="8" t="n">
        <v>1006.89</v>
      </c>
      <c r="E20" s="8" t="n">
        <v>1003.83</v>
      </c>
      <c r="F20" s="8" t="n">
        <v>1035.33</v>
      </c>
      <c r="G20" s="8" t="n">
        <v>1010.97</v>
      </c>
      <c r="H20" s="8" t="n">
        <v>1002.62</v>
      </c>
      <c r="I20" s="8" t="n">
        <v>1004.47</v>
      </c>
      <c r="J20" s="8" t="n">
        <v>1002.47</v>
      </c>
      <c r="K20" s="8" t="n">
        <v>1003.52</v>
      </c>
      <c r="L20" s="3" t="n">
        <v>1002.15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2184.33</v>
      </c>
      <c r="C21" s="8" t="n">
        <v>2176.91</v>
      </c>
      <c r="D21" s="8" t="n">
        <v>2227.64</v>
      </c>
      <c r="E21" s="8" t="n">
        <v>2198.59</v>
      </c>
      <c r="F21" s="8" t="n">
        <v>2204.47</v>
      </c>
      <c r="G21" s="8" t="n">
        <v>2166.98</v>
      </c>
      <c r="H21" s="8" t="n">
        <v>2202.49</v>
      </c>
      <c r="I21" s="8" t="n">
        <v>2169.01</v>
      </c>
      <c r="J21" s="8" t="n">
        <v>2197.65</v>
      </c>
      <c r="K21" s="8" t="n">
        <v>2179.98</v>
      </c>
      <c r="L21" s="3" t="n">
        <v>2205.89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3596.06</v>
      </c>
      <c r="C22" s="8" t="n">
        <v>3552.87</v>
      </c>
      <c r="D22" s="8" t="n">
        <v>3570.85</v>
      </c>
      <c r="E22" s="8" t="n">
        <v>3659.3</v>
      </c>
      <c r="F22" s="8" t="n">
        <v>3516.63</v>
      </c>
      <c r="G22" s="8" t="n">
        <v>3495.45</v>
      </c>
      <c r="H22" s="8" t="n">
        <v>3645.96</v>
      </c>
      <c r="I22" s="8" t="n">
        <v>3560.83</v>
      </c>
      <c r="J22" s="8" t="n">
        <v>3549.98</v>
      </c>
      <c r="K22" s="8" t="n">
        <v>3576.01</v>
      </c>
      <c r="L22" s="3" t="n">
        <v>3519.78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6207.76</v>
      </c>
      <c r="C23" s="8" t="n">
        <v>6219.56</v>
      </c>
      <c r="D23" s="8" t="n">
        <v>6202.71</v>
      </c>
      <c r="E23" s="8" t="n">
        <v>6212.79</v>
      </c>
      <c r="F23" s="8" t="n">
        <v>6199.9</v>
      </c>
      <c r="G23" s="8" t="n">
        <v>6176.45</v>
      </c>
      <c r="H23" s="8" t="n">
        <v>6222.88</v>
      </c>
      <c r="I23" s="8" t="n">
        <v>6242.45</v>
      </c>
      <c r="J23" s="8" t="n">
        <v>6167.34</v>
      </c>
      <c r="K23" s="8" t="n">
        <v>6175.01</v>
      </c>
      <c r="L23" s="3" t="n">
        <v>6150.91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11909.74</v>
      </c>
      <c r="C24" s="8" t="n">
        <v>11870.24</v>
      </c>
      <c r="D24" s="8" t="n">
        <v>11976.68</v>
      </c>
      <c r="E24" s="8" t="n">
        <v>11862.92</v>
      </c>
      <c r="F24" s="8" t="n">
        <v>11915.86</v>
      </c>
      <c r="G24" s="8" t="n">
        <v>11903.01</v>
      </c>
      <c r="H24" s="8" t="n">
        <v>11984.8</v>
      </c>
      <c r="I24" s="8" t="n">
        <v>11896.49</v>
      </c>
      <c r="J24" s="8" t="n">
        <v>11943.62</v>
      </c>
      <c r="K24" s="8" t="n">
        <v>11945.74</v>
      </c>
      <c r="L24" s="3" t="n">
        <v>11901.42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23337.85</v>
      </c>
      <c r="C25" s="8" t="n">
        <v>23341.51</v>
      </c>
      <c r="D25" s="8" t="n">
        <v>23288.65</v>
      </c>
      <c r="E25" s="8" t="n">
        <v>23322.69</v>
      </c>
      <c r="F25" s="8" t="n">
        <v>23265.7</v>
      </c>
      <c r="G25" s="8" t="n">
        <v>23266.66</v>
      </c>
      <c r="H25" s="8" t="n">
        <v>23500.12</v>
      </c>
      <c r="I25" s="8" t="n">
        <v>23507.36</v>
      </c>
      <c r="J25" s="8" t="n">
        <v>23321.64</v>
      </c>
      <c r="K25" s="8" t="n">
        <v>23352.08</v>
      </c>
      <c r="L25" s="3" t="n">
        <v>23380.62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129.43</v>
      </c>
      <c r="C33" s="8" t="n">
        <v>132.3</v>
      </c>
      <c r="D33" s="8" t="n">
        <v>131.17</v>
      </c>
      <c r="E33" s="8" t="n">
        <v>130.82</v>
      </c>
      <c r="F33" s="8" t="n">
        <v>131.47</v>
      </c>
      <c r="G33" s="8" t="n">
        <v>131.17</v>
      </c>
      <c r="H33" s="8" t="n">
        <v>131.84</v>
      </c>
      <c r="I33" s="8" t="n">
        <v>131.33</v>
      </c>
      <c r="J33" s="8" t="n">
        <v>131.79</v>
      </c>
      <c r="K33" s="8" t="n">
        <v>131.38</v>
      </c>
      <c r="L33" s="3" t="n">
        <v>131.03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127.56</v>
      </c>
      <c r="C34" s="8" t="n">
        <v>129.25</v>
      </c>
      <c r="D34" s="8" t="n">
        <v>127.68</v>
      </c>
      <c r="E34" s="8" t="n">
        <v>127.83</v>
      </c>
      <c r="F34" s="8" t="n">
        <v>127.63</v>
      </c>
      <c r="G34" s="8" t="n">
        <v>128.96</v>
      </c>
      <c r="H34" s="8" t="n">
        <v>128.76</v>
      </c>
      <c r="I34" s="8" t="n">
        <v>128.99</v>
      </c>
      <c r="J34" s="8" t="n">
        <v>129.97</v>
      </c>
      <c r="K34" s="8" t="n">
        <v>130.33</v>
      </c>
      <c r="L34" s="3" t="n">
        <v>128.48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120.58</v>
      </c>
      <c r="C35" s="8" t="n">
        <v>127.7</v>
      </c>
      <c r="D35" s="8" t="n">
        <v>127.24</v>
      </c>
      <c r="E35" s="8" t="n">
        <v>126.94</v>
      </c>
      <c r="F35" s="8" t="n">
        <v>127.04</v>
      </c>
      <c r="G35" s="8" t="n">
        <v>126.95</v>
      </c>
      <c r="H35" s="8" t="n">
        <v>126.82</v>
      </c>
      <c r="I35" s="8" t="n">
        <v>128.2</v>
      </c>
      <c r="J35" s="8" t="n">
        <v>128.47</v>
      </c>
      <c r="K35" s="8" t="n">
        <v>127.38</v>
      </c>
      <c r="L35" s="3" t="n">
        <v>126.61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119.94</v>
      </c>
      <c r="C36" s="8" t="n">
        <v>127.01</v>
      </c>
      <c r="D36" s="8" t="n">
        <v>127.39</v>
      </c>
      <c r="E36" s="8" t="n">
        <v>126.53</v>
      </c>
      <c r="F36" s="8" t="n">
        <v>127.05</v>
      </c>
      <c r="G36" s="8" t="n">
        <v>126.75</v>
      </c>
      <c r="H36" s="8" t="n">
        <v>126.98</v>
      </c>
      <c r="I36" s="8" t="n">
        <v>126</v>
      </c>
      <c r="J36" s="8" t="n">
        <v>128.04</v>
      </c>
      <c r="K36" s="8" t="n">
        <v>126.53</v>
      </c>
      <c r="L36" s="3" t="n">
        <v>126.02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116.28</v>
      </c>
      <c r="C37" s="8" t="n">
        <v>118.93</v>
      </c>
      <c r="D37" s="8" t="n">
        <v>118.28</v>
      </c>
      <c r="E37" s="8" t="n">
        <v>117.66</v>
      </c>
      <c r="F37" s="8" t="n">
        <v>119.02</v>
      </c>
      <c r="G37" s="8" t="n">
        <v>116.51</v>
      </c>
      <c r="H37" s="8" t="n">
        <v>119.57</v>
      </c>
      <c r="I37" s="8" t="n">
        <v>117.47</v>
      </c>
      <c r="J37" s="8" t="n">
        <v>120.1</v>
      </c>
      <c r="K37" s="8" t="n">
        <v>117.81</v>
      </c>
      <c r="L37" s="3" t="n">
        <v>116.46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117.69</v>
      </c>
      <c r="C38" s="8" t="n">
        <v>120.25</v>
      </c>
      <c r="D38" s="8" t="n">
        <v>118.38</v>
      </c>
      <c r="E38" s="8" t="n">
        <v>120.68</v>
      </c>
      <c r="F38" s="8" t="n">
        <v>119.23</v>
      </c>
      <c r="G38" s="8" t="n">
        <v>119.34</v>
      </c>
      <c r="H38" s="8" t="n">
        <v>121.34</v>
      </c>
      <c r="I38" s="8" t="n">
        <v>119.29</v>
      </c>
      <c r="J38" s="8" t="n">
        <v>118.56</v>
      </c>
      <c r="K38" s="8" t="n">
        <v>119.19</v>
      </c>
      <c r="L38" s="3" t="n">
        <v>119.07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122.46</v>
      </c>
      <c r="C39" s="8" t="n">
        <v>123.56</v>
      </c>
      <c r="D39" s="8" t="n">
        <v>122.47</v>
      </c>
      <c r="E39" s="8" t="n">
        <v>123.44</v>
      </c>
      <c r="F39" s="8" t="n">
        <v>123.05</v>
      </c>
      <c r="G39" s="8" t="n">
        <v>122.35</v>
      </c>
      <c r="H39" s="8" t="n">
        <v>122.35</v>
      </c>
      <c r="I39" s="8" t="n">
        <v>122.67</v>
      </c>
      <c r="J39" s="8" t="n">
        <v>123.3</v>
      </c>
      <c r="K39" s="8" t="n">
        <v>123.21</v>
      </c>
      <c r="L39" s="3" t="n">
        <v>122.77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130.18</v>
      </c>
      <c r="C40" s="8" t="n">
        <v>131.24</v>
      </c>
      <c r="D40" s="8" t="n">
        <v>130.74</v>
      </c>
      <c r="E40" s="8" t="n">
        <v>130.02</v>
      </c>
      <c r="F40" s="8" t="n">
        <v>131.54</v>
      </c>
      <c r="G40" s="8" t="n">
        <v>130.1</v>
      </c>
      <c r="H40" s="8" t="n">
        <v>129.57</v>
      </c>
      <c r="I40" s="8" t="n">
        <v>130.4</v>
      </c>
      <c r="J40" s="8" t="n">
        <v>130.86</v>
      </c>
      <c r="K40" s="8" t="n">
        <v>130.51</v>
      </c>
      <c r="L40" s="3" t="n">
        <v>130.58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136.36</v>
      </c>
      <c r="C41" s="8" t="n">
        <v>137.93</v>
      </c>
      <c r="D41" s="8" t="n">
        <v>137.62</v>
      </c>
      <c r="E41" s="8" t="n">
        <v>136.45</v>
      </c>
      <c r="F41" s="8" t="n">
        <v>137.64</v>
      </c>
      <c r="G41" s="8" t="n">
        <v>136.13</v>
      </c>
      <c r="H41" s="8" t="n">
        <v>136.03</v>
      </c>
      <c r="I41" s="8" t="n">
        <v>136.4</v>
      </c>
      <c r="J41" s="8" t="n">
        <v>137.53</v>
      </c>
      <c r="K41" s="8" t="n">
        <v>136.33</v>
      </c>
      <c r="L41" s="3" t="n">
        <v>137.13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116.76</v>
      </c>
      <c r="C42" s="8" t="n">
        <v>117.9</v>
      </c>
      <c r="D42" s="8" t="n">
        <v>117.43</v>
      </c>
      <c r="E42" s="8" t="n">
        <v>116.8</v>
      </c>
      <c r="F42" s="8" t="n">
        <v>116.98</v>
      </c>
      <c r="G42" s="8" t="n">
        <v>116.64</v>
      </c>
      <c r="H42" s="8" t="n">
        <v>116.41</v>
      </c>
      <c r="I42" s="8" t="n">
        <v>116.75</v>
      </c>
      <c r="J42" s="8" t="n">
        <v>117.83</v>
      </c>
      <c r="K42" s="8" t="n">
        <v>116.84</v>
      </c>
      <c r="L42" s="3" t="n">
        <v>116.95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133.25</v>
      </c>
      <c r="C43" s="8" t="n">
        <v>129.25</v>
      </c>
      <c r="D43" s="8" t="n">
        <v>128.35</v>
      </c>
      <c r="E43" s="8" t="n">
        <v>128.97</v>
      </c>
      <c r="F43" s="8" t="n">
        <v>130.41</v>
      </c>
      <c r="G43" s="8" t="n">
        <v>128.2</v>
      </c>
      <c r="H43" s="8" t="n">
        <v>127.53</v>
      </c>
      <c r="I43" s="8" t="n">
        <v>127.52</v>
      </c>
      <c r="J43" s="8" t="n">
        <v>127.3</v>
      </c>
      <c r="K43" s="8" t="n">
        <v>127.87</v>
      </c>
      <c r="L43" s="3" t="n">
        <v>129.43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152.98</v>
      </c>
      <c r="C44" s="8" t="n">
        <v>157.98</v>
      </c>
      <c r="D44" s="8" t="n">
        <v>156.58</v>
      </c>
      <c r="E44" s="8" t="n">
        <v>154.99</v>
      </c>
      <c r="F44" s="8" t="n">
        <v>156.5</v>
      </c>
      <c r="G44" s="8" t="n">
        <v>155.06</v>
      </c>
      <c r="H44" s="8" t="n">
        <v>158.64</v>
      </c>
      <c r="I44" s="8" t="n">
        <v>156.53</v>
      </c>
      <c r="J44" s="8" t="n">
        <v>159.33</v>
      </c>
      <c r="K44" s="8" t="n">
        <v>155.94</v>
      </c>
      <c r="L44" s="3" t="n">
        <v>155.42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201.66</v>
      </c>
      <c r="C45" s="8" t="n">
        <v>202.65</v>
      </c>
      <c r="D45" s="8" t="n">
        <v>201.83</v>
      </c>
      <c r="E45" s="8" t="n">
        <v>201.53</v>
      </c>
      <c r="F45" s="8" t="n">
        <v>202.35</v>
      </c>
      <c r="G45" s="8" t="n">
        <v>202.13</v>
      </c>
      <c r="H45" s="8" t="n">
        <v>201.8</v>
      </c>
      <c r="I45" s="8" t="n">
        <v>201.62</v>
      </c>
      <c r="J45" s="8" t="n">
        <v>202.92</v>
      </c>
      <c r="K45" s="8" t="n">
        <v>202.15</v>
      </c>
      <c r="L45" s="3" t="n">
        <v>203.45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317.99</v>
      </c>
      <c r="C46" s="8" t="n">
        <v>318.13</v>
      </c>
      <c r="D46" s="8" t="n">
        <v>319.75</v>
      </c>
      <c r="E46" s="8" t="n">
        <v>319.88</v>
      </c>
      <c r="F46" s="8" t="n">
        <v>317.95</v>
      </c>
      <c r="G46" s="8" t="n">
        <v>316.48</v>
      </c>
      <c r="H46" s="8" t="n">
        <v>317.6</v>
      </c>
      <c r="I46" s="8" t="n">
        <v>319.23</v>
      </c>
      <c r="J46" s="8" t="n">
        <v>318.13</v>
      </c>
      <c r="K46" s="8" t="n">
        <v>317.7</v>
      </c>
      <c r="L46" s="3" t="n">
        <v>317.46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1044.51</v>
      </c>
      <c r="C47" s="8" t="n">
        <v>1045.52</v>
      </c>
      <c r="D47" s="8" t="n">
        <v>1044.64</v>
      </c>
      <c r="E47" s="8" t="n">
        <v>1042.99</v>
      </c>
      <c r="F47" s="8" t="n">
        <v>1044.97</v>
      </c>
      <c r="G47" s="8" t="n">
        <v>1042.78</v>
      </c>
      <c r="H47" s="8" t="n">
        <v>1044.26</v>
      </c>
      <c r="I47" s="8" t="n">
        <v>1044.34</v>
      </c>
      <c r="J47" s="8" t="n">
        <v>1047.8</v>
      </c>
      <c r="K47" s="8" t="n">
        <v>1043.06</v>
      </c>
      <c r="L47" s="3" t="n">
        <v>1044.62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1635.5</v>
      </c>
      <c r="C48" s="8" t="n">
        <v>1635.44</v>
      </c>
      <c r="D48" s="8" t="n">
        <v>1631.13</v>
      </c>
      <c r="E48" s="8" t="n">
        <v>1629.63</v>
      </c>
      <c r="F48" s="8" t="n">
        <v>1646.81</v>
      </c>
      <c r="G48" s="8" t="n">
        <v>1629.94</v>
      </c>
      <c r="H48" s="8" t="n">
        <v>1626.27</v>
      </c>
      <c r="I48" s="8" t="n">
        <v>1631.55</v>
      </c>
      <c r="J48" s="8" t="n">
        <v>1639.47</v>
      </c>
      <c r="K48" s="8" t="n">
        <v>1632.54</v>
      </c>
      <c r="L48" s="3" t="n">
        <v>1630.5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3226.73</v>
      </c>
      <c r="C49" s="8" t="n">
        <v>3086.15</v>
      </c>
      <c r="D49" s="8" t="n">
        <v>3064.69</v>
      </c>
      <c r="E49" s="8" t="n">
        <v>3101.35</v>
      </c>
      <c r="F49" s="8" t="n">
        <v>3088.1</v>
      </c>
      <c r="G49" s="8" t="n">
        <v>3084.36</v>
      </c>
      <c r="H49" s="8" t="n">
        <v>3075.65</v>
      </c>
      <c r="I49" s="8" t="n">
        <v>3063.85</v>
      </c>
      <c r="J49" s="8" t="n">
        <v>3098.65</v>
      </c>
      <c r="K49" s="8" t="n">
        <v>3069.49</v>
      </c>
      <c r="L49" s="3" t="n">
        <v>3073.39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5409.96</v>
      </c>
      <c r="C50" s="8" t="n">
        <v>5463.93</v>
      </c>
      <c r="D50" s="8" t="n">
        <v>5519.38</v>
      </c>
      <c r="E50" s="8" t="n">
        <v>5529.85</v>
      </c>
      <c r="F50" s="8" t="n">
        <v>5519.49</v>
      </c>
      <c r="G50" s="8" t="n">
        <v>5528.69</v>
      </c>
      <c r="H50" s="8" t="n">
        <v>5462.43</v>
      </c>
      <c r="I50" s="8" t="n">
        <v>5554.13</v>
      </c>
      <c r="J50" s="8" t="n">
        <v>5502.51</v>
      </c>
      <c r="K50" s="8" t="n">
        <v>5536.99</v>
      </c>
      <c r="L50" s="3" t="n">
        <v>5544.12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9575.57</v>
      </c>
      <c r="C51" s="8" t="n">
        <v>9618.370000000001</v>
      </c>
      <c r="D51" s="8" t="n">
        <v>9716.610000000001</v>
      </c>
      <c r="E51" s="8" t="n">
        <v>9554.219999999999</v>
      </c>
      <c r="F51" s="8" t="n">
        <v>9513.6</v>
      </c>
      <c r="G51" s="8" t="n">
        <v>9567.299999999999</v>
      </c>
      <c r="H51" s="8" t="n">
        <v>9546.450000000001</v>
      </c>
      <c r="I51" s="8" t="n">
        <v>9486.33</v>
      </c>
      <c r="J51" s="8" t="n">
        <v>9628.969999999999</v>
      </c>
      <c r="K51" s="8" t="n">
        <v>9518.219999999999</v>
      </c>
      <c r="L51" s="3" t="n">
        <v>9579.780000000001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18274.72</v>
      </c>
      <c r="C52" s="8" t="n">
        <v>18202.03</v>
      </c>
      <c r="D52" s="8" t="n">
        <v>18223.53</v>
      </c>
      <c r="E52" s="8" t="n">
        <v>18346.24</v>
      </c>
      <c r="F52" s="8" t="n">
        <v>18231.39</v>
      </c>
      <c r="G52" s="8" t="n">
        <v>18217.26</v>
      </c>
      <c r="H52" s="8" t="n">
        <v>18169.43</v>
      </c>
      <c r="I52" s="8" t="n">
        <v>18490.33</v>
      </c>
      <c r="J52" s="8" t="n">
        <v>18256.65</v>
      </c>
      <c r="K52" s="8" t="n">
        <v>18163.55</v>
      </c>
      <c r="L52" s="3" t="n">
        <v>18229.63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35560.78</v>
      </c>
      <c r="C53" s="8" t="n">
        <v>35498.28</v>
      </c>
      <c r="D53" s="8" t="n">
        <v>35719.83</v>
      </c>
      <c r="E53" s="8" t="n">
        <v>35777.92</v>
      </c>
      <c r="F53" s="8" t="n">
        <v>35559.81</v>
      </c>
      <c r="G53" s="8" t="n">
        <v>35629.34</v>
      </c>
      <c r="H53" s="8" t="n">
        <v>35746.92</v>
      </c>
      <c r="I53" s="8" t="n">
        <v>35502.62</v>
      </c>
      <c r="J53" s="8" t="n">
        <v>35662.58</v>
      </c>
      <c r="K53" s="8" t="n">
        <v>35669.36</v>
      </c>
      <c r="L53" s="3" t="n">
        <v>35730.25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47.78</v>
      </c>
      <c r="C61" s="8" t="n">
        <v>50.47</v>
      </c>
      <c r="D61" s="8" t="n">
        <v>47.1</v>
      </c>
      <c r="E61" s="8" t="n">
        <v>47.85</v>
      </c>
      <c r="F61" s="8" t="n">
        <v>48.56</v>
      </c>
      <c r="G61" s="8" t="n">
        <v>47.79</v>
      </c>
      <c r="H61" s="8" t="n">
        <v>47.74</v>
      </c>
      <c r="I61" s="8" t="n">
        <v>46.71</v>
      </c>
      <c r="J61" s="8" t="n">
        <v>49.97</v>
      </c>
      <c r="K61" s="8" t="n">
        <v>48.12</v>
      </c>
      <c r="L61" s="3" t="n">
        <v>50.54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45.77</v>
      </c>
      <c r="C62" s="8" t="n">
        <v>49.76</v>
      </c>
      <c r="D62" s="8" t="n">
        <v>44.77</v>
      </c>
      <c r="E62" s="8" t="n">
        <v>46.19</v>
      </c>
      <c r="F62" s="8" t="n">
        <v>47.05</v>
      </c>
      <c r="G62" s="8" t="n">
        <v>45.29</v>
      </c>
      <c r="H62" s="8" t="n">
        <v>46.73</v>
      </c>
      <c r="I62" s="8" t="n">
        <v>45.18</v>
      </c>
      <c r="J62" s="8" t="n">
        <v>47.01</v>
      </c>
      <c r="K62" s="8" t="n">
        <v>45.42</v>
      </c>
      <c r="L62" s="3" t="n">
        <v>49.02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44.33</v>
      </c>
      <c r="C63" s="8" t="n">
        <v>49.73</v>
      </c>
      <c r="D63" s="8" t="n">
        <v>43.42</v>
      </c>
      <c r="E63" s="8" t="n">
        <v>45.63</v>
      </c>
      <c r="F63" s="8" t="n">
        <v>46.89</v>
      </c>
      <c r="G63" s="8" t="n">
        <v>43.82</v>
      </c>
      <c r="H63" s="8" t="n">
        <v>46.79</v>
      </c>
      <c r="I63" s="8" t="n">
        <v>43.09</v>
      </c>
      <c r="J63" s="8" t="n">
        <v>47.01</v>
      </c>
      <c r="K63" s="8" t="n">
        <v>43.31</v>
      </c>
      <c r="L63" s="3" t="n">
        <v>49.06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43.77</v>
      </c>
      <c r="C64" s="8" t="n">
        <v>49.55</v>
      </c>
      <c r="D64" s="8" t="n">
        <v>43.9</v>
      </c>
      <c r="E64" s="8" t="n">
        <v>46.24</v>
      </c>
      <c r="F64" s="8" t="n">
        <v>47.39</v>
      </c>
      <c r="G64" s="8" t="n">
        <v>44.25</v>
      </c>
      <c r="H64" s="8" t="n">
        <v>47.37</v>
      </c>
      <c r="I64" s="8" t="n">
        <v>43.77</v>
      </c>
      <c r="J64" s="8" t="n">
        <v>46.37</v>
      </c>
      <c r="K64" s="8" t="n">
        <v>44.13</v>
      </c>
      <c r="L64" s="3" t="n">
        <v>48.53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42.82</v>
      </c>
      <c r="C65" s="8" t="n">
        <v>48.66</v>
      </c>
      <c r="D65" s="8" t="n">
        <v>42.58</v>
      </c>
      <c r="E65" s="8" t="n">
        <v>43.37</v>
      </c>
      <c r="F65" s="8" t="n">
        <v>45.79</v>
      </c>
      <c r="G65" s="8" t="n">
        <v>43.04</v>
      </c>
      <c r="H65" s="8" t="n">
        <v>46.19</v>
      </c>
      <c r="I65" s="8" t="n">
        <v>42.67</v>
      </c>
      <c r="J65" s="8" t="n">
        <v>45.28</v>
      </c>
      <c r="K65" s="8" t="n">
        <v>43</v>
      </c>
      <c r="L65" s="3" t="n">
        <v>47.56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43.57</v>
      </c>
      <c r="C66" s="8" t="n">
        <v>47.85</v>
      </c>
      <c r="D66" s="8" t="n">
        <v>43.44</v>
      </c>
      <c r="E66" s="8" t="n">
        <v>43.49</v>
      </c>
      <c r="F66" s="8" t="n">
        <v>45.89</v>
      </c>
      <c r="G66" s="8" t="n">
        <v>43.87</v>
      </c>
      <c r="H66" s="8" t="n">
        <v>46.53</v>
      </c>
      <c r="I66" s="8" t="n">
        <v>43.6</v>
      </c>
      <c r="J66" s="8" t="n">
        <v>45.74</v>
      </c>
      <c r="K66" s="8" t="n">
        <v>43.78</v>
      </c>
      <c r="L66" s="3" t="n">
        <v>46.53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44.97</v>
      </c>
      <c r="C67" s="8" t="n">
        <v>47.3</v>
      </c>
      <c r="D67" s="8" t="n">
        <v>44.98</v>
      </c>
      <c r="E67" s="8" t="n">
        <v>45.14</v>
      </c>
      <c r="F67" s="8" t="n">
        <v>45.47</v>
      </c>
      <c r="G67" s="8" t="n">
        <v>45.32</v>
      </c>
      <c r="H67" s="8" t="n">
        <v>46.79</v>
      </c>
      <c r="I67" s="8" t="n">
        <v>45.05</v>
      </c>
      <c r="J67" s="8" t="n">
        <v>45.4</v>
      </c>
      <c r="K67" s="8" t="n">
        <v>45.03</v>
      </c>
      <c r="L67" s="3" t="n">
        <v>45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46.93</v>
      </c>
      <c r="C68" s="8" t="n">
        <v>47.54</v>
      </c>
      <c r="D68" s="8" t="n">
        <v>46.84</v>
      </c>
      <c r="E68" s="8" t="n">
        <v>47.44</v>
      </c>
      <c r="F68" s="8" t="n">
        <v>46.85</v>
      </c>
      <c r="G68" s="8" t="n">
        <v>47.14</v>
      </c>
      <c r="H68" s="8" t="n">
        <v>48.34</v>
      </c>
      <c r="I68" s="8" t="n">
        <v>47.32</v>
      </c>
      <c r="J68" s="8" t="n">
        <v>47.03</v>
      </c>
      <c r="K68" s="8" t="n">
        <v>47.18</v>
      </c>
      <c r="L68" s="3" t="n">
        <v>46.97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49.58</v>
      </c>
      <c r="C69" s="8" t="n">
        <v>49.71</v>
      </c>
      <c r="D69" s="8" t="n">
        <v>49.36</v>
      </c>
      <c r="E69" s="8" t="n">
        <v>50.1</v>
      </c>
      <c r="F69" s="8" t="n">
        <v>49.46</v>
      </c>
      <c r="G69" s="8" t="n">
        <v>49.78</v>
      </c>
      <c r="H69" s="8" t="n">
        <v>50.04</v>
      </c>
      <c r="I69" s="8" t="n">
        <v>49.52</v>
      </c>
      <c r="J69" s="8" t="n">
        <v>49.63</v>
      </c>
      <c r="K69" s="8" t="n">
        <v>49.61</v>
      </c>
      <c r="L69" s="3" t="n">
        <v>49.65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54.24</v>
      </c>
      <c r="C70" s="8" t="n">
        <v>54.5</v>
      </c>
      <c r="D70" s="8" t="n">
        <v>54.01</v>
      </c>
      <c r="E70" s="8" t="n">
        <v>54.73</v>
      </c>
      <c r="F70" s="8" t="n">
        <v>54.12</v>
      </c>
      <c r="G70" s="8" t="n">
        <v>54.61</v>
      </c>
      <c r="H70" s="8" t="n">
        <v>54.82</v>
      </c>
      <c r="I70" s="8" t="n">
        <v>54.39</v>
      </c>
      <c r="J70" s="8" t="n">
        <v>54.34</v>
      </c>
      <c r="K70" s="8" t="n">
        <v>54.46</v>
      </c>
      <c r="L70" s="3" t="n">
        <v>54.25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61.84</v>
      </c>
      <c r="C71" s="8" t="n">
        <v>61.81</v>
      </c>
      <c r="D71" s="8" t="n">
        <v>61.56</v>
      </c>
      <c r="E71" s="8" t="n">
        <v>62.02</v>
      </c>
      <c r="F71" s="8" t="n">
        <v>61.72</v>
      </c>
      <c r="G71" s="8" t="n">
        <v>62.03</v>
      </c>
      <c r="H71" s="8" t="n">
        <v>62.17</v>
      </c>
      <c r="I71" s="8" t="n">
        <v>61.79</v>
      </c>
      <c r="J71" s="8" t="n">
        <v>61.62</v>
      </c>
      <c r="K71" s="8" t="n">
        <v>61.96</v>
      </c>
      <c r="L71" s="3" t="n">
        <v>61.56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71.47</v>
      </c>
      <c r="C72" s="8" t="n">
        <v>71.67</v>
      </c>
      <c r="D72" s="8" t="n">
        <v>71.31999999999999</v>
      </c>
      <c r="E72" s="8" t="n">
        <v>71.81</v>
      </c>
      <c r="F72" s="8" t="n">
        <v>71.23999999999999</v>
      </c>
      <c r="G72" s="8" t="n">
        <v>71.68000000000001</v>
      </c>
      <c r="H72" s="8" t="n">
        <v>71.86</v>
      </c>
      <c r="I72" s="8" t="n">
        <v>71.44</v>
      </c>
      <c r="J72" s="8" t="n">
        <v>71.55</v>
      </c>
      <c r="K72" s="8" t="n">
        <v>71.76000000000001</v>
      </c>
      <c r="L72" s="3" t="n">
        <v>71.34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85.36</v>
      </c>
      <c r="C73" s="8" t="n">
        <v>85.04000000000001</v>
      </c>
      <c r="D73" s="8" t="n">
        <v>84.56</v>
      </c>
      <c r="E73" s="8" t="n">
        <v>85.7</v>
      </c>
      <c r="F73" s="8" t="n">
        <v>87.26000000000001</v>
      </c>
      <c r="G73" s="8" t="n">
        <v>85.45</v>
      </c>
      <c r="H73" s="8" t="n">
        <v>85.54000000000001</v>
      </c>
      <c r="I73" s="8" t="n">
        <v>85.31999999999999</v>
      </c>
      <c r="J73" s="8" t="n">
        <v>86.70999999999999</v>
      </c>
      <c r="K73" s="8" t="n">
        <v>85.20999999999999</v>
      </c>
      <c r="L73" s="3" t="n">
        <v>86.44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132.71</v>
      </c>
      <c r="C74" s="8" t="n">
        <v>131.25</v>
      </c>
      <c r="D74" s="8" t="n">
        <v>133.36</v>
      </c>
      <c r="E74" s="8" t="n">
        <v>131.89</v>
      </c>
      <c r="F74" s="8" t="n">
        <v>131.24</v>
      </c>
      <c r="G74" s="8" t="n">
        <v>132.53</v>
      </c>
      <c r="H74" s="8" t="n">
        <v>132.16</v>
      </c>
      <c r="I74" s="8" t="n">
        <v>133.56</v>
      </c>
      <c r="J74" s="8" t="n">
        <v>131.6</v>
      </c>
      <c r="K74" s="8" t="n">
        <v>133.34</v>
      </c>
      <c r="L74" s="3" t="n">
        <v>131.21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438.08</v>
      </c>
      <c r="C75" s="8" t="n">
        <v>434.29</v>
      </c>
      <c r="D75" s="8" t="n">
        <v>435.56</v>
      </c>
      <c r="E75" s="8" t="n">
        <v>434.55</v>
      </c>
      <c r="F75" s="8" t="n">
        <v>440.09</v>
      </c>
      <c r="G75" s="8" t="n">
        <v>434.71</v>
      </c>
      <c r="H75" s="8" t="n">
        <v>435.19</v>
      </c>
      <c r="I75" s="8" t="n">
        <v>433.74</v>
      </c>
      <c r="J75" s="8" t="n">
        <v>440.33</v>
      </c>
      <c r="K75" s="8" t="n">
        <v>435.44</v>
      </c>
      <c r="L75" s="3" t="n">
        <v>434.6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673.4</v>
      </c>
      <c r="C76" s="8" t="n">
        <v>673.34</v>
      </c>
      <c r="D76" s="8" t="n">
        <v>673.53</v>
      </c>
      <c r="E76" s="8" t="n">
        <v>672.42</v>
      </c>
      <c r="F76" s="8" t="n">
        <v>672.86</v>
      </c>
      <c r="G76" s="8" t="n">
        <v>672.9299999999999</v>
      </c>
      <c r="H76" s="8" t="n">
        <v>673.8099999999999</v>
      </c>
      <c r="I76" s="8" t="n">
        <v>673.79</v>
      </c>
      <c r="J76" s="8" t="n">
        <v>674.25</v>
      </c>
      <c r="K76" s="8" t="n">
        <v>679.67</v>
      </c>
      <c r="L76" s="3" t="n">
        <v>674.09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1231.55</v>
      </c>
      <c r="C77" s="8" t="n">
        <v>1236.55</v>
      </c>
      <c r="D77" s="8" t="n">
        <v>1227.27</v>
      </c>
      <c r="E77" s="8" t="n">
        <v>1228.36</v>
      </c>
      <c r="F77" s="8" t="n">
        <v>1234.14</v>
      </c>
      <c r="G77" s="8" t="n">
        <v>1235.94</v>
      </c>
      <c r="H77" s="8" t="n">
        <v>1230.34</v>
      </c>
      <c r="I77" s="8" t="n">
        <v>1234.44</v>
      </c>
      <c r="J77" s="8" t="n">
        <v>1238.23</v>
      </c>
      <c r="K77" s="8" t="n">
        <v>1228.36</v>
      </c>
      <c r="L77" s="3" t="n">
        <v>1229.51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2310.36</v>
      </c>
      <c r="C78" s="8" t="n">
        <v>2309.26</v>
      </c>
      <c r="D78" s="8" t="n">
        <v>2301.16</v>
      </c>
      <c r="E78" s="8" t="n">
        <v>2311.2</v>
      </c>
      <c r="F78" s="8" t="n">
        <v>2294.97</v>
      </c>
      <c r="G78" s="8" t="n">
        <v>2312.82</v>
      </c>
      <c r="H78" s="8" t="n">
        <v>2300.99</v>
      </c>
      <c r="I78" s="8" t="n">
        <v>2312.48</v>
      </c>
      <c r="J78" s="8" t="n">
        <v>2308.58</v>
      </c>
      <c r="K78" s="8" t="n">
        <v>2294.33</v>
      </c>
      <c r="L78" s="3" t="n">
        <v>2296.88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3892.3</v>
      </c>
      <c r="C79" s="8" t="n">
        <v>3915.93</v>
      </c>
      <c r="D79" s="8" t="n">
        <v>3886</v>
      </c>
      <c r="E79" s="8" t="n">
        <v>3894.38</v>
      </c>
      <c r="F79" s="8" t="n">
        <v>3900.3</v>
      </c>
      <c r="G79" s="8" t="n">
        <v>3885.38</v>
      </c>
      <c r="H79" s="8" t="n">
        <v>3924.51</v>
      </c>
      <c r="I79" s="8" t="n">
        <v>3900.22</v>
      </c>
      <c r="J79" s="8" t="n">
        <v>3891.84</v>
      </c>
      <c r="K79" s="8" t="n">
        <v>3858.49</v>
      </c>
      <c r="L79" s="3" t="n">
        <v>3865.28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7295.05</v>
      </c>
      <c r="C80" s="8" t="n">
        <v>7338.18</v>
      </c>
      <c r="D80" s="8" t="n">
        <v>7308.02</v>
      </c>
      <c r="E80" s="8" t="n">
        <v>7319.22</v>
      </c>
      <c r="F80" s="8" t="n">
        <v>7313.56</v>
      </c>
      <c r="G80" s="8" t="n">
        <v>7310.35</v>
      </c>
      <c r="H80" s="8" t="n">
        <v>7315.09</v>
      </c>
      <c r="I80" s="8" t="n">
        <v>7309.1</v>
      </c>
      <c r="J80" s="8" t="n">
        <v>7303.25</v>
      </c>
      <c r="K80" s="8" t="n">
        <v>7313.28</v>
      </c>
      <c r="L80" s="3" t="n">
        <v>7294.97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14280.24</v>
      </c>
      <c r="C81" s="8" t="n">
        <v>14324.88</v>
      </c>
      <c r="D81" s="8" t="n">
        <v>14319.99</v>
      </c>
      <c r="E81" s="8" t="n">
        <v>14344.93</v>
      </c>
      <c r="F81" s="8" t="n">
        <v>14358.01</v>
      </c>
      <c r="G81" s="8" t="n">
        <v>14331.18</v>
      </c>
      <c r="H81" s="8" t="n">
        <v>14250.62</v>
      </c>
      <c r="I81" s="8" t="n">
        <v>14383.93</v>
      </c>
      <c r="J81" s="8" t="n">
        <v>14304.8</v>
      </c>
      <c r="K81" s="8" t="n">
        <v>14332.48</v>
      </c>
      <c r="L81" s="3" t="n">
        <v>14339.55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81.62</v>
      </c>
      <c r="C89" s="8" t="n">
        <v>81.79000000000001</v>
      </c>
      <c r="D89" s="8" t="n">
        <v>81.63</v>
      </c>
      <c r="E89" s="8" t="n">
        <v>82.05</v>
      </c>
      <c r="F89" s="8" t="n">
        <v>80.83</v>
      </c>
      <c r="G89" s="8" t="n">
        <v>81.48</v>
      </c>
      <c r="H89" s="8" t="n">
        <v>81.64</v>
      </c>
      <c r="I89" s="8" t="n">
        <v>81.44</v>
      </c>
      <c r="J89" s="8" t="n">
        <v>82.94</v>
      </c>
      <c r="K89" s="8" t="n">
        <v>81.77</v>
      </c>
      <c r="L89" s="3" t="n">
        <v>81.88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80.66</v>
      </c>
      <c r="C90" s="8" t="n">
        <v>80.64</v>
      </c>
      <c r="D90" s="8" t="n">
        <v>79.06999999999999</v>
      </c>
      <c r="E90" s="8" t="n">
        <v>80.45</v>
      </c>
      <c r="F90" s="8" t="n">
        <v>79.90000000000001</v>
      </c>
      <c r="G90" s="8" t="n">
        <v>80.2</v>
      </c>
      <c r="H90" s="8" t="n">
        <v>79.56</v>
      </c>
      <c r="I90" s="8" t="n">
        <v>79.73999999999999</v>
      </c>
      <c r="J90" s="8" t="n">
        <v>79.06999999999999</v>
      </c>
      <c r="K90" s="8" t="n">
        <v>79.68000000000001</v>
      </c>
      <c r="L90" s="3" t="n">
        <v>80.73999999999999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79.04000000000001</v>
      </c>
      <c r="C91" s="8" t="n">
        <v>79.05</v>
      </c>
      <c r="D91" s="8" t="n">
        <v>79.02</v>
      </c>
      <c r="E91" s="8" t="n">
        <v>78.81999999999999</v>
      </c>
      <c r="F91" s="8" t="n">
        <v>79.64</v>
      </c>
      <c r="G91" s="8" t="n">
        <v>77.93000000000001</v>
      </c>
      <c r="H91" s="8" t="n">
        <v>78.27</v>
      </c>
      <c r="I91" s="8" t="n">
        <v>79.15000000000001</v>
      </c>
      <c r="J91" s="8" t="n">
        <v>77.75</v>
      </c>
      <c r="K91" s="8" t="n">
        <v>78.34999999999999</v>
      </c>
      <c r="L91" s="3" t="n">
        <v>80.88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78.27</v>
      </c>
      <c r="C92" s="8" t="n">
        <v>79.34</v>
      </c>
      <c r="D92" s="8" t="n">
        <v>78.81</v>
      </c>
      <c r="E92" s="8" t="n">
        <v>77.28</v>
      </c>
      <c r="F92" s="8" t="n">
        <v>78.03</v>
      </c>
      <c r="G92" s="8" t="n">
        <v>78.59999999999999</v>
      </c>
      <c r="H92" s="8" t="n">
        <v>78.2</v>
      </c>
      <c r="I92" s="8" t="n">
        <v>79.26000000000001</v>
      </c>
      <c r="J92" s="8" t="n">
        <v>77.84999999999999</v>
      </c>
      <c r="K92" s="8" t="n">
        <v>78.59</v>
      </c>
      <c r="L92" s="3" t="n">
        <v>79.51000000000001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75.12</v>
      </c>
      <c r="C93" s="8" t="n">
        <v>75.2</v>
      </c>
      <c r="D93" s="8" t="n">
        <v>75.01000000000001</v>
      </c>
      <c r="E93" s="8" t="n">
        <v>75.54000000000001</v>
      </c>
      <c r="F93" s="8" t="n">
        <v>75.25</v>
      </c>
      <c r="G93" s="8" t="n">
        <v>76.16</v>
      </c>
      <c r="H93" s="8" t="n">
        <v>75.02</v>
      </c>
      <c r="I93" s="8" t="n">
        <v>75.79000000000001</v>
      </c>
      <c r="J93" s="8" t="n">
        <v>75.23999999999999</v>
      </c>
      <c r="K93" s="8" t="n">
        <v>75.62</v>
      </c>
      <c r="L93" s="3" t="n">
        <v>75.90000000000001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76.34999999999999</v>
      </c>
      <c r="C94" s="8" t="n">
        <v>76.25</v>
      </c>
      <c r="D94" s="8" t="n">
        <v>76.03</v>
      </c>
      <c r="E94" s="8" t="n">
        <v>76.37</v>
      </c>
      <c r="F94" s="8" t="n">
        <v>76.31</v>
      </c>
      <c r="G94" s="8" t="n">
        <v>76.55</v>
      </c>
      <c r="H94" s="8" t="n">
        <v>76.34999999999999</v>
      </c>
      <c r="I94" s="8" t="n">
        <v>76.59999999999999</v>
      </c>
      <c r="J94" s="8" t="n">
        <v>76.16</v>
      </c>
      <c r="K94" s="8" t="n">
        <v>76.34</v>
      </c>
      <c r="L94" s="3" t="n">
        <v>76.11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79.48</v>
      </c>
      <c r="C95" s="8" t="n">
        <v>79.12</v>
      </c>
      <c r="D95" s="8" t="n">
        <v>79.14</v>
      </c>
      <c r="E95" s="8" t="n">
        <v>79.12</v>
      </c>
      <c r="F95" s="8" t="n">
        <v>79.56999999999999</v>
      </c>
      <c r="G95" s="8" t="n">
        <v>79.37</v>
      </c>
      <c r="H95" s="8" t="n">
        <v>79.14</v>
      </c>
      <c r="I95" s="8" t="n">
        <v>79.27</v>
      </c>
      <c r="J95" s="8" t="n">
        <v>79.77</v>
      </c>
      <c r="K95" s="8" t="n">
        <v>79.27</v>
      </c>
      <c r="L95" s="3" t="n">
        <v>79.05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83.97</v>
      </c>
      <c r="C96" s="8" t="n">
        <v>83.54000000000001</v>
      </c>
      <c r="D96" s="8" t="n">
        <v>83.75</v>
      </c>
      <c r="E96" s="8" t="n">
        <v>83.54000000000001</v>
      </c>
      <c r="F96" s="8" t="n">
        <v>83.87</v>
      </c>
      <c r="G96" s="8" t="n">
        <v>83.58</v>
      </c>
      <c r="H96" s="8" t="n">
        <v>83.64</v>
      </c>
      <c r="I96" s="8" t="n">
        <v>83.69</v>
      </c>
      <c r="J96" s="8" t="n">
        <v>83.81</v>
      </c>
      <c r="K96" s="8" t="n">
        <v>83.63</v>
      </c>
      <c r="L96" s="3" t="n">
        <v>83.54000000000001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92.09999999999999</v>
      </c>
      <c r="C97" s="8" t="n">
        <v>92.55</v>
      </c>
      <c r="D97" s="8" t="n">
        <v>91.79000000000001</v>
      </c>
      <c r="E97" s="8" t="n">
        <v>92.34999999999999</v>
      </c>
      <c r="F97" s="8" t="n">
        <v>88.69</v>
      </c>
      <c r="G97" s="8" t="n">
        <v>90.67</v>
      </c>
      <c r="H97" s="8" t="n">
        <v>91.86</v>
      </c>
      <c r="I97" s="8" t="n">
        <v>91.34</v>
      </c>
      <c r="J97" s="8" t="n">
        <v>92.17</v>
      </c>
      <c r="K97" s="8" t="n">
        <v>91.81999999999999</v>
      </c>
      <c r="L97" s="3" t="n">
        <v>91.36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99.38</v>
      </c>
      <c r="C98" s="8" t="n">
        <v>99.48999999999999</v>
      </c>
      <c r="D98" s="8" t="n">
        <v>99.3</v>
      </c>
      <c r="E98" s="8" t="n">
        <v>99.13</v>
      </c>
      <c r="F98" s="8" t="n">
        <v>97.97</v>
      </c>
      <c r="G98" s="8" t="n">
        <v>99.33</v>
      </c>
      <c r="H98" s="8" t="n">
        <v>100.07</v>
      </c>
      <c r="I98" s="8" t="n">
        <v>99.47</v>
      </c>
      <c r="J98" s="8" t="n">
        <v>99.64</v>
      </c>
      <c r="K98" s="8" t="n">
        <v>99.75</v>
      </c>
      <c r="L98" s="3" t="n">
        <v>98.62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96.2</v>
      </c>
      <c r="C99" s="8" t="n">
        <v>95.93000000000001</v>
      </c>
      <c r="D99" s="8" t="n">
        <v>95.77</v>
      </c>
      <c r="E99" s="8" t="n">
        <v>95.5</v>
      </c>
      <c r="F99" s="8" t="n">
        <v>93.59999999999999</v>
      </c>
      <c r="G99" s="8" t="n">
        <v>95.94</v>
      </c>
      <c r="H99" s="8" t="n">
        <v>96.45</v>
      </c>
      <c r="I99" s="8" t="n">
        <v>96.06999999999999</v>
      </c>
      <c r="J99" s="8" t="n">
        <v>95.93000000000001</v>
      </c>
      <c r="K99" s="8" t="n">
        <v>96.43000000000001</v>
      </c>
      <c r="L99" s="3" t="n">
        <v>95.2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109.34</v>
      </c>
      <c r="C100" s="8" t="n">
        <v>109.51</v>
      </c>
      <c r="D100" s="8" t="n">
        <v>110.91</v>
      </c>
      <c r="E100" s="8" t="n">
        <v>109.43</v>
      </c>
      <c r="F100" s="8" t="n">
        <v>109.33</v>
      </c>
      <c r="G100" s="8" t="n">
        <v>109.81</v>
      </c>
      <c r="H100" s="8" t="n">
        <v>109.61</v>
      </c>
      <c r="I100" s="8" t="n">
        <v>109.67</v>
      </c>
      <c r="J100" s="8" t="n">
        <v>109.53</v>
      </c>
      <c r="K100" s="8" t="n">
        <v>109.69</v>
      </c>
      <c r="L100" s="3" t="n">
        <v>109.86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141.37</v>
      </c>
      <c r="C101" s="8" t="n">
        <v>141.29</v>
      </c>
      <c r="D101" s="8" t="n">
        <v>141.64</v>
      </c>
      <c r="E101" s="8" t="n">
        <v>141.34</v>
      </c>
      <c r="F101" s="8" t="n">
        <v>141.88</v>
      </c>
      <c r="G101" s="8" t="n">
        <v>141.67</v>
      </c>
      <c r="H101" s="8" t="n">
        <v>141.29</v>
      </c>
      <c r="I101" s="8" t="n">
        <v>141.53</v>
      </c>
      <c r="J101" s="8" t="n">
        <v>141.46</v>
      </c>
      <c r="K101" s="8" t="n">
        <v>141.58</v>
      </c>
      <c r="L101" s="3" t="n">
        <v>141.74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222.88</v>
      </c>
      <c r="C102" s="8" t="n">
        <v>223.11</v>
      </c>
      <c r="D102" s="8" t="n">
        <v>223.44</v>
      </c>
      <c r="E102" s="8" t="n">
        <v>223.26</v>
      </c>
      <c r="F102" s="8" t="n">
        <v>223.13</v>
      </c>
      <c r="G102" s="8" t="n">
        <v>223.44</v>
      </c>
      <c r="H102" s="8" t="n">
        <v>222.73</v>
      </c>
      <c r="I102" s="8" t="n">
        <v>222.86</v>
      </c>
      <c r="J102" s="8" t="n">
        <v>223.39</v>
      </c>
      <c r="K102" s="8" t="n">
        <v>222.7</v>
      </c>
      <c r="L102" s="3" t="n">
        <v>223.5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736.1</v>
      </c>
      <c r="C103" s="8" t="n">
        <v>736.04</v>
      </c>
      <c r="D103" s="8" t="n">
        <v>733.5700000000001</v>
      </c>
      <c r="E103" s="8" t="n">
        <v>737.6</v>
      </c>
      <c r="F103" s="8" t="n">
        <v>743.34</v>
      </c>
      <c r="G103" s="8" t="n">
        <v>737.72</v>
      </c>
      <c r="H103" s="8" t="n">
        <v>739.04</v>
      </c>
      <c r="I103" s="8" t="n">
        <v>732.91</v>
      </c>
      <c r="J103" s="8" t="n">
        <v>739.6799999999999</v>
      </c>
      <c r="K103" s="8" t="n">
        <v>733.6</v>
      </c>
      <c r="L103" s="3" t="n">
        <v>734.03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1141.87</v>
      </c>
      <c r="C104" s="8" t="n">
        <v>1146.09</v>
      </c>
      <c r="D104" s="8" t="n">
        <v>1143.54</v>
      </c>
      <c r="E104" s="8" t="n">
        <v>1141.04</v>
      </c>
      <c r="F104" s="8" t="n">
        <v>1135.94</v>
      </c>
      <c r="G104" s="8" t="n">
        <v>1142.84</v>
      </c>
      <c r="H104" s="8" t="n">
        <v>1142.16</v>
      </c>
      <c r="I104" s="8" t="n">
        <v>1143.51</v>
      </c>
      <c r="J104" s="8" t="n">
        <v>1138.11</v>
      </c>
      <c r="K104" s="8" t="n">
        <v>1145.55</v>
      </c>
      <c r="L104" s="3" t="n">
        <v>1138.74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2361.58</v>
      </c>
      <c r="C105" s="8" t="n">
        <v>2337.95</v>
      </c>
      <c r="D105" s="8" t="n">
        <v>2350.51</v>
      </c>
      <c r="E105" s="8" t="n">
        <v>2348.26</v>
      </c>
      <c r="F105" s="8" t="n">
        <v>2357.11</v>
      </c>
      <c r="G105" s="8" t="n">
        <v>2343.41</v>
      </c>
      <c r="H105" s="8" t="n">
        <v>2361.9</v>
      </c>
      <c r="I105" s="8" t="n">
        <v>2346.12</v>
      </c>
      <c r="J105" s="8" t="n">
        <v>2363.1</v>
      </c>
      <c r="K105" s="8" t="n">
        <v>2345.64</v>
      </c>
      <c r="L105" s="3" t="n">
        <v>2356.6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3670.71</v>
      </c>
      <c r="C106" s="8" t="n">
        <v>3735.82</v>
      </c>
      <c r="D106" s="8" t="n">
        <v>3647.85</v>
      </c>
      <c r="E106" s="8" t="n">
        <v>3624</v>
      </c>
      <c r="F106" s="8" t="n">
        <v>3655.88</v>
      </c>
      <c r="G106" s="8" t="n">
        <v>3743.38</v>
      </c>
      <c r="H106" s="8" t="n">
        <v>3669.74</v>
      </c>
      <c r="I106" s="8" t="n">
        <v>3945.11</v>
      </c>
      <c r="J106" s="8" t="n">
        <v>3776.63</v>
      </c>
      <c r="K106" s="8" t="n">
        <v>3728.73</v>
      </c>
      <c r="L106" s="3" t="n">
        <v>3692.17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6509.29</v>
      </c>
      <c r="C107" s="8" t="n">
        <v>6499.49</v>
      </c>
      <c r="D107" s="8" t="n">
        <v>6503.3</v>
      </c>
      <c r="E107" s="8" t="n">
        <v>6485.51</v>
      </c>
      <c r="F107" s="8" t="n">
        <v>6478.82</v>
      </c>
      <c r="G107" s="8" t="n">
        <v>6503.65</v>
      </c>
      <c r="H107" s="8" t="n">
        <v>6536.3</v>
      </c>
      <c r="I107" s="8" t="n">
        <v>6530.89</v>
      </c>
      <c r="J107" s="8" t="n">
        <v>6537.83</v>
      </c>
      <c r="K107" s="8" t="n">
        <v>6468.68</v>
      </c>
      <c r="L107" s="3" t="n">
        <v>6523.3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12456.37</v>
      </c>
      <c r="C108" s="8" t="n">
        <v>12465.39</v>
      </c>
      <c r="D108" s="8" t="n">
        <v>12424.36</v>
      </c>
      <c r="E108" s="8" t="n">
        <v>12428.65</v>
      </c>
      <c r="F108" s="8" t="n">
        <v>12474.96</v>
      </c>
      <c r="G108" s="8" t="n">
        <v>12506.58</v>
      </c>
      <c r="H108" s="8" t="n">
        <v>12468.69</v>
      </c>
      <c r="I108" s="8" t="n">
        <v>12510.01</v>
      </c>
      <c r="J108" s="8" t="n">
        <v>12460.12</v>
      </c>
      <c r="K108" s="8" t="n">
        <v>12437.28</v>
      </c>
      <c r="L108" s="3" t="n">
        <v>12455.33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24325.92</v>
      </c>
      <c r="C109" s="8" t="n">
        <v>24348.53</v>
      </c>
      <c r="D109" s="8" t="n">
        <v>24322.75</v>
      </c>
      <c r="E109" s="8" t="n">
        <v>24350.41</v>
      </c>
      <c r="F109" s="8" t="n">
        <v>24329.07</v>
      </c>
      <c r="G109" s="8" t="n">
        <v>24398.43</v>
      </c>
      <c r="H109" s="8" t="n">
        <v>24388.43</v>
      </c>
      <c r="I109" s="8" t="n">
        <v>24360.27</v>
      </c>
      <c r="J109" s="8" t="n">
        <v>24448.9</v>
      </c>
      <c r="K109" s="8" t="n">
        <v>24315.97</v>
      </c>
      <c r="L109" s="3" t="n">
        <v>24240.74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121.53</v>
      </c>
      <c r="C117" s="8" t="n">
        <v>119.72</v>
      </c>
      <c r="D117" s="8" t="n">
        <v>118.38</v>
      </c>
      <c r="E117" s="8" t="n">
        <v>117.57</v>
      </c>
      <c r="F117" s="8" t="n">
        <v>120.23</v>
      </c>
      <c r="G117" s="8" t="n">
        <v>118.39</v>
      </c>
      <c r="H117" s="8" t="n">
        <v>118.55</v>
      </c>
      <c r="I117" s="8" t="n">
        <v>120.9</v>
      </c>
      <c r="J117" s="8" t="n">
        <v>117.69</v>
      </c>
      <c r="K117" s="8" t="n">
        <v>119.65</v>
      </c>
      <c r="L117" s="3" t="n">
        <v>119.27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116.1</v>
      </c>
      <c r="C118" s="8" t="n">
        <v>114.44</v>
      </c>
      <c r="D118" s="8" t="n">
        <v>113.4</v>
      </c>
      <c r="E118" s="8" t="n">
        <v>116.6</v>
      </c>
      <c r="F118" s="8" t="n">
        <v>115.4</v>
      </c>
      <c r="G118" s="8" t="n">
        <v>115.58</v>
      </c>
      <c r="H118" s="8" t="n">
        <v>113.56</v>
      </c>
      <c r="I118" s="8" t="n">
        <v>114.84</v>
      </c>
      <c r="J118" s="8" t="n">
        <v>113.84</v>
      </c>
      <c r="K118" s="8" t="n">
        <v>116.47</v>
      </c>
      <c r="L118" s="3" t="n">
        <v>115.35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113.69</v>
      </c>
      <c r="C119" s="8" t="n">
        <v>111.82</v>
      </c>
      <c r="D119" s="8" t="n">
        <v>112.22</v>
      </c>
      <c r="E119" s="8" t="n">
        <v>112.38</v>
      </c>
      <c r="F119" s="8" t="n">
        <v>113.93</v>
      </c>
      <c r="G119" s="8" t="n">
        <v>112.73</v>
      </c>
      <c r="H119" s="8" t="n">
        <v>113.67</v>
      </c>
      <c r="I119" s="8" t="n">
        <v>113.63</v>
      </c>
      <c r="J119" s="8" t="n">
        <v>112.57</v>
      </c>
      <c r="K119" s="8" t="n">
        <v>113.19</v>
      </c>
      <c r="L119" s="3" t="n">
        <v>112.34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113.12</v>
      </c>
      <c r="C120" s="8" t="n">
        <v>110.86</v>
      </c>
      <c r="D120" s="8" t="n">
        <v>112.77</v>
      </c>
      <c r="E120" s="8" t="n">
        <v>110.58</v>
      </c>
      <c r="F120" s="8" t="n">
        <v>111.7</v>
      </c>
      <c r="G120" s="8" t="n">
        <v>111.19</v>
      </c>
      <c r="H120" s="8" t="n">
        <v>112.04</v>
      </c>
      <c r="I120" s="8" t="n">
        <v>110.81</v>
      </c>
      <c r="J120" s="8" t="n">
        <v>111.78</v>
      </c>
      <c r="K120" s="8" t="n">
        <v>111.33</v>
      </c>
      <c r="L120" s="3" t="n">
        <v>110.35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106.88</v>
      </c>
      <c r="C121" s="8" t="n">
        <v>106.09</v>
      </c>
      <c r="D121" s="8" t="n">
        <v>108.15</v>
      </c>
      <c r="E121" s="8" t="n">
        <v>106.86</v>
      </c>
      <c r="F121" s="8" t="n">
        <v>108.34</v>
      </c>
      <c r="G121" s="8" t="n">
        <v>106.28</v>
      </c>
      <c r="H121" s="8" t="n">
        <v>106.53</v>
      </c>
      <c r="I121" s="8" t="n">
        <v>107.72</v>
      </c>
      <c r="J121" s="8" t="n">
        <v>106.16</v>
      </c>
      <c r="K121" s="8" t="n">
        <v>105.72</v>
      </c>
      <c r="L121" s="3" t="n">
        <v>107.28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105.97</v>
      </c>
      <c r="C122" s="8" t="n">
        <v>105.87</v>
      </c>
      <c r="D122" s="8" t="n">
        <v>106.28</v>
      </c>
      <c r="E122" s="8" t="n">
        <v>106.24</v>
      </c>
      <c r="F122" s="8" t="n">
        <v>107.58</v>
      </c>
      <c r="G122" s="8" t="n">
        <v>105.87</v>
      </c>
      <c r="H122" s="8" t="n">
        <v>107.07</v>
      </c>
      <c r="I122" s="8" t="n">
        <v>106.01</v>
      </c>
      <c r="J122" s="8" t="n">
        <v>105.54</v>
      </c>
      <c r="K122" s="8" t="n">
        <v>106.36</v>
      </c>
      <c r="L122" s="3" t="n">
        <v>105.41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109.92</v>
      </c>
      <c r="C123" s="8" t="n">
        <v>109.83</v>
      </c>
      <c r="D123" s="8" t="n">
        <v>109.89</v>
      </c>
      <c r="E123" s="8" t="n">
        <v>111.07</v>
      </c>
      <c r="F123" s="8" t="n">
        <v>111.22</v>
      </c>
      <c r="G123" s="8" t="n">
        <v>110.08</v>
      </c>
      <c r="H123" s="8" t="n">
        <v>110.31</v>
      </c>
      <c r="I123" s="8" t="n">
        <v>110.11</v>
      </c>
      <c r="J123" s="8" t="n">
        <v>109.87</v>
      </c>
      <c r="K123" s="8" t="n">
        <v>110.03</v>
      </c>
      <c r="L123" s="3" t="n">
        <v>109.24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117.03</v>
      </c>
      <c r="C124" s="8" t="n">
        <v>116.93</v>
      </c>
      <c r="D124" s="8" t="n">
        <v>117.22</v>
      </c>
      <c r="E124" s="8" t="n">
        <v>118.17</v>
      </c>
      <c r="F124" s="8" t="n">
        <v>117.85</v>
      </c>
      <c r="G124" s="8" t="n">
        <v>116.82</v>
      </c>
      <c r="H124" s="8" t="n">
        <v>117.12</v>
      </c>
      <c r="I124" s="8" t="n">
        <v>117.56</v>
      </c>
      <c r="J124" s="8" t="n">
        <v>117.01</v>
      </c>
      <c r="K124" s="8" t="n">
        <v>116.93</v>
      </c>
      <c r="L124" s="3" t="n">
        <v>116.73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107.64</v>
      </c>
      <c r="C125" s="8" t="n">
        <v>107.48</v>
      </c>
      <c r="D125" s="8" t="n">
        <v>108.4</v>
      </c>
      <c r="E125" s="8" t="n">
        <v>108.73</v>
      </c>
      <c r="F125" s="8" t="n">
        <v>110.7</v>
      </c>
      <c r="G125" s="8" t="n">
        <v>107.22</v>
      </c>
      <c r="H125" s="8" t="n">
        <v>107.73</v>
      </c>
      <c r="I125" s="8" t="n">
        <v>108.38</v>
      </c>
      <c r="J125" s="8" t="n">
        <v>107.07</v>
      </c>
      <c r="K125" s="8" t="n">
        <v>107.8</v>
      </c>
      <c r="L125" s="3" t="n">
        <v>106.59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102.32</v>
      </c>
      <c r="C126" s="8" t="n">
        <v>102.64</v>
      </c>
      <c r="D126" s="8" t="n">
        <v>103.12</v>
      </c>
      <c r="E126" s="8" t="n">
        <v>103.58</v>
      </c>
      <c r="F126" s="8" t="n">
        <v>102.19</v>
      </c>
      <c r="G126" s="8" t="n">
        <v>102.03</v>
      </c>
      <c r="H126" s="8" t="n">
        <v>102.08</v>
      </c>
      <c r="I126" s="8" t="n">
        <v>101.83</v>
      </c>
      <c r="J126" s="8" t="n">
        <v>101.92</v>
      </c>
      <c r="K126" s="8" t="n">
        <v>101.65</v>
      </c>
      <c r="L126" s="3" t="n">
        <v>101.56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107.32</v>
      </c>
      <c r="C127" s="8" t="n">
        <v>106.52</v>
      </c>
      <c r="D127" s="8" t="n">
        <v>107.45</v>
      </c>
      <c r="E127" s="8" t="n">
        <v>108.79</v>
      </c>
      <c r="F127" s="8" t="n">
        <v>106.72</v>
      </c>
      <c r="G127" s="8" t="n">
        <v>105.53</v>
      </c>
      <c r="H127" s="8" t="n">
        <v>108.89</v>
      </c>
      <c r="I127" s="8" t="n">
        <v>106.79</v>
      </c>
      <c r="J127" s="8" t="n">
        <v>108.58</v>
      </c>
      <c r="K127" s="8" t="n">
        <v>105.5</v>
      </c>
      <c r="L127" s="3" t="n">
        <v>104.98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119.45</v>
      </c>
      <c r="C128" s="8" t="n">
        <v>121.2</v>
      </c>
      <c r="D128" s="8" t="n">
        <v>120.58</v>
      </c>
      <c r="E128" s="8" t="n">
        <v>121.91</v>
      </c>
      <c r="F128" s="8" t="n">
        <v>118.91</v>
      </c>
      <c r="G128" s="8" t="n">
        <v>119.67</v>
      </c>
      <c r="H128" s="8" t="n">
        <v>120.07</v>
      </c>
      <c r="I128" s="8" t="n">
        <v>118.7</v>
      </c>
      <c r="J128" s="8" t="n">
        <v>120.55</v>
      </c>
      <c r="K128" s="8" t="n">
        <v>120.82</v>
      </c>
      <c r="L128" s="3" t="n">
        <v>118.79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150.68</v>
      </c>
      <c r="C129" s="8" t="n">
        <v>150.42</v>
      </c>
      <c r="D129" s="8" t="n">
        <v>150.56</v>
      </c>
      <c r="E129" s="8" t="n">
        <v>151.83</v>
      </c>
      <c r="F129" s="8" t="n">
        <v>150.11</v>
      </c>
      <c r="G129" s="8" t="n">
        <v>151.58</v>
      </c>
      <c r="H129" s="8" t="n">
        <v>150.36</v>
      </c>
      <c r="I129" s="8" t="n">
        <v>149.55</v>
      </c>
      <c r="J129" s="8" t="n">
        <v>150.62</v>
      </c>
      <c r="K129" s="8" t="n">
        <v>150.64</v>
      </c>
      <c r="L129" s="3" t="n">
        <v>149.78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232.77</v>
      </c>
      <c r="C130" s="8" t="n">
        <v>232</v>
      </c>
      <c r="D130" s="8" t="n">
        <v>232.4</v>
      </c>
      <c r="E130" s="8" t="n">
        <v>265.7</v>
      </c>
      <c r="F130" s="8" t="n">
        <v>232.07</v>
      </c>
      <c r="G130" s="8" t="n">
        <v>232.38</v>
      </c>
      <c r="H130" s="8" t="n">
        <v>232.04</v>
      </c>
      <c r="I130" s="8" t="n">
        <v>231.43</v>
      </c>
      <c r="J130" s="8" t="n">
        <v>231.1</v>
      </c>
      <c r="K130" s="8" t="n">
        <v>234.21</v>
      </c>
      <c r="L130" s="3" t="n">
        <v>230.85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752.8200000000001</v>
      </c>
      <c r="C131" s="8" t="n">
        <v>749.9299999999999</v>
      </c>
      <c r="D131" s="8" t="n">
        <v>750.38</v>
      </c>
      <c r="E131" s="8" t="n">
        <v>755.4299999999999</v>
      </c>
      <c r="F131" s="8" t="n">
        <v>751.87</v>
      </c>
      <c r="G131" s="8" t="n">
        <v>748.96</v>
      </c>
      <c r="H131" s="8" t="n">
        <v>750.97</v>
      </c>
      <c r="I131" s="8" t="n">
        <v>748.88</v>
      </c>
      <c r="J131" s="8" t="n">
        <v>748.25</v>
      </c>
      <c r="K131" s="8" t="n">
        <v>752.55</v>
      </c>
      <c r="L131" s="3" t="n">
        <v>748.97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1172.93</v>
      </c>
      <c r="C132" s="8" t="n">
        <v>1168.88</v>
      </c>
      <c r="D132" s="8" t="n">
        <v>1167.73</v>
      </c>
      <c r="E132" s="8" t="n">
        <v>1186.43</v>
      </c>
      <c r="F132" s="8" t="n">
        <v>1172.94</v>
      </c>
      <c r="G132" s="8" t="n">
        <v>1170.4</v>
      </c>
      <c r="H132" s="8" t="n">
        <v>1169.82</v>
      </c>
      <c r="I132" s="8" t="n">
        <v>1164.18</v>
      </c>
      <c r="J132" s="8" t="n">
        <v>1168.62</v>
      </c>
      <c r="K132" s="8" t="n">
        <v>1168.8</v>
      </c>
      <c r="L132" s="3" t="n">
        <v>1165.64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2371.72</v>
      </c>
      <c r="C133" s="8" t="n">
        <v>2472.77</v>
      </c>
      <c r="D133" s="8" t="n">
        <v>2409.71</v>
      </c>
      <c r="E133" s="8" t="n">
        <v>2471.71</v>
      </c>
      <c r="F133" s="8" t="n">
        <v>2439.34</v>
      </c>
      <c r="G133" s="8" t="n">
        <v>2435</v>
      </c>
      <c r="H133" s="8" t="n">
        <v>2396.79</v>
      </c>
      <c r="I133" s="8" t="n">
        <v>2378.43</v>
      </c>
      <c r="J133" s="8" t="n">
        <v>2425.17</v>
      </c>
      <c r="K133" s="8" t="n">
        <v>2389.97</v>
      </c>
      <c r="L133" s="3" t="n">
        <v>2372.56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4109.54</v>
      </c>
      <c r="C134" s="8" t="n">
        <v>4123.96</v>
      </c>
      <c r="D134" s="8" t="n">
        <v>4131.55</v>
      </c>
      <c r="E134" s="8" t="n">
        <v>4115.4</v>
      </c>
      <c r="F134" s="8" t="n">
        <v>4104.61</v>
      </c>
      <c r="G134" s="8" t="n">
        <v>4138.62</v>
      </c>
      <c r="H134" s="8" t="n">
        <v>4157.91</v>
      </c>
      <c r="I134" s="8" t="n">
        <v>4110.29</v>
      </c>
      <c r="J134" s="8" t="n">
        <v>4119.51</v>
      </c>
      <c r="K134" s="8" t="n">
        <v>4110.2</v>
      </c>
      <c r="L134" s="3" t="n">
        <v>4125.38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7788.28</v>
      </c>
      <c r="C135" s="8" t="n">
        <v>7767.08</v>
      </c>
      <c r="D135" s="8" t="n">
        <v>7761.03</v>
      </c>
      <c r="E135" s="8" t="n">
        <v>7761.79</v>
      </c>
      <c r="F135" s="8" t="n">
        <v>7814.84</v>
      </c>
      <c r="G135" s="8" t="n">
        <v>7868.59</v>
      </c>
      <c r="H135" s="8" t="n">
        <v>7789.31</v>
      </c>
      <c r="I135" s="8" t="n">
        <v>7783.07</v>
      </c>
      <c r="J135" s="8" t="n">
        <v>7796.91</v>
      </c>
      <c r="K135" s="8" t="n">
        <v>7774.64</v>
      </c>
      <c r="L135" s="3" t="n">
        <v>7825.34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15014.9</v>
      </c>
      <c r="C136" s="8" t="n">
        <v>14996.27</v>
      </c>
      <c r="D136" s="8" t="n">
        <v>15008.57</v>
      </c>
      <c r="E136" s="8" t="n">
        <v>15032.88</v>
      </c>
      <c r="F136" s="8" t="n">
        <v>15116.5</v>
      </c>
      <c r="G136" s="8" t="n">
        <v>15068.24</v>
      </c>
      <c r="H136" s="8" t="n">
        <v>15137.04</v>
      </c>
      <c r="I136" s="8" t="n">
        <v>15182.19</v>
      </c>
      <c r="J136" s="8" t="n">
        <v>15023.9</v>
      </c>
      <c r="K136" s="8" t="n">
        <v>14997.68</v>
      </c>
      <c r="L136" s="3" t="n">
        <v>15123.86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29393.62</v>
      </c>
      <c r="C137" s="8" t="n">
        <v>29626.66</v>
      </c>
      <c r="D137" s="8" t="n">
        <v>29514.8</v>
      </c>
      <c r="E137" s="8" t="n">
        <v>29298.05</v>
      </c>
      <c r="F137" s="8" t="n">
        <v>29514.54</v>
      </c>
      <c r="G137" s="8" t="n">
        <v>29769.2</v>
      </c>
      <c r="H137" s="8" t="n">
        <v>29294.33</v>
      </c>
      <c r="I137" s="8" t="n">
        <v>29899.48</v>
      </c>
      <c r="J137" s="8" t="n">
        <v>29549.69</v>
      </c>
      <c r="K137" s="8" t="n">
        <v>29340.43</v>
      </c>
      <c r="L137" s="3" t="n">
        <v>29554.79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175.19</v>
      </c>
      <c r="C145" s="8" t="n">
        <v>176.39</v>
      </c>
      <c r="D145" s="8" t="n">
        <v>177.75</v>
      </c>
      <c r="E145" s="8" t="n">
        <v>177.14</v>
      </c>
      <c r="F145" s="8" t="n">
        <v>176.98</v>
      </c>
      <c r="G145" s="8" t="n">
        <v>176.01</v>
      </c>
      <c r="H145" s="8" t="n">
        <v>177.67</v>
      </c>
      <c r="I145" s="8" t="n">
        <v>177.71</v>
      </c>
      <c r="J145" s="8" t="n">
        <v>177.42</v>
      </c>
      <c r="K145" s="8" t="n">
        <v>177.15</v>
      </c>
      <c r="L145" s="3" t="n">
        <v>177.06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168.16</v>
      </c>
      <c r="C146" s="8" t="n">
        <v>177.06</v>
      </c>
      <c r="D146" s="8" t="n">
        <v>175.5</v>
      </c>
      <c r="E146" s="8" t="n">
        <v>174.59</v>
      </c>
      <c r="F146" s="8" t="n">
        <v>175.14</v>
      </c>
      <c r="G146" s="8" t="n">
        <v>174.23</v>
      </c>
      <c r="H146" s="8" t="n">
        <v>174.45</v>
      </c>
      <c r="I146" s="8" t="n">
        <v>174.43</v>
      </c>
      <c r="J146" s="8" t="n">
        <v>174</v>
      </c>
      <c r="K146" s="8" t="n">
        <v>174.42</v>
      </c>
      <c r="L146" s="3" t="n">
        <v>175.2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161.11</v>
      </c>
      <c r="C147" s="8" t="n">
        <v>170.33</v>
      </c>
      <c r="D147" s="8" t="n">
        <v>172.04</v>
      </c>
      <c r="E147" s="8" t="n">
        <v>170.69</v>
      </c>
      <c r="F147" s="8" t="n">
        <v>172.63</v>
      </c>
      <c r="G147" s="8" t="n">
        <v>170</v>
      </c>
      <c r="H147" s="8" t="n">
        <v>171.7</v>
      </c>
      <c r="I147" s="8" t="n">
        <v>170.02</v>
      </c>
      <c r="J147" s="8" t="n">
        <v>169.68</v>
      </c>
      <c r="K147" s="8" t="n">
        <v>171.27</v>
      </c>
      <c r="L147" s="3" t="n">
        <v>170.38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164.32</v>
      </c>
      <c r="C148" s="8" t="n">
        <v>164.06</v>
      </c>
      <c r="D148" s="8" t="n">
        <v>168.2</v>
      </c>
      <c r="E148" s="8" t="n">
        <v>167.13</v>
      </c>
      <c r="F148" s="8" t="n">
        <v>165.2</v>
      </c>
      <c r="G148" s="8" t="n">
        <v>163.77</v>
      </c>
      <c r="H148" s="8" t="n">
        <v>165.78</v>
      </c>
      <c r="I148" s="8" t="n">
        <v>164.43</v>
      </c>
      <c r="J148" s="8" t="n">
        <v>163.13</v>
      </c>
      <c r="K148" s="8" t="n">
        <v>167.58</v>
      </c>
      <c r="L148" s="3" t="n">
        <v>164.19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159.44</v>
      </c>
      <c r="C149" s="8" t="n">
        <v>159.64</v>
      </c>
      <c r="D149" s="8" t="n">
        <v>161.36</v>
      </c>
      <c r="E149" s="8" t="n">
        <v>159.75</v>
      </c>
      <c r="F149" s="8" t="n">
        <v>161.53</v>
      </c>
      <c r="G149" s="8" t="n">
        <v>159.5</v>
      </c>
      <c r="H149" s="8" t="n">
        <v>159.75</v>
      </c>
      <c r="I149" s="8" t="n">
        <v>160.33</v>
      </c>
      <c r="J149" s="8" t="n">
        <v>159.49</v>
      </c>
      <c r="K149" s="8" t="n">
        <v>159.76</v>
      </c>
      <c r="L149" s="3" t="n">
        <v>160.28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161.77</v>
      </c>
      <c r="C150" s="8" t="n">
        <v>161.63</v>
      </c>
      <c r="D150" s="8" t="n">
        <v>163.91</v>
      </c>
      <c r="E150" s="8" t="n">
        <v>161.88</v>
      </c>
      <c r="F150" s="8" t="n">
        <v>162.53</v>
      </c>
      <c r="G150" s="8" t="n">
        <v>162</v>
      </c>
      <c r="H150" s="8" t="n">
        <v>162.02</v>
      </c>
      <c r="I150" s="8" t="n">
        <v>162.28</v>
      </c>
      <c r="J150" s="8" t="n">
        <v>162.54</v>
      </c>
      <c r="K150" s="8" t="n">
        <v>161.76</v>
      </c>
      <c r="L150" s="3" t="n">
        <v>162.24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167.83</v>
      </c>
      <c r="C151" s="8" t="n">
        <v>170.33</v>
      </c>
      <c r="D151" s="8" t="n">
        <v>168.83</v>
      </c>
      <c r="E151" s="8" t="n">
        <v>168.03</v>
      </c>
      <c r="F151" s="8" t="n">
        <v>168.25</v>
      </c>
      <c r="G151" s="8" t="n">
        <v>167.72</v>
      </c>
      <c r="H151" s="8" t="n">
        <v>168.43</v>
      </c>
      <c r="I151" s="8" t="n">
        <v>167.58</v>
      </c>
      <c r="J151" s="8" t="n">
        <v>167.73</v>
      </c>
      <c r="K151" s="8" t="n">
        <v>167.92</v>
      </c>
      <c r="L151" s="3" t="n">
        <v>168.33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178.15</v>
      </c>
      <c r="C152" s="8" t="n">
        <v>181.47</v>
      </c>
      <c r="D152" s="8" t="n">
        <v>181.27</v>
      </c>
      <c r="E152" s="8" t="n">
        <v>179.87</v>
      </c>
      <c r="F152" s="8" t="n">
        <v>179.24</v>
      </c>
      <c r="G152" s="8" t="n">
        <v>179.65</v>
      </c>
      <c r="H152" s="8" t="n">
        <v>182.3</v>
      </c>
      <c r="I152" s="8" t="n">
        <v>178.41</v>
      </c>
      <c r="J152" s="8" t="n">
        <v>180.93</v>
      </c>
      <c r="K152" s="8" t="n">
        <v>181.42</v>
      </c>
      <c r="L152" s="3" t="n">
        <v>180.1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196.64</v>
      </c>
      <c r="C153" s="8" t="n">
        <v>194.46</v>
      </c>
      <c r="D153" s="8" t="n">
        <v>192.94</v>
      </c>
      <c r="E153" s="8" t="n">
        <v>191.21</v>
      </c>
      <c r="F153" s="8" t="n">
        <v>194.64</v>
      </c>
      <c r="G153" s="8" t="n">
        <v>195.18</v>
      </c>
      <c r="H153" s="8" t="n">
        <v>193.39</v>
      </c>
      <c r="I153" s="8" t="n">
        <v>194.74</v>
      </c>
      <c r="J153" s="8" t="n">
        <v>197.37</v>
      </c>
      <c r="K153" s="8" t="n">
        <v>194.62</v>
      </c>
      <c r="L153" s="3" t="n">
        <v>195.57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159.42</v>
      </c>
      <c r="C154" s="8" t="n">
        <v>159.66</v>
      </c>
      <c r="D154" s="8" t="n">
        <v>159.58</v>
      </c>
      <c r="E154" s="8" t="n">
        <v>166.8</v>
      </c>
      <c r="F154" s="8" t="n">
        <v>159.14</v>
      </c>
      <c r="G154" s="8" t="n">
        <v>159.37</v>
      </c>
      <c r="H154" s="8" t="n">
        <v>159.39</v>
      </c>
      <c r="I154" s="8" t="n">
        <v>160.06</v>
      </c>
      <c r="J154" s="8" t="n">
        <v>159.82</v>
      </c>
      <c r="K154" s="8" t="n">
        <v>159.58</v>
      </c>
      <c r="L154" s="3" t="n">
        <v>159.46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167</v>
      </c>
      <c r="C155" s="8" t="n">
        <v>166.61</v>
      </c>
      <c r="D155" s="8" t="n">
        <v>167.82</v>
      </c>
      <c r="E155" s="8" t="n">
        <v>166.9</v>
      </c>
      <c r="F155" s="8" t="n">
        <v>166.73</v>
      </c>
      <c r="G155" s="8" t="n">
        <v>167.04</v>
      </c>
      <c r="H155" s="8" t="n">
        <v>167.4</v>
      </c>
      <c r="I155" s="8" t="n">
        <v>167.07</v>
      </c>
      <c r="J155" s="8" t="n">
        <v>166.91</v>
      </c>
      <c r="K155" s="8" t="n">
        <v>167.36</v>
      </c>
      <c r="L155" s="3" t="n">
        <v>167.44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204.73</v>
      </c>
      <c r="C156" s="8" t="n">
        <v>205.79</v>
      </c>
      <c r="D156" s="8" t="n">
        <v>205.14</v>
      </c>
      <c r="E156" s="8" t="n">
        <v>204.41</v>
      </c>
      <c r="F156" s="8" t="n">
        <v>204.43</v>
      </c>
      <c r="G156" s="8" t="n">
        <v>204.33</v>
      </c>
      <c r="H156" s="8" t="n">
        <v>205.46</v>
      </c>
      <c r="I156" s="8" t="n">
        <v>203.88</v>
      </c>
      <c r="J156" s="8" t="n">
        <v>204.43</v>
      </c>
      <c r="K156" s="8" t="n">
        <v>204.68</v>
      </c>
      <c r="L156" s="3" t="n">
        <v>206.72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275.17</v>
      </c>
      <c r="C157" s="8" t="n">
        <v>275.54</v>
      </c>
      <c r="D157" s="8" t="n">
        <v>276.61</v>
      </c>
      <c r="E157" s="8" t="n">
        <v>278.19</v>
      </c>
      <c r="F157" s="8" t="n">
        <v>274.5</v>
      </c>
      <c r="G157" s="8" t="n">
        <v>275.46</v>
      </c>
      <c r="H157" s="8" t="n">
        <v>276.95</v>
      </c>
      <c r="I157" s="8" t="n">
        <v>274.58</v>
      </c>
      <c r="J157" s="8" t="n">
        <v>275.3</v>
      </c>
      <c r="K157" s="8" t="n">
        <v>275.69</v>
      </c>
      <c r="L157" s="3" t="n">
        <v>276.71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431.33</v>
      </c>
      <c r="C158" s="8" t="n">
        <v>433.49</v>
      </c>
      <c r="D158" s="8" t="n">
        <v>441.11</v>
      </c>
      <c r="E158" s="8" t="n">
        <v>434.64</v>
      </c>
      <c r="F158" s="8" t="n">
        <v>432.68</v>
      </c>
      <c r="G158" s="8" t="n">
        <v>433.02</v>
      </c>
      <c r="H158" s="8" t="n">
        <v>435.06</v>
      </c>
      <c r="I158" s="8" t="n">
        <v>432.9</v>
      </c>
      <c r="J158" s="8" t="n">
        <v>434.65</v>
      </c>
      <c r="K158" s="8" t="n">
        <v>432.66</v>
      </c>
      <c r="L158" s="3" t="n">
        <v>471.16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1441.42</v>
      </c>
      <c r="C159" s="8" t="n">
        <v>1440.54</v>
      </c>
      <c r="D159" s="8" t="n">
        <v>1441.03</v>
      </c>
      <c r="E159" s="8" t="n">
        <v>1446.1</v>
      </c>
      <c r="F159" s="8" t="n">
        <v>1440.43</v>
      </c>
      <c r="G159" s="8" t="n">
        <v>1440.4</v>
      </c>
      <c r="H159" s="8" t="n">
        <v>1456.38</v>
      </c>
      <c r="I159" s="8" t="n">
        <v>1440.75</v>
      </c>
      <c r="J159" s="8" t="n">
        <v>1550.17</v>
      </c>
      <c r="K159" s="8" t="n">
        <v>1441.65</v>
      </c>
      <c r="L159" s="3" t="n">
        <v>1441.3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2345.96</v>
      </c>
      <c r="C160" s="8" t="n">
        <v>2332.44</v>
      </c>
      <c r="D160" s="8" t="n">
        <v>2345.5</v>
      </c>
      <c r="E160" s="8" t="n">
        <v>2355.98</v>
      </c>
      <c r="F160" s="8" t="n">
        <v>2345.05</v>
      </c>
      <c r="G160" s="8" t="n">
        <v>2349.84</v>
      </c>
      <c r="H160" s="8" t="n">
        <v>2353.67</v>
      </c>
      <c r="I160" s="8" t="n">
        <v>2349.99</v>
      </c>
      <c r="J160" s="8" t="n">
        <v>2358.25</v>
      </c>
      <c r="K160" s="8" t="n">
        <v>2344.77</v>
      </c>
      <c r="L160" s="3" t="n">
        <v>2334.73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4914.22</v>
      </c>
      <c r="C161" s="8" t="n">
        <v>4860.3</v>
      </c>
      <c r="D161" s="8" t="n">
        <v>4813.81</v>
      </c>
      <c r="E161" s="8" t="n">
        <v>4849.9</v>
      </c>
      <c r="F161" s="8" t="n">
        <v>4763.66</v>
      </c>
      <c r="G161" s="8" t="n">
        <v>4753.78</v>
      </c>
      <c r="H161" s="8" t="n">
        <v>4807.03</v>
      </c>
      <c r="I161" s="8" t="n">
        <v>4778.2</v>
      </c>
      <c r="J161" s="8" t="n">
        <v>4914.3</v>
      </c>
      <c r="K161" s="8" t="n">
        <v>4742.19</v>
      </c>
      <c r="L161" s="3" t="n">
        <v>4807.78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8033.24</v>
      </c>
      <c r="C162" s="8" t="n">
        <v>7959.88</v>
      </c>
      <c r="D162" s="8" t="n">
        <v>8089.7</v>
      </c>
      <c r="E162" s="8" t="n">
        <v>8163.79</v>
      </c>
      <c r="F162" s="8" t="n">
        <v>7988.75</v>
      </c>
      <c r="G162" s="8" t="n">
        <v>8142.88</v>
      </c>
      <c r="H162" s="8" t="n">
        <v>8118.83</v>
      </c>
      <c r="I162" s="8" t="n">
        <v>8259.219999999999</v>
      </c>
      <c r="J162" s="8" t="n">
        <v>8327.07</v>
      </c>
      <c r="K162" s="8" t="n">
        <v>8093.32</v>
      </c>
      <c r="L162" s="3" t="n">
        <v>8310.870000000001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13061.84</v>
      </c>
      <c r="C163" s="8" t="n">
        <v>12959.9</v>
      </c>
      <c r="D163" s="8" t="n">
        <v>12947.19</v>
      </c>
      <c r="E163" s="8" t="n">
        <v>12939.23</v>
      </c>
      <c r="F163" s="8" t="n">
        <v>12859.03</v>
      </c>
      <c r="G163" s="8" t="n">
        <v>12970.36</v>
      </c>
      <c r="H163" s="8" t="n">
        <v>12922.88</v>
      </c>
      <c r="I163" s="8" t="n">
        <v>12875.4</v>
      </c>
      <c r="J163" s="8" t="n">
        <v>12924.92</v>
      </c>
      <c r="K163" s="8" t="n">
        <v>12959.64</v>
      </c>
      <c r="L163" s="3" t="n">
        <v>12928.19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24718.94</v>
      </c>
      <c r="C164" s="8" t="n">
        <v>24606.13</v>
      </c>
      <c r="D164" s="8" t="n">
        <v>24693.73</v>
      </c>
      <c r="E164" s="8" t="n">
        <v>24602.38</v>
      </c>
      <c r="F164" s="8" t="n">
        <v>24708.27</v>
      </c>
      <c r="G164" s="8" t="n">
        <v>24652.99</v>
      </c>
      <c r="H164" s="8" t="n">
        <v>24700.33</v>
      </c>
      <c r="I164" s="8" t="n">
        <v>24710.05</v>
      </c>
      <c r="J164" s="8" t="n">
        <v>24656.23</v>
      </c>
      <c r="K164" s="8" t="n">
        <v>24562.91</v>
      </c>
      <c r="L164" s="3" t="n">
        <v>24626.9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48331.72</v>
      </c>
      <c r="C165" s="8" t="n">
        <v>48268.64</v>
      </c>
      <c r="D165" s="8" t="n">
        <v>48063.15</v>
      </c>
      <c r="E165" s="8" t="n">
        <v>48181.58</v>
      </c>
      <c r="F165" s="8" t="n">
        <v>47984.52</v>
      </c>
      <c r="G165" s="8" t="n">
        <v>48472.53</v>
      </c>
      <c r="H165" s="8" t="n">
        <v>47917.05</v>
      </c>
      <c r="I165" s="8" t="n">
        <v>48164.31</v>
      </c>
      <c r="J165" s="8" t="n">
        <v>48192.26</v>
      </c>
      <c r="K165" s="8" t="n">
        <v>48132.07</v>
      </c>
      <c r="L165" s="3" t="n">
        <v>47801.59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176.74</v>
      </c>
      <c r="C173" s="3" t="n">
        <v>178.44</v>
      </c>
      <c r="D173" s="3" t="n">
        <v>176.03</v>
      </c>
      <c r="E173" s="3" t="n">
        <v>176.35</v>
      </c>
      <c r="F173" s="3" t="n">
        <v>176.91</v>
      </c>
      <c r="G173" s="3" t="n">
        <v>177.28</v>
      </c>
      <c r="H173" s="3" t="n">
        <v>177.16</v>
      </c>
      <c r="I173" s="3" t="n">
        <v>176.69</v>
      </c>
      <c r="J173" s="3" t="n">
        <v>177.2</v>
      </c>
      <c r="K173" s="3" t="n">
        <v>177.3</v>
      </c>
      <c r="L173" s="3" t="n">
        <v>176.92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174.13</v>
      </c>
      <c r="C174" s="3" t="n">
        <v>174.57</v>
      </c>
      <c r="D174" s="3" t="n">
        <v>173.57</v>
      </c>
      <c r="E174" s="3" t="n">
        <v>169.46</v>
      </c>
      <c r="F174" s="3" t="n">
        <v>172.74</v>
      </c>
      <c r="G174" s="3" t="n">
        <v>173.89</v>
      </c>
      <c r="H174" s="3" t="n">
        <v>174.64</v>
      </c>
      <c r="I174" s="3" t="n">
        <v>174.59</v>
      </c>
      <c r="J174" s="3" t="n">
        <v>174.19</v>
      </c>
      <c r="K174" s="3" t="n">
        <v>173.93</v>
      </c>
      <c r="L174" s="3" t="n">
        <v>173.79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170.32</v>
      </c>
      <c r="C175" s="3" t="n">
        <v>170.64</v>
      </c>
      <c r="D175" s="3" t="n">
        <v>171.49</v>
      </c>
      <c r="E175" s="3" t="n">
        <v>162.16</v>
      </c>
      <c r="F175" s="3" t="n">
        <v>167.65</v>
      </c>
      <c r="G175" s="3" t="n">
        <v>170.89</v>
      </c>
      <c r="H175" s="3" t="n">
        <v>169.1</v>
      </c>
      <c r="I175" s="3" t="n">
        <v>169.15</v>
      </c>
      <c r="J175" s="3" t="n">
        <v>171.32</v>
      </c>
      <c r="K175" s="3" t="n">
        <v>171.21</v>
      </c>
      <c r="L175" s="3" t="n">
        <v>170.79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164.66</v>
      </c>
      <c r="C176" s="3" t="n">
        <v>166.06</v>
      </c>
      <c r="D176" s="3" t="n">
        <v>164.08</v>
      </c>
      <c r="E176" s="3" t="n">
        <v>163.6</v>
      </c>
      <c r="F176" s="3" t="n">
        <v>164.86</v>
      </c>
      <c r="G176" s="3" t="n">
        <v>163.52</v>
      </c>
      <c r="H176" s="3" t="n">
        <v>164.31</v>
      </c>
      <c r="I176" s="3" t="n">
        <v>165.74</v>
      </c>
      <c r="J176" s="3" t="n">
        <v>167.06</v>
      </c>
      <c r="K176" s="3" t="n">
        <v>164.09</v>
      </c>
      <c r="L176" s="3" t="n">
        <v>164.16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160.83</v>
      </c>
      <c r="C177" s="3" t="n">
        <v>160.34</v>
      </c>
      <c r="D177" s="3" t="n">
        <v>159.53</v>
      </c>
      <c r="E177" s="3" t="n">
        <v>159.86</v>
      </c>
      <c r="F177" s="3" t="n">
        <v>159.44</v>
      </c>
      <c r="G177" s="3" t="n">
        <v>159.71</v>
      </c>
      <c r="H177" s="3" t="n">
        <v>160</v>
      </c>
      <c r="I177" s="3" t="n">
        <v>159.52</v>
      </c>
      <c r="J177" s="3" t="n">
        <v>159.61</v>
      </c>
      <c r="K177" s="3" t="n">
        <v>160.21</v>
      </c>
      <c r="L177" s="3" t="n">
        <v>159.36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161.56</v>
      </c>
      <c r="C178" s="3" t="n">
        <v>162.06</v>
      </c>
      <c r="D178" s="3" t="n">
        <v>161.45</v>
      </c>
      <c r="E178" s="3" t="n">
        <v>161.79</v>
      </c>
      <c r="F178" s="3" t="n">
        <v>163.95</v>
      </c>
      <c r="G178" s="3" t="n">
        <v>161.32</v>
      </c>
      <c r="H178" s="3" t="n">
        <v>161.87</v>
      </c>
      <c r="I178" s="3" t="n">
        <v>162.42</v>
      </c>
      <c r="J178" s="3" t="n">
        <v>162.24</v>
      </c>
      <c r="K178" s="3" t="n">
        <v>161.87</v>
      </c>
      <c r="L178" s="3" t="n">
        <v>161.09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167.79</v>
      </c>
      <c r="C179" s="3" t="n">
        <v>167.97</v>
      </c>
      <c r="D179" s="3" t="n">
        <v>167.87</v>
      </c>
      <c r="E179" s="3" t="n">
        <v>168.71</v>
      </c>
      <c r="F179" s="3" t="n">
        <v>167.83</v>
      </c>
      <c r="G179" s="3" t="n">
        <v>167.73</v>
      </c>
      <c r="H179" s="3" t="n">
        <v>167.35</v>
      </c>
      <c r="I179" s="3" t="n">
        <v>167.8</v>
      </c>
      <c r="J179" s="3" t="n">
        <v>168.01</v>
      </c>
      <c r="K179" s="3" t="n">
        <v>167.81</v>
      </c>
      <c r="L179" s="3" t="n">
        <v>167.47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179.36</v>
      </c>
      <c r="C180" s="3" t="n">
        <v>180.57</v>
      </c>
      <c r="D180" s="3" t="n">
        <v>180.26</v>
      </c>
      <c r="E180" s="3" t="n">
        <v>180.87</v>
      </c>
      <c r="F180" s="3" t="n">
        <v>179.13</v>
      </c>
      <c r="G180" s="3" t="n">
        <v>180.49</v>
      </c>
      <c r="H180" s="3" t="n">
        <v>180.49</v>
      </c>
      <c r="I180" s="3" t="n">
        <v>178.81</v>
      </c>
      <c r="J180" s="3" t="n">
        <v>179.63</v>
      </c>
      <c r="K180" s="3" t="n">
        <v>180.21</v>
      </c>
      <c r="L180" s="3" t="n">
        <v>180.78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194.37</v>
      </c>
      <c r="C181" s="3" t="n">
        <v>192.95</v>
      </c>
      <c r="D181" s="3" t="n">
        <v>193.41</v>
      </c>
      <c r="E181" s="3" t="n">
        <v>193.16</v>
      </c>
      <c r="F181" s="3" t="n">
        <v>194.35</v>
      </c>
      <c r="G181" s="3" t="n">
        <v>194.71</v>
      </c>
      <c r="H181" s="3" t="n">
        <v>194.27</v>
      </c>
      <c r="I181" s="3" t="n">
        <v>194.72</v>
      </c>
      <c r="J181" s="3" t="n">
        <v>192.23</v>
      </c>
      <c r="K181" s="3" t="n">
        <v>195.81</v>
      </c>
      <c r="L181" s="3" t="n">
        <v>195.41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159.59</v>
      </c>
      <c r="C182" s="3" t="n">
        <v>159.95</v>
      </c>
      <c r="D182" s="3" t="n">
        <v>159.96</v>
      </c>
      <c r="E182" s="3" t="n">
        <v>160.02</v>
      </c>
      <c r="F182" s="3" t="n">
        <v>160.49</v>
      </c>
      <c r="G182" s="3" t="n">
        <v>160.23</v>
      </c>
      <c r="H182" s="3" t="n">
        <v>161.85</v>
      </c>
      <c r="I182" s="3" t="n">
        <v>159.37</v>
      </c>
      <c r="J182" s="3" t="n">
        <v>160.01</v>
      </c>
      <c r="K182" s="3" t="n">
        <v>161.04</v>
      </c>
      <c r="L182" s="3" t="n">
        <v>159.81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167.78</v>
      </c>
      <c r="C183" s="3" t="n">
        <v>167.87</v>
      </c>
      <c r="D183" s="3" t="n">
        <v>167.7</v>
      </c>
      <c r="E183" s="3" t="n">
        <v>167.61</v>
      </c>
      <c r="F183" s="3" t="n">
        <v>167.12</v>
      </c>
      <c r="G183" s="3" t="n">
        <v>167.63</v>
      </c>
      <c r="H183" s="3" t="n">
        <v>167.16</v>
      </c>
      <c r="I183" s="3" t="n">
        <v>167.1</v>
      </c>
      <c r="J183" s="3" t="n">
        <v>169.1</v>
      </c>
      <c r="K183" s="3" t="n">
        <v>168.15</v>
      </c>
      <c r="L183" s="3" t="n">
        <v>167.48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204.53</v>
      </c>
      <c r="C184" s="3" t="n">
        <v>204.74</v>
      </c>
      <c r="D184" s="3" t="n">
        <v>204.32</v>
      </c>
      <c r="E184" s="3" t="n">
        <v>205.4</v>
      </c>
      <c r="F184" s="3" t="n">
        <v>203.72</v>
      </c>
      <c r="G184" s="3" t="n">
        <v>205.36</v>
      </c>
      <c r="H184" s="3" t="n">
        <v>204.1</v>
      </c>
      <c r="I184" s="3" t="n">
        <v>204.2</v>
      </c>
      <c r="J184" s="3" t="n">
        <v>204.64</v>
      </c>
      <c r="K184" s="3" t="n">
        <v>205.27</v>
      </c>
      <c r="L184" s="3" t="n">
        <v>204.4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277.13</v>
      </c>
      <c r="C185" s="3" t="n">
        <v>275</v>
      </c>
      <c r="D185" s="3" t="n">
        <v>274.76</v>
      </c>
      <c r="E185" s="3" t="n">
        <v>276.32</v>
      </c>
      <c r="F185" s="3" t="n">
        <v>275.94</v>
      </c>
      <c r="G185" s="3" t="n">
        <v>275.36</v>
      </c>
      <c r="H185" s="3" t="n">
        <v>275.36</v>
      </c>
      <c r="I185" s="3" t="n">
        <v>274.4</v>
      </c>
      <c r="J185" s="3" t="n">
        <v>275.8</v>
      </c>
      <c r="K185" s="3" t="n">
        <v>276.51</v>
      </c>
      <c r="L185" s="3" t="n">
        <v>276.79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432.61</v>
      </c>
      <c r="C186" s="3" t="n">
        <v>433.1</v>
      </c>
      <c r="D186" s="3" t="n">
        <v>435.31</v>
      </c>
      <c r="E186" s="3" t="n">
        <v>432.29</v>
      </c>
      <c r="F186" s="3" t="n">
        <v>438.03</v>
      </c>
      <c r="G186" s="3" t="n">
        <v>433.8</v>
      </c>
      <c r="H186" s="3" t="n">
        <v>433.48</v>
      </c>
      <c r="I186" s="3" t="n">
        <v>432.07</v>
      </c>
      <c r="J186" s="3" t="n">
        <v>435.74</v>
      </c>
      <c r="K186" s="3" t="n">
        <v>432.82</v>
      </c>
      <c r="L186" s="3" t="n">
        <v>432.73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1449.13</v>
      </c>
      <c r="C187" s="3" t="n">
        <v>1450.44</v>
      </c>
      <c r="D187" s="3" t="n">
        <v>1448.48</v>
      </c>
      <c r="E187" s="3" t="n">
        <v>1448.09</v>
      </c>
      <c r="F187" s="3" t="n">
        <v>1446.1</v>
      </c>
      <c r="G187" s="3" t="n">
        <v>1448.03</v>
      </c>
      <c r="H187" s="3" t="n">
        <v>1451.76</v>
      </c>
      <c r="I187" s="3" t="n">
        <v>1450.35</v>
      </c>
      <c r="J187" s="3" t="n">
        <v>1451.49</v>
      </c>
      <c r="K187" s="3" t="n">
        <v>1446.27</v>
      </c>
      <c r="L187" s="3" t="n">
        <v>1449.03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2354.65</v>
      </c>
      <c r="C188" s="3" t="n">
        <v>2376</v>
      </c>
      <c r="D188" s="3" t="n">
        <v>2370.83</v>
      </c>
      <c r="E188" s="3" t="n">
        <v>2379.54</v>
      </c>
      <c r="F188" s="3" t="n">
        <v>2358.79</v>
      </c>
      <c r="G188" s="3" t="n">
        <v>2367.67</v>
      </c>
      <c r="H188" s="3" t="n">
        <v>2375.4</v>
      </c>
      <c r="I188" s="3" t="n">
        <v>2365.61</v>
      </c>
      <c r="J188" s="3" t="n">
        <v>2365.3</v>
      </c>
      <c r="K188" s="3" t="n">
        <v>2363.68</v>
      </c>
      <c r="L188" s="3" t="n">
        <v>2362.11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4752.21</v>
      </c>
      <c r="C189" s="3" t="n">
        <v>4838.9</v>
      </c>
      <c r="D189" s="3" t="n">
        <v>4718.77</v>
      </c>
      <c r="E189" s="3" t="n">
        <v>4709.4</v>
      </c>
      <c r="F189" s="3" t="n">
        <v>4784.46</v>
      </c>
      <c r="G189" s="3" t="n">
        <v>4721.71</v>
      </c>
      <c r="H189" s="3" t="n">
        <v>4678.77</v>
      </c>
      <c r="I189" s="3" t="n">
        <v>4918.85</v>
      </c>
      <c r="J189" s="3" t="n">
        <v>4656.41</v>
      </c>
      <c r="K189" s="3" t="n">
        <v>4809.44</v>
      </c>
      <c r="L189" s="3" t="n">
        <v>4625.14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8329.42</v>
      </c>
      <c r="C190" s="3" t="n">
        <v>8213.360000000001</v>
      </c>
      <c r="D190" s="3" t="n">
        <v>8068.72</v>
      </c>
      <c r="E190" s="3" t="n">
        <v>8150.6</v>
      </c>
      <c r="F190" s="3" t="n">
        <v>8144.29</v>
      </c>
      <c r="G190" s="3" t="n">
        <v>7650.34</v>
      </c>
      <c r="H190" s="3" t="n">
        <v>7637.88</v>
      </c>
      <c r="I190" s="3" t="n">
        <v>7696.69</v>
      </c>
      <c r="J190" s="3" t="n">
        <v>7900.25</v>
      </c>
      <c r="K190" s="3" t="n">
        <v>8493.01</v>
      </c>
      <c r="L190" s="3" t="n">
        <v>8072.97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12970.81</v>
      </c>
      <c r="C191" s="3" t="n">
        <v>12967.69</v>
      </c>
      <c r="D191" s="3" t="n">
        <v>12881.73</v>
      </c>
      <c r="E191" s="3" t="n">
        <v>13070.03</v>
      </c>
      <c r="F191" s="3" t="n">
        <v>12990.99</v>
      </c>
      <c r="G191" s="3" t="n">
        <v>12897.54</v>
      </c>
      <c r="H191" s="3" t="n">
        <v>12915.82</v>
      </c>
      <c r="I191" s="3" t="n">
        <v>12919.77</v>
      </c>
      <c r="J191" s="3" t="n">
        <v>12969.68</v>
      </c>
      <c r="K191" s="3" t="n">
        <v>12877.67</v>
      </c>
      <c r="L191" s="3" t="n">
        <v>12965.27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24648.67</v>
      </c>
      <c r="C192" s="3" t="n">
        <v>24601.66</v>
      </c>
      <c r="D192" s="3" t="n">
        <v>25147.09</v>
      </c>
      <c r="E192" s="3" t="n">
        <v>24782.51</v>
      </c>
      <c r="F192" s="3" t="n">
        <v>24594.59</v>
      </c>
      <c r="G192" s="3" t="n">
        <v>24815.14</v>
      </c>
      <c r="H192" s="3" t="n">
        <v>24838.09</v>
      </c>
      <c r="I192" s="3" t="n">
        <v>25023.46</v>
      </c>
      <c r="J192" s="3" t="n">
        <v>24619.69</v>
      </c>
      <c r="K192" s="3" t="n">
        <v>24515.14</v>
      </c>
      <c r="L192" s="3" t="n">
        <v>24846.35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48188.36</v>
      </c>
      <c r="C193" s="3" t="n">
        <v>48454.45</v>
      </c>
      <c r="D193" s="3" t="n">
        <v>48601.39</v>
      </c>
      <c r="E193" s="3" t="n">
        <v>48522.64</v>
      </c>
      <c r="F193" s="3" t="n">
        <v>48153.32</v>
      </c>
      <c r="G193" s="3" t="n">
        <v>48472.93</v>
      </c>
      <c r="H193" s="3" t="n">
        <v>48613.35</v>
      </c>
      <c r="I193" s="3" t="n">
        <v>48553.73</v>
      </c>
      <c r="J193" s="3" t="n">
        <v>48270.2</v>
      </c>
      <c r="K193" s="3" t="n">
        <v>48496.6</v>
      </c>
      <c r="L193" s="3" t="n">
        <v>47915.63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8.5</v>
      </c>
      <c r="C5" s="8" t="n">
        <v>8.34</v>
      </c>
      <c r="D5" s="8" t="n">
        <v>8.19</v>
      </c>
      <c r="E5" s="8" t="n">
        <v>8.32</v>
      </c>
      <c r="F5" s="8" t="n">
        <v>8.17</v>
      </c>
      <c r="G5" s="8" t="n">
        <v>8.24</v>
      </c>
      <c r="H5" s="8" t="n">
        <v>8.48</v>
      </c>
      <c r="I5" s="8" t="n">
        <v>8.35</v>
      </c>
      <c r="J5" s="8" t="n">
        <v>8.35</v>
      </c>
      <c r="K5" s="8" t="n">
        <v>8.529999999999999</v>
      </c>
      <c r="L5" s="8" t="n">
        <v>8.289999999999999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8.01</v>
      </c>
      <c r="C6" s="8" t="n">
        <v>7.87</v>
      </c>
      <c r="D6" s="8" t="n">
        <v>7.69</v>
      </c>
      <c r="E6" s="8" t="n">
        <v>7.8</v>
      </c>
      <c r="F6" s="8" t="n">
        <v>7.7</v>
      </c>
      <c r="G6" s="8" t="n">
        <v>7.67</v>
      </c>
      <c r="H6" s="8" t="n">
        <v>7.94</v>
      </c>
      <c r="I6" s="8" t="n">
        <v>7.93</v>
      </c>
      <c r="J6" s="8" t="n">
        <v>7.86</v>
      </c>
      <c r="K6" s="8" t="n">
        <v>7.68</v>
      </c>
      <c r="L6" s="8" t="n">
        <v>7.8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7.89</v>
      </c>
      <c r="C7" s="8" t="n">
        <v>7.76</v>
      </c>
      <c r="D7" s="8" t="n">
        <v>7.68</v>
      </c>
      <c r="E7" s="8" t="n">
        <v>7.71</v>
      </c>
      <c r="F7" s="8" t="n">
        <v>7.66</v>
      </c>
      <c r="G7" s="8" t="n">
        <v>7.58</v>
      </c>
      <c r="H7" s="8" t="n">
        <v>7.93</v>
      </c>
      <c r="I7" s="8" t="n">
        <v>7.76</v>
      </c>
      <c r="J7" s="8" t="n">
        <v>7.78</v>
      </c>
      <c r="K7" s="8" t="n">
        <v>7.7</v>
      </c>
      <c r="L7" s="8" t="n">
        <v>7.87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8.98</v>
      </c>
      <c r="C8" s="8" t="n">
        <v>8.880000000000001</v>
      </c>
      <c r="D8" s="8" t="n">
        <v>8.789999999999999</v>
      </c>
      <c r="E8" s="8" t="n">
        <v>8.73</v>
      </c>
      <c r="F8" s="8" t="n">
        <v>8.720000000000001</v>
      </c>
      <c r="G8" s="8" t="n">
        <v>8.630000000000001</v>
      </c>
      <c r="H8" s="8" t="n">
        <v>9.140000000000001</v>
      </c>
      <c r="I8" s="8" t="n">
        <v>8.800000000000001</v>
      </c>
      <c r="J8" s="8" t="n">
        <v>8.869999999999999</v>
      </c>
      <c r="K8" s="8" t="n">
        <v>8.82</v>
      </c>
      <c r="L8" s="8" t="n">
        <v>8.91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9.52</v>
      </c>
      <c r="C9" s="8" t="n">
        <v>9.359999999999999</v>
      </c>
      <c r="D9" s="8" t="n">
        <v>9.27</v>
      </c>
      <c r="E9" s="8" t="n">
        <v>9.210000000000001</v>
      </c>
      <c r="F9" s="8" t="n">
        <v>9.24</v>
      </c>
      <c r="G9" s="8" t="n">
        <v>9.06</v>
      </c>
      <c r="H9" s="8" t="n">
        <v>9.51</v>
      </c>
      <c r="I9" s="8" t="n">
        <v>9.26</v>
      </c>
      <c r="J9" s="8" t="n">
        <v>9.359999999999999</v>
      </c>
      <c r="K9" s="8" t="n">
        <v>9.279999999999999</v>
      </c>
      <c r="L9" s="8" t="n">
        <v>9.369999999999999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10.5</v>
      </c>
      <c r="C10" s="8" t="n">
        <v>10.31</v>
      </c>
      <c r="D10" s="8" t="n">
        <v>10.13</v>
      </c>
      <c r="E10" s="8" t="n">
        <v>10.1</v>
      </c>
      <c r="F10" s="8" t="n">
        <v>10.09</v>
      </c>
      <c r="G10" s="8" t="n">
        <v>9.960000000000001</v>
      </c>
      <c r="H10" s="8" t="n">
        <v>10.82</v>
      </c>
      <c r="I10" s="8" t="n">
        <v>10.12</v>
      </c>
      <c r="J10" s="8" t="n">
        <v>10.27</v>
      </c>
      <c r="K10" s="8" t="n">
        <v>10.15</v>
      </c>
      <c r="L10" s="8" t="n">
        <v>10.24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12.07</v>
      </c>
      <c r="C11" s="8" t="n">
        <v>11.84</v>
      </c>
      <c r="D11" s="8" t="n">
        <v>11.75</v>
      </c>
      <c r="E11" s="8" t="n">
        <v>11.66</v>
      </c>
      <c r="F11" s="8" t="n">
        <v>11.67</v>
      </c>
      <c r="G11" s="8" t="n">
        <v>11.54</v>
      </c>
      <c r="H11" s="8" t="n">
        <v>12.05</v>
      </c>
      <c r="I11" s="8" t="n">
        <v>11.75</v>
      </c>
      <c r="J11" s="8" t="n">
        <v>11.92</v>
      </c>
      <c r="K11" s="8" t="n">
        <v>12.2</v>
      </c>
      <c r="L11" s="8" t="n">
        <v>11.85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15.39</v>
      </c>
      <c r="C12" s="8" t="n">
        <v>15.22</v>
      </c>
      <c r="D12" s="8" t="n">
        <v>15.03</v>
      </c>
      <c r="E12" s="8" t="n">
        <v>15.08</v>
      </c>
      <c r="F12" s="8" t="n">
        <v>15.01</v>
      </c>
      <c r="G12" s="8" t="n">
        <v>14.84</v>
      </c>
      <c r="H12" s="8" t="n">
        <v>15.39</v>
      </c>
      <c r="I12" s="8" t="n">
        <v>15.11</v>
      </c>
      <c r="J12" s="8" t="n">
        <v>15.18</v>
      </c>
      <c r="K12" s="8" t="n">
        <v>14.99</v>
      </c>
      <c r="L12" s="8" t="n">
        <v>15.19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22.23</v>
      </c>
      <c r="C13" s="8" t="n">
        <v>21.95</v>
      </c>
      <c r="D13" s="8" t="n">
        <v>21.74</v>
      </c>
      <c r="E13" s="8" t="n">
        <v>21.58</v>
      </c>
      <c r="F13" s="8" t="n">
        <v>21.58</v>
      </c>
      <c r="G13" s="8" t="n">
        <v>21.23</v>
      </c>
      <c r="H13" s="8" t="n">
        <v>22.27</v>
      </c>
      <c r="I13" s="8" t="n">
        <v>21.56</v>
      </c>
      <c r="J13" s="8" t="n">
        <v>21.97</v>
      </c>
      <c r="K13" s="8" t="n">
        <v>21.72</v>
      </c>
      <c r="L13" s="8" t="n">
        <v>21.89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36.66</v>
      </c>
      <c r="C14" s="8" t="n">
        <v>36.49</v>
      </c>
      <c r="D14" s="8" t="n">
        <v>35.79</v>
      </c>
      <c r="E14" s="8" t="n">
        <v>35.38</v>
      </c>
      <c r="F14" s="8" t="n">
        <v>35.5</v>
      </c>
      <c r="G14" s="8" t="n">
        <v>35.19</v>
      </c>
      <c r="H14" s="8" t="n">
        <v>36.55</v>
      </c>
      <c r="I14" s="8" t="n">
        <v>35.47</v>
      </c>
      <c r="J14" s="8" t="n">
        <v>36.07</v>
      </c>
      <c r="K14" s="8" t="n">
        <v>36.07</v>
      </c>
      <c r="L14" s="8" t="n">
        <v>36.24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66.84999999999999</v>
      </c>
      <c r="C15" s="8" t="n">
        <v>66.61</v>
      </c>
      <c r="D15" s="8" t="n">
        <v>64.88</v>
      </c>
      <c r="E15" s="8" t="n">
        <v>64.61</v>
      </c>
      <c r="F15" s="8" t="n">
        <v>64.98</v>
      </c>
      <c r="G15" s="8" t="n">
        <v>64.59999999999999</v>
      </c>
      <c r="H15" s="8" t="n">
        <v>66.45999999999999</v>
      </c>
      <c r="I15" s="8" t="n">
        <v>65.69</v>
      </c>
      <c r="J15" s="8" t="n">
        <v>66.34999999999999</v>
      </c>
      <c r="K15" s="8" t="n">
        <v>63.97</v>
      </c>
      <c r="L15" s="8" t="n">
        <v>65.12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110.43</v>
      </c>
      <c r="C16" s="8" t="n">
        <v>109.99</v>
      </c>
      <c r="D16" s="8" t="n">
        <v>107.89</v>
      </c>
      <c r="E16" s="8" t="n">
        <v>108.74</v>
      </c>
      <c r="F16" s="8" t="n">
        <v>109.02</v>
      </c>
      <c r="G16" s="8" t="n">
        <v>108.47</v>
      </c>
      <c r="H16" s="8" t="n">
        <v>109.41</v>
      </c>
      <c r="I16" s="8" t="n">
        <v>111.27</v>
      </c>
      <c r="J16" s="8" t="n">
        <v>112.11</v>
      </c>
      <c r="K16" s="8" t="n">
        <v>107.7</v>
      </c>
      <c r="L16" s="8" t="n">
        <v>109.18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195.29</v>
      </c>
      <c r="C17" s="8" t="n">
        <v>192.12</v>
      </c>
      <c r="D17" s="8" t="n">
        <v>194.85</v>
      </c>
      <c r="E17" s="8" t="n">
        <v>195.12</v>
      </c>
      <c r="F17" s="8" t="n">
        <v>194.51</v>
      </c>
      <c r="G17" s="8" t="n">
        <v>197.18</v>
      </c>
      <c r="H17" s="8" t="n">
        <v>194.87</v>
      </c>
      <c r="I17" s="8" t="n">
        <v>195.49</v>
      </c>
      <c r="J17" s="8" t="n">
        <v>196.43</v>
      </c>
      <c r="K17" s="8" t="n">
        <v>197.29</v>
      </c>
      <c r="L17" s="8" t="n">
        <v>194.92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366.59</v>
      </c>
      <c r="C18" s="8" t="n">
        <v>363.23</v>
      </c>
      <c r="D18" s="8" t="n">
        <v>362.58</v>
      </c>
      <c r="E18" s="8" t="n">
        <v>362.77</v>
      </c>
      <c r="F18" s="8" t="n">
        <v>365.6</v>
      </c>
      <c r="G18" s="8" t="n">
        <v>364.46</v>
      </c>
      <c r="H18" s="8" t="n">
        <v>366.22</v>
      </c>
      <c r="I18" s="8" t="n">
        <v>366.11</v>
      </c>
      <c r="J18" s="8" t="n">
        <v>365.92</v>
      </c>
      <c r="K18" s="8" t="n">
        <v>371.42</v>
      </c>
      <c r="L18" s="8" t="n">
        <v>360.77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505.33</v>
      </c>
      <c r="C19" s="8" t="n">
        <v>508.85</v>
      </c>
      <c r="D19" s="8" t="n">
        <v>504.29</v>
      </c>
      <c r="E19" s="8" t="n">
        <v>505.56</v>
      </c>
      <c r="F19" s="8" t="n">
        <v>512.6900000000001</v>
      </c>
      <c r="G19" s="8" t="n">
        <v>513.9400000000001</v>
      </c>
      <c r="H19" s="8" t="n">
        <v>508.52</v>
      </c>
      <c r="I19" s="8" t="n">
        <v>508.67</v>
      </c>
      <c r="J19" s="8" t="n">
        <v>508.98</v>
      </c>
      <c r="K19" s="8" t="n">
        <v>510.44</v>
      </c>
      <c r="L19" s="8" t="n">
        <v>506.7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1123.87</v>
      </c>
      <c r="C20" s="8" t="n">
        <v>1141.21</v>
      </c>
      <c r="D20" s="8" t="n">
        <v>1122.19</v>
      </c>
      <c r="E20" s="8" t="n">
        <v>1119.38</v>
      </c>
      <c r="F20" s="8" t="n">
        <v>1132.94</v>
      </c>
      <c r="G20" s="8" t="n">
        <v>1127.86</v>
      </c>
      <c r="H20" s="8" t="n">
        <v>1128.03</v>
      </c>
      <c r="I20" s="8" t="n">
        <v>1119.87</v>
      </c>
      <c r="J20" s="8" t="n">
        <v>1122.65</v>
      </c>
      <c r="K20" s="8" t="n">
        <v>1134.21</v>
      </c>
      <c r="L20" s="8" t="n">
        <v>1133.75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3640.2</v>
      </c>
      <c r="C21" s="8" t="n">
        <v>3536.58</v>
      </c>
      <c r="D21" s="8" t="n">
        <v>3568.85</v>
      </c>
      <c r="E21" s="8" t="n">
        <v>3500.64</v>
      </c>
      <c r="F21" s="8" t="n">
        <v>3527.05</v>
      </c>
      <c r="G21" s="8" t="n">
        <v>3603.99</v>
      </c>
      <c r="H21" s="8" t="n">
        <v>3511.85</v>
      </c>
      <c r="I21" s="8" t="n">
        <v>3575.1</v>
      </c>
      <c r="J21" s="8" t="n">
        <v>3542.23</v>
      </c>
      <c r="K21" s="8" t="n">
        <v>3649.12</v>
      </c>
      <c r="L21" s="8" t="n">
        <v>3747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7007.82</v>
      </c>
      <c r="C22" s="8" t="n">
        <v>6951.54</v>
      </c>
      <c r="D22" s="8" t="n">
        <v>7640.71</v>
      </c>
      <c r="E22" s="8" t="n">
        <v>7707.81</v>
      </c>
      <c r="F22" s="8" t="n">
        <v>7643.95</v>
      </c>
      <c r="G22" s="8" t="n">
        <v>7593.14</v>
      </c>
      <c r="H22" s="8" t="n">
        <v>7549.34</v>
      </c>
      <c r="I22" s="8" t="n">
        <v>7419.02</v>
      </c>
      <c r="J22" s="8" t="n">
        <v>6997.5</v>
      </c>
      <c r="K22" s="8" t="n">
        <v>7022.85</v>
      </c>
      <c r="L22" s="8" t="n">
        <v>7719.38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13422.92</v>
      </c>
      <c r="C23" s="8" t="n">
        <v>13389.83</v>
      </c>
      <c r="D23" s="8" t="n">
        <v>14465.61</v>
      </c>
      <c r="E23" s="8" t="n">
        <v>14548.63</v>
      </c>
      <c r="F23" s="8" t="n">
        <v>14539.92</v>
      </c>
      <c r="G23" s="8" t="n">
        <v>14452.25</v>
      </c>
      <c r="H23" s="8" t="n">
        <v>14387.7</v>
      </c>
      <c r="I23" s="8" t="n">
        <v>13351.92</v>
      </c>
      <c r="J23" s="8" t="n">
        <v>13412.37</v>
      </c>
      <c r="K23" s="8" t="n">
        <v>13458.08</v>
      </c>
      <c r="L23" s="8" t="n">
        <v>14569.63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28244.17</v>
      </c>
      <c r="C24" s="8" t="n">
        <v>28156.49</v>
      </c>
      <c r="D24" s="8" t="n">
        <v>28298.49</v>
      </c>
      <c r="E24" s="8" t="n">
        <v>30854.9</v>
      </c>
      <c r="F24" s="8" t="n">
        <v>31213.69</v>
      </c>
      <c r="G24" s="8" t="n">
        <v>30769.68</v>
      </c>
      <c r="H24" s="8" t="n">
        <v>30980.79</v>
      </c>
      <c r="I24" s="8" t="n">
        <v>28727.97</v>
      </c>
      <c r="J24" s="8" t="n">
        <v>28202.55</v>
      </c>
      <c r="K24" s="8" t="n">
        <v>28317.05</v>
      </c>
      <c r="L24" s="8" t="n">
        <v>28540.32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54012.74</v>
      </c>
      <c r="C25" s="8" t="n">
        <v>54159.31</v>
      </c>
      <c r="D25" s="8" t="n">
        <v>54550.47</v>
      </c>
      <c r="E25" s="8" t="n">
        <v>54645.66</v>
      </c>
      <c r="F25" s="8" t="n">
        <v>54593.71</v>
      </c>
      <c r="G25" s="8" t="n">
        <v>54706.36</v>
      </c>
      <c r="H25" s="8" t="n">
        <v>55251.45</v>
      </c>
      <c r="I25" s="8" t="n">
        <v>54606.37</v>
      </c>
      <c r="J25" s="8" t="n">
        <v>54299.11</v>
      </c>
      <c r="K25" s="8" t="n">
        <v>53981.12</v>
      </c>
      <c r="L25" s="8" t="n">
        <v>54431.29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12.18</v>
      </c>
      <c r="C33" s="8" t="n">
        <v>12.01</v>
      </c>
      <c r="D33" s="8" t="n">
        <v>11.17</v>
      </c>
      <c r="E33" s="8" t="n">
        <v>11.99</v>
      </c>
      <c r="F33" s="8" t="n">
        <v>12.01</v>
      </c>
      <c r="G33" s="8" t="n">
        <v>11.95</v>
      </c>
      <c r="H33" s="8" t="n">
        <v>12.02</v>
      </c>
      <c r="I33" s="8" t="n">
        <v>12.05</v>
      </c>
      <c r="J33" s="8" t="n">
        <v>11.96</v>
      </c>
      <c r="K33" s="8" t="n">
        <v>11.96</v>
      </c>
      <c r="L33" s="8" t="n">
        <v>11.95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11.08</v>
      </c>
      <c r="C34" s="8" t="n">
        <v>10.9</v>
      </c>
      <c r="D34" s="8" t="n">
        <v>10.63</v>
      </c>
      <c r="E34" s="8" t="n">
        <v>10.92</v>
      </c>
      <c r="F34" s="8" t="n">
        <v>10.88</v>
      </c>
      <c r="G34" s="8" t="n">
        <v>10.92</v>
      </c>
      <c r="H34" s="8" t="n">
        <v>10.87</v>
      </c>
      <c r="I34" s="8" t="n">
        <v>10.99</v>
      </c>
      <c r="J34" s="8" t="n">
        <v>10.88</v>
      </c>
      <c r="K34" s="8" t="n">
        <v>10.84</v>
      </c>
      <c r="L34" s="8" t="n">
        <v>10.87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11.12</v>
      </c>
      <c r="C35" s="8" t="n">
        <v>10.95</v>
      </c>
      <c r="D35" s="8" t="n">
        <v>11.14</v>
      </c>
      <c r="E35" s="8" t="n">
        <v>11.04</v>
      </c>
      <c r="F35" s="8" t="n">
        <v>11.04</v>
      </c>
      <c r="G35" s="8" t="n">
        <v>11.01</v>
      </c>
      <c r="H35" s="8" t="n">
        <v>11.02</v>
      </c>
      <c r="I35" s="8" t="n">
        <v>11.06</v>
      </c>
      <c r="J35" s="8" t="n">
        <v>11.08</v>
      </c>
      <c r="K35" s="8" t="n">
        <v>11</v>
      </c>
      <c r="L35" s="8" t="n">
        <v>11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12.37</v>
      </c>
      <c r="C36" s="8" t="n">
        <v>12.26</v>
      </c>
      <c r="D36" s="8" t="n">
        <v>12.49</v>
      </c>
      <c r="E36" s="8" t="n">
        <v>12.27</v>
      </c>
      <c r="F36" s="8" t="n">
        <v>12.33</v>
      </c>
      <c r="G36" s="8" t="n">
        <v>12.21</v>
      </c>
      <c r="H36" s="8" t="n">
        <v>12.3</v>
      </c>
      <c r="I36" s="8" t="n">
        <v>12.34</v>
      </c>
      <c r="J36" s="8" t="n">
        <v>12.34</v>
      </c>
      <c r="K36" s="8" t="n">
        <v>12.7</v>
      </c>
      <c r="L36" s="8" t="n">
        <v>12.33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13.84</v>
      </c>
      <c r="C37" s="8" t="n">
        <v>13.71</v>
      </c>
      <c r="D37" s="8" t="n">
        <v>13.78</v>
      </c>
      <c r="E37" s="8" t="n">
        <v>13.78</v>
      </c>
      <c r="F37" s="8" t="n">
        <v>13.77</v>
      </c>
      <c r="G37" s="8" t="n">
        <v>13.68</v>
      </c>
      <c r="H37" s="8" t="n">
        <v>13.78</v>
      </c>
      <c r="I37" s="8" t="n">
        <v>13.76</v>
      </c>
      <c r="J37" s="8" t="n">
        <v>13.86</v>
      </c>
      <c r="K37" s="8" t="n">
        <v>13.78</v>
      </c>
      <c r="L37" s="8" t="n">
        <v>13.77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15.13</v>
      </c>
      <c r="C38" s="8" t="n">
        <v>14.99</v>
      </c>
      <c r="D38" s="8" t="n">
        <v>15.15</v>
      </c>
      <c r="E38" s="8" t="n">
        <v>15.09</v>
      </c>
      <c r="F38" s="8" t="n">
        <v>18.89</v>
      </c>
      <c r="G38" s="8" t="n">
        <v>15.04</v>
      </c>
      <c r="H38" s="8" t="n">
        <v>15.12</v>
      </c>
      <c r="I38" s="8" t="n">
        <v>15.15</v>
      </c>
      <c r="J38" s="8" t="n">
        <v>15.08</v>
      </c>
      <c r="K38" s="8" t="n">
        <v>15.09</v>
      </c>
      <c r="L38" s="8" t="n">
        <v>15.18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18.03</v>
      </c>
      <c r="C39" s="8" t="n">
        <v>17.8</v>
      </c>
      <c r="D39" s="8" t="n">
        <v>18.02</v>
      </c>
      <c r="E39" s="8" t="n">
        <v>17.95</v>
      </c>
      <c r="F39" s="8" t="n">
        <v>17.92</v>
      </c>
      <c r="G39" s="8" t="n">
        <v>17.97</v>
      </c>
      <c r="H39" s="8" t="n">
        <v>17.9</v>
      </c>
      <c r="I39" s="8" t="n">
        <v>17.95</v>
      </c>
      <c r="J39" s="8" t="n">
        <v>17.92</v>
      </c>
      <c r="K39" s="8" t="n">
        <v>17.91</v>
      </c>
      <c r="L39" s="8" t="n">
        <v>17.89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23.94</v>
      </c>
      <c r="C40" s="8" t="n">
        <v>23.63</v>
      </c>
      <c r="D40" s="8" t="n">
        <v>23.88</v>
      </c>
      <c r="E40" s="8" t="n">
        <v>23.71</v>
      </c>
      <c r="F40" s="8" t="n">
        <v>23.77</v>
      </c>
      <c r="G40" s="8" t="n">
        <v>23.39</v>
      </c>
      <c r="H40" s="8" t="n">
        <v>24.15</v>
      </c>
      <c r="I40" s="8" t="n">
        <v>23.89</v>
      </c>
      <c r="J40" s="8" t="n">
        <v>23.86</v>
      </c>
      <c r="K40" s="8" t="n">
        <v>24.01</v>
      </c>
      <c r="L40" s="8" t="n">
        <v>23.69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37.92</v>
      </c>
      <c r="C41" s="8" t="n">
        <v>37.34</v>
      </c>
      <c r="D41" s="8" t="n">
        <v>37.81</v>
      </c>
      <c r="E41" s="8" t="n">
        <v>37.54</v>
      </c>
      <c r="F41" s="8" t="n">
        <v>37.76</v>
      </c>
      <c r="G41" s="8" t="n">
        <v>37.13</v>
      </c>
      <c r="H41" s="8" t="n">
        <v>37.78</v>
      </c>
      <c r="I41" s="8" t="n">
        <v>37.86</v>
      </c>
      <c r="J41" s="8" t="n">
        <v>37.92</v>
      </c>
      <c r="K41" s="8" t="n">
        <v>37.81</v>
      </c>
      <c r="L41" s="8" t="n">
        <v>37.67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56.72</v>
      </c>
      <c r="C42" s="8" t="n">
        <v>55.77</v>
      </c>
      <c r="D42" s="8" t="n">
        <v>54.92</v>
      </c>
      <c r="E42" s="8" t="n">
        <v>56.48</v>
      </c>
      <c r="F42" s="8" t="n">
        <v>57.88</v>
      </c>
      <c r="G42" s="8" t="n">
        <v>55.42</v>
      </c>
      <c r="H42" s="8" t="n">
        <v>56.62</v>
      </c>
      <c r="I42" s="8" t="n">
        <v>56.49</v>
      </c>
      <c r="J42" s="8" t="n">
        <v>57.62</v>
      </c>
      <c r="K42" s="8" t="n">
        <v>56.57</v>
      </c>
      <c r="L42" s="8" t="n">
        <v>55.83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104.44</v>
      </c>
      <c r="C43" s="8" t="n">
        <v>102.28</v>
      </c>
      <c r="D43" s="8" t="n">
        <v>100.52</v>
      </c>
      <c r="E43" s="8" t="n">
        <v>104.14</v>
      </c>
      <c r="F43" s="8" t="n">
        <v>106.21</v>
      </c>
      <c r="G43" s="8" t="n">
        <v>103.84</v>
      </c>
      <c r="H43" s="8" t="n">
        <v>104.15</v>
      </c>
      <c r="I43" s="8" t="n">
        <v>103.97</v>
      </c>
      <c r="J43" s="8" t="n">
        <v>105.21</v>
      </c>
      <c r="K43" s="8" t="n">
        <v>103.52</v>
      </c>
      <c r="L43" s="8" t="n">
        <v>103.27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162.49</v>
      </c>
      <c r="C44" s="8" t="n">
        <v>161.1</v>
      </c>
      <c r="D44" s="8" t="n">
        <v>158.14</v>
      </c>
      <c r="E44" s="8" t="n">
        <v>163.36</v>
      </c>
      <c r="F44" s="8" t="n">
        <v>161.85</v>
      </c>
      <c r="G44" s="8" t="n">
        <v>163.89</v>
      </c>
      <c r="H44" s="8" t="n">
        <v>161.8</v>
      </c>
      <c r="I44" s="8" t="n">
        <v>163.05</v>
      </c>
      <c r="J44" s="8" t="n">
        <v>165.69</v>
      </c>
      <c r="K44" s="8" t="n">
        <v>164.41</v>
      </c>
      <c r="L44" s="8" t="n">
        <v>160.63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286.8</v>
      </c>
      <c r="C45" s="8" t="n">
        <v>285.16</v>
      </c>
      <c r="D45" s="8" t="n">
        <v>283.61</v>
      </c>
      <c r="E45" s="8" t="n">
        <v>288.16</v>
      </c>
      <c r="F45" s="8" t="n">
        <v>288.45</v>
      </c>
      <c r="G45" s="8" t="n">
        <v>285.91</v>
      </c>
      <c r="H45" s="8" t="n">
        <v>287.06</v>
      </c>
      <c r="I45" s="8" t="n">
        <v>289.37</v>
      </c>
      <c r="J45" s="8" t="n">
        <v>286.81</v>
      </c>
      <c r="K45" s="8" t="n">
        <v>287.78</v>
      </c>
      <c r="L45" s="8" t="n">
        <v>288.47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548.03</v>
      </c>
      <c r="C46" s="8" t="n">
        <v>544.3</v>
      </c>
      <c r="D46" s="8" t="n">
        <v>549.78</v>
      </c>
      <c r="E46" s="8" t="n">
        <v>546.54</v>
      </c>
      <c r="F46" s="8" t="n">
        <v>550.83</v>
      </c>
      <c r="G46" s="8" t="n">
        <v>549.46</v>
      </c>
      <c r="H46" s="8" t="n">
        <v>546.1</v>
      </c>
      <c r="I46" s="8" t="n">
        <v>541.74</v>
      </c>
      <c r="J46" s="8" t="n">
        <v>536.89</v>
      </c>
      <c r="K46" s="8" t="n">
        <v>549.37</v>
      </c>
      <c r="L46" s="8" t="n">
        <v>549.65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819.33</v>
      </c>
      <c r="C47" s="8" t="n">
        <v>796.4400000000001</v>
      </c>
      <c r="D47" s="8" t="n">
        <v>771.15</v>
      </c>
      <c r="E47" s="8" t="n">
        <v>792.3200000000001</v>
      </c>
      <c r="F47" s="8" t="n">
        <v>812.35</v>
      </c>
      <c r="G47" s="8" t="n">
        <v>795.52</v>
      </c>
      <c r="H47" s="8" t="n">
        <v>775.64</v>
      </c>
      <c r="I47" s="8" t="n">
        <v>820.95</v>
      </c>
      <c r="J47" s="8" t="n">
        <v>793</v>
      </c>
      <c r="K47" s="8" t="n">
        <v>799.2</v>
      </c>
      <c r="L47" s="8" t="n">
        <v>811.1799999999999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1727.72</v>
      </c>
      <c r="C48" s="8" t="n">
        <v>1734.65</v>
      </c>
      <c r="D48" s="8" t="n">
        <v>1728.65</v>
      </c>
      <c r="E48" s="8" t="n">
        <v>1733.38</v>
      </c>
      <c r="F48" s="8" t="n">
        <v>1731.46</v>
      </c>
      <c r="G48" s="8" t="n">
        <v>1739.93</v>
      </c>
      <c r="H48" s="8" t="n">
        <v>1739.92</v>
      </c>
      <c r="I48" s="8" t="n">
        <v>1733.99</v>
      </c>
      <c r="J48" s="8" t="n">
        <v>1726.72</v>
      </c>
      <c r="K48" s="8" t="n">
        <v>1731.94</v>
      </c>
      <c r="L48" s="8" t="n">
        <v>1731.22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5741.56</v>
      </c>
      <c r="C49" s="8" t="n">
        <v>5934.45</v>
      </c>
      <c r="D49" s="8" t="n">
        <v>5722.68</v>
      </c>
      <c r="E49" s="8" t="n">
        <v>6108.35</v>
      </c>
      <c r="F49" s="8" t="n">
        <v>5918.59</v>
      </c>
      <c r="G49" s="8" t="n">
        <v>5797.27</v>
      </c>
      <c r="H49" s="8" t="n">
        <v>5944.94</v>
      </c>
      <c r="I49" s="8" t="n">
        <v>5619.09</v>
      </c>
      <c r="J49" s="8" t="n">
        <v>5926.53</v>
      </c>
      <c r="K49" s="8" t="n">
        <v>5777.9</v>
      </c>
      <c r="L49" s="8" t="n">
        <v>5895.16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11358.85</v>
      </c>
      <c r="C50" s="8" t="n">
        <v>11219.09</v>
      </c>
      <c r="D50" s="8" t="n">
        <v>11167.1</v>
      </c>
      <c r="E50" s="8" t="n">
        <v>11045.66</v>
      </c>
      <c r="F50" s="8" t="n">
        <v>12059.85</v>
      </c>
      <c r="G50" s="8" t="n">
        <v>11201.04</v>
      </c>
      <c r="H50" s="8" t="n">
        <v>11170.14</v>
      </c>
      <c r="I50" s="8" t="n">
        <v>11413.47</v>
      </c>
      <c r="J50" s="8" t="n">
        <v>11119.62</v>
      </c>
      <c r="K50" s="8" t="n">
        <v>11628.09</v>
      </c>
      <c r="L50" s="8" t="n">
        <v>10874.7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22688.16</v>
      </c>
      <c r="C51" s="8" t="n">
        <v>21690.96</v>
      </c>
      <c r="D51" s="8" t="n">
        <v>22724.21</v>
      </c>
      <c r="E51" s="8" t="n">
        <v>21319.82</v>
      </c>
      <c r="F51" s="8" t="n">
        <v>22731.72</v>
      </c>
      <c r="G51" s="8" t="n">
        <v>22577.92</v>
      </c>
      <c r="H51" s="8" t="n">
        <v>21563.95</v>
      </c>
      <c r="I51" s="8" t="n">
        <v>24358.35</v>
      </c>
      <c r="J51" s="8" t="n">
        <v>21586.66</v>
      </c>
      <c r="K51" s="8" t="n">
        <v>23201.49</v>
      </c>
      <c r="L51" s="8" t="n">
        <v>23661.84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45213.98</v>
      </c>
      <c r="C52" s="8" t="n">
        <v>46064</v>
      </c>
      <c r="D52" s="8" t="n">
        <v>46432.35</v>
      </c>
      <c r="E52" s="8" t="n">
        <v>45264.69</v>
      </c>
      <c r="F52" s="8" t="n">
        <v>46403.14</v>
      </c>
      <c r="G52" s="8" t="n">
        <v>47198.25</v>
      </c>
      <c r="H52" s="8" t="n">
        <v>45599.01</v>
      </c>
      <c r="I52" s="8" t="n">
        <v>44945.55</v>
      </c>
      <c r="J52" s="8" t="n">
        <v>45391.68</v>
      </c>
      <c r="K52" s="8" t="n">
        <v>47123.21</v>
      </c>
      <c r="L52" s="8" t="n">
        <v>46475.64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86342.95</v>
      </c>
      <c r="C53" s="8" t="n">
        <v>85687.07000000001</v>
      </c>
      <c r="D53" s="8" t="n">
        <v>85881.52</v>
      </c>
      <c r="E53" s="8" t="n">
        <v>85689.7</v>
      </c>
      <c r="F53" s="8" t="n">
        <v>85211.05</v>
      </c>
      <c r="G53" s="8" t="n">
        <v>85971.42</v>
      </c>
      <c r="H53" s="8" t="n">
        <v>85922.66</v>
      </c>
      <c r="I53" s="8" t="n">
        <v>86270</v>
      </c>
      <c r="J53" s="8" t="n">
        <v>85858.05</v>
      </c>
      <c r="K53" s="8" t="n">
        <v>86524.17999999999</v>
      </c>
      <c r="L53" s="8" t="n">
        <v>85979.46000000001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8.07</v>
      </c>
      <c r="C61" s="8" t="n">
        <v>8.34</v>
      </c>
      <c r="D61" s="8" t="n">
        <v>8.050000000000001</v>
      </c>
      <c r="E61" s="8" t="n">
        <v>7.84</v>
      </c>
      <c r="F61" s="8" t="n">
        <v>7.78</v>
      </c>
      <c r="G61" s="8" t="n">
        <v>7.74</v>
      </c>
      <c r="H61" s="8" t="n">
        <v>7.64</v>
      </c>
      <c r="I61" s="8" t="n">
        <v>8.140000000000001</v>
      </c>
      <c r="J61" s="8" t="n">
        <v>8.32</v>
      </c>
      <c r="K61" s="8" t="n">
        <v>7.35</v>
      </c>
      <c r="L61" s="8" t="n">
        <v>8.23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7.92</v>
      </c>
      <c r="C62" s="8" t="n">
        <v>8.23</v>
      </c>
      <c r="D62" s="8" t="n">
        <v>8.07</v>
      </c>
      <c r="E62" s="8" t="n">
        <v>7.9</v>
      </c>
      <c r="F62" s="8" t="n">
        <v>7.77</v>
      </c>
      <c r="G62" s="8" t="n">
        <v>7.71</v>
      </c>
      <c r="H62" s="8" t="n">
        <v>7.72</v>
      </c>
      <c r="I62" s="8" t="n">
        <v>8.119999999999999</v>
      </c>
      <c r="J62" s="8" t="n">
        <v>8.15</v>
      </c>
      <c r="K62" s="8" t="n">
        <v>7.44</v>
      </c>
      <c r="L62" s="8" t="n">
        <v>8.199999999999999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7.98</v>
      </c>
      <c r="C63" s="8" t="n">
        <v>8.33</v>
      </c>
      <c r="D63" s="8" t="n">
        <v>8.029999999999999</v>
      </c>
      <c r="E63" s="8" t="n">
        <v>7.98</v>
      </c>
      <c r="F63" s="8" t="n">
        <v>7.85</v>
      </c>
      <c r="G63" s="8" t="n">
        <v>7.79</v>
      </c>
      <c r="H63" s="8" t="n">
        <v>7.83</v>
      </c>
      <c r="I63" s="8" t="n">
        <v>8.15</v>
      </c>
      <c r="J63" s="8" t="n">
        <v>8.16</v>
      </c>
      <c r="K63" s="8" t="n">
        <v>7.53</v>
      </c>
      <c r="L63" s="8" t="n">
        <v>8.199999999999999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8.34</v>
      </c>
      <c r="C64" s="8" t="n">
        <v>8.48</v>
      </c>
      <c r="D64" s="8" t="n">
        <v>8.289999999999999</v>
      </c>
      <c r="E64" s="8" t="n">
        <v>8.25</v>
      </c>
      <c r="F64" s="8" t="n">
        <v>8.17</v>
      </c>
      <c r="G64" s="8" t="n">
        <v>8</v>
      </c>
      <c r="H64" s="8" t="n">
        <v>7.94</v>
      </c>
      <c r="I64" s="8" t="n">
        <v>8.449999999999999</v>
      </c>
      <c r="J64" s="8" t="n">
        <v>8.44</v>
      </c>
      <c r="K64" s="8" t="n">
        <v>7.78</v>
      </c>
      <c r="L64" s="8" t="n">
        <v>8.470000000000001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9.18</v>
      </c>
      <c r="C65" s="8" t="n">
        <v>9.49</v>
      </c>
      <c r="D65" s="8" t="n">
        <v>9.27</v>
      </c>
      <c r="E65" s="8" t="n">
        <v>9.25</v>
      </c>
      <c r="F65" s="8" t="n">
        <v>9.16</v>
      </c>
      <c r="G65" s="8" t="n">
        <v>9.1</v>
      </c>
      <c r="H65" s="8" t="n">
        <v>8.92</v>
      </c>
      <c r="I65" s="8" t="n">
        <v>9.380000000000001</v>
      </c>
      <c r="J65" s="8" t="n">
        <v>9.43</v>
      </c>
      <c r="K65" s="8" t="n">
        <v>8.76</v>
      </c>
      <c r="L65" s="8" t="n">
        <v>9.529999999999999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10.22</v>
      </c>
      <c r="C66" s="8" t="n">
        <v>10.66</v>
      </c>
      <c r="D66" s="8" t="n">
        <v>10.41</v>
      </c>
      <c r="E66" s="8" t="n">
        <v>10.31</v>
      </c>
      <c r="F66" s="8" t="n">
        <v>10.37</v>
      </c>
      <c r="G66" s="8" t="n">
        <v>10.16</v>
      </c>
      <c r="H66" s="8" t="n">
        <v>10.13</v>
      </c>
      <c r="I66" s="8" t="n">
        <v>10.57</v>
      </c>
      <c r="J66" s="8" t="n">
        <v>10.65</v>
      </c>
      <c r="K66" s="8" t="n">
        <v>10.01</v>
      </c>
      <c r="L66" s="8" t="n">
        <v>10.68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10.92</v>
      </c>
      <c r="C67" s="8" t="n">
        <v>11.46</v>
      </c>
      <c r="D67" s="8" t="n">
        <v>11.07</v>
      </c>
      <c r="E67" s="8" t="n">
        <v>11.07</v>
      </c>
      <c r="F67" s="8" t="n">
        <v>11.24</v>
      </c>
      <c r="G67" s="8" t="n">
        <v>10.92</v>
      </c>
      <c r="H67" s="8" t="n">
        <v>10.83</v>
      </c>
      <c r="I67" s="8" t="n">
        <v>11.41</v>
      </c>
      <c r="J67" s="8" t="n">
        <v>11.52</v>
      </c>
      <c r="K67" s="8" t="n">
        <v>10.73</v>
      </c>
      <c r="L67" s="8" t="n">
        <v>11.47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12.39</v>
      </c>
      <c r="C68" s="8" t="n">
        <v>13.15</v>
      </c>
      <c r="D68" s="8" t="n">
        <v>12.44</v>
      </c>
      <c r="E68" s="8" t="n">
        <v>12.87</v>
      </c>
      <c r="F68" s="8" t="n">
        <v>12.8</v>
      </c>
      <c r="G68" s="8" t="n">
        <v>12.5</v>
      </c>
      <c r="H68" s="8" t="n">
        <v>12.37</v>
      </c>
      <c r="I68" s="8" t="n">
        <v>13.06</v>
      </c>
      <c r="J68" s="8" t="n">
        <v>13.14</v>
      </c>
      <c r="K68" s="8" t="n">
        <v>12.31</v>
      </c>
      <c r="L68" s="8" t="n">
        <v>13.06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15.72</v>
      </c>
      <c r="C69" s="8" t="n">
        <v>16.55</v>
      </c>
      <c r="D69" s="8" t="n">
        <v>15.88</v>
      </c>
      <c r="E69" s="8" t="n">
        <v>16.01</v>
      </c>
      <c r="F69" s="8" t="n">
        <v>16.3</v>
      </c>
      <c r="G69" s="8" t="n">
        <v>15.93</v>
      </c>
      <c r="H69" s="8" t="n">
        <v>15.83</v>
      </c>
      <c r="I69" s="8" t="n">
        <v>16.62</v>
      </c>
      <c r="J69" s="8" t="n">
        <v>16.59</v>
      </c>
      <c r="K69" s="8" t="n">
        <v>15.65</v>
      </c>
      <c r="L69" s="8" t="n">
        <v>16.49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22.41</v>
      </c>
      <c r="C70" s="8" t="n">
        <v>23.42</v>
      </c>
      <c r="D70" s="8" t="n">
        <v>22.66</v>
      </c>
      <c r="E70" s="8" t="n">
        <v>22.82</v>
      </c>
      <c r="F70" s="8" t="n">
        <v>23.3</v>
      </c>
      <c r="G70" s="8" t="n">
        <v>22.51</v>
      </c>
      <c r="H70" s="8" t="n">
        <v>22.59</v>
      </c>
      <c r="I70" s="8" t="n">
        <v>23.57</v>
      </c>
      <c r="J70" s="8" t="n">
        <v>23.7</v>
      </c>
      <c r="K70" s="8" t="n">
        <v>22.28</v>
      </c>
      <c r="L70" s="8" t="n">
        <v>23.32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33.08</v>
      </c>
      <c r="C71" s="8" t="n">
        <v>34.87</v>
      </c>
      <c r="D71" s="8" t="n">
        <v>33.56</v>
      </c>
      <c r="E71" s="8" t="n">
        <v>34.01</v>
      </c>
      <c r="F71" s="8" t="n">
        <v>34.03</v>
      </c>
      <c r="G71" s="8" t="n">
        <v>33.26</v>
      </c>
      <c r="H71" s="8" t="n">
        <v>33.62</v>
      </c>
      <c r="I71" s="8" t="n">
        <v>34.92</v>
      </c>
      <c r="J71" s="8" t="n">
        <v>35.16</v>
      </c>
      <c r="K71" s="8" t="n">
        <v>32.83</v>
      </c>
      <c r="L71" s="8" t="n">
        <v>34.69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52.53</v>
      </c>
      <c r="C72" s="8" t="n">
        <v>55.72</v>
      </c>
      <c r="D72" s="8" t="n">
        <v>53</v>
      </c>
      <c r="E72" s="8" t="n">
        <v>54.08</v>
      </c>
      <c r="F72" s="8" t="n">
        <v>53.8</v>
      </c>
      <c r="G72" s="8" t="n">
        <v>52.9</v>
      </c>
      <c r="H72" s="8" t="n">
        <v>54</v>
      </c>
      <c r="I72" s="8" t="n">
        <v>54.69</v>
      </c>
      <c r="J72" s="8" t="n">
        <v>55.03</v>
      </c>
      <c r="K72" s="8" t="n">
        <v>51.83</v>
      </c>
      <c r="L72" s="8" t="n">
        <v>54.61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93.81</v>
      </c>
      <c r="C73" s="8" t="n">
        <v>94.87</v>
      </c>
      <c r="D73" s="8" t="n">
        <v>92.64</v>
      </c>
      <c r="E73" s="8" t="n">
        <v>95.23999999999999</v>
      </c>
      <c r="F73" s="8" t="n">
        <v>92.79000000000001</v>
      </c>
      <c r="G73" s="8" t="n">
        <v>93.09</v>
      </c>
      <c r="H73" s="8" t="n">
        <v>93.52</v>
      </c>
      <c r="I73" s="8" t="n">
        <v>95.3</v>
      </c>
      <c r="J73" s="8" t="n">
        <v>94.37</v>
      </c>
      <c r="K73" s="8" t="n">
        <v>91.98</v>
      </c>
      <c r="L73" s="8" t="n">
        <v>94.87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154.35</v>
      </c>
      <c r="C74" s="8" t="n">
        <v>154.17</v>
      </c>
      <c r="D74" s="8" t="n">
        <v>154.03</v>
      </c>
      <c r="E74" s="8" t="n">
        <v>154.61</v>
      </c>
      <c r="F74" s="8" t="n">
        <v>154.95</v>
      </c>
      <c r="G74" s="8" t="n">
        <v>154.67</v>
      </c>
      <c r="H74" s="8" t="n">
        <v>154.58</v>
      </c>
      <c r="I74" s="8" t="n">
        <v>155.16</v>
      </c>
      <c r="J74" s="8" t="n">
        <v>155.21</v>
      </c>
      <c r="K74" s="8" t="n">
        <v>154.98</v>
      </c>
      <c r="L74" s="8" t="n">
        <v>156.09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284.92</v>
      </c>
      <c r="C75" s="8" t="n">
        <v>284.01</v>
      </c>
      <c r="D75" s="8" t="n">
        <v>284.03</v>
      </c>
      <c r="E75" s="8" t="n">
        <v>284.42</v>
      </c>
      <c r="F75" s="8" t="n">
        <v>286.58</v>
      </c>
      <c r="G75" s="8" t="n">
        <v>285.71</v>
      </c>
      <c r="H75" s="8" t="n">
        <v>286.64</v>
      </c>
      <c r="I75" s="8" t="n">
        <v>286.44</v>
      </c>
      <c r="J75" s="8" t="n">
        <v>285.04</v>
      </c>
      <c r="K75" s="8" t="n">
        <v>288.28</v>
      </c>
      <c r="L75" s="8" t="n">
        <v>287.67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552.4299999999999</v>
      </c>
      <c r="C76" s="8" t="n">
        <v>549.23</v>
      </c>
      <c r="D76" s="8" t="n">
        <v>550.1799999999999</v>
      </c>
      <c r="E76" s="8" t="n">
        <v>551.3200000000001</v>
      </c>
      <c r="F76" s="8" t="n">
        <v>555.6799999999999</v>
      </c>
      <c r="G76" s="8" t="n">
        <v>553.78</v>
      </c>
      <c r="H76" s="8" t="n">
        <v>553.27</v>
      </c>
      <c r="I76" s="8" t="n">
        <v>551.59</v>
      </c>
      <c r="J76" s="8" t="n">
        <v>551.49</v>
      </c>
      <c r="K76" s="8" t="n">
        <v>555.95</v>
      </c>
      <c r="L76" s="8" t="n">
        <v>553.97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1054.63</v>
      </c>
      <c r="C77" s="8" t="n">
        <v>1049.95</v>
      </c>
      <c r="D77" s="8" t="n">
        <v>1051.04</v>
      </c>
      <c r="E77" s="8" t="n">
        <v>1052.92</v>
      </c>
      <c r="F77" s="8" t="n">
        <v>1061.22</v>
      </c>
      <c r="G77" s="8" t="n">
        <v>1055.85</v>
      </c>
      <c r="H77" s="8" t="n">
        <v>1060.44</v>
      </c>
      <c r="I77" s="8" t="n">
        <v>1057.81</v>
      </c>
      <c r="J77" s="8" t="n">
        <v>1052.95</v>
      </c>
      <c r="K77" s="8" t="n">
        <v>1062</v>
      </c>
      <c r="L77" s="8" t="n">
        <v>1057.34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4201.04</v>
      </c>
      <c r="C78" s="8" t="n">
        <v>4162.58</v>
      </c>
      <c r="D78" s="8" t="n">
        <v>3925.56</v>
      </c>
      <c r="E78" s="8" t="n">
        <v>3807.98</v>
      </c>
      <c r="F78" s="8" t="n">
        <v>4167.94</v>
      </c>
      <c r="G78" s="8" t="n">
        <v>4024.42</v>
      </c>
      <c r="H78" s="8" t="n">
        <v>4162.14</v>
      </c>
      <c r="I78" s="8" t="n">
        <v>3939.64</v>
      </c>
      <c r="J78" s="8" t="n">
        <v>3643.26</v>
      </c>
      <c r="K78" s="8" t="n">
        <v>4160.01</v>
      </c>
      <c r="L78" s="8" t="n">
        <v>4018.04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10673.65</v>
      </c>
      <c r="C79" s="8" t="n">
        <v>12291.26</v>
      </c>
      <c r="D79" s="8" t="n">
        <v>10284.02</v>
      </c>
      <c r="E79" s="8" t="n">
        <v>8801.969999999999</v>
      </c>
      <c r="F79" s="8" t="n">
        <v>11687.01</v>
      </c>
      <c r="G79" s="8" t="n">
        <v>10752.15</v>
      </c>
      <c r="H79" s="8" t="n">
        <v>10489.17</v>
      </c>
      <c r="I79" s="8" t="n">
        <v>10553.12</v>
      </c>
      <c r="J79" s="8" t="n">
        <v>10219.65</v>
      </c>
      <c r="K79" s="8" t="n">
        <v>12454.95</v>
      </c>
      <c r="L79" s="8" t="n">
        <v>11569.3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20532.58</v>
      </c>
      <c r="C80" s="8" t="n">
        <v>20786.22</v>
      </c>
      <c r="D80" s="8" t="n">
        <v>20785.03</v>
      </c>
      <c r="E80" s="8" t="n">
        <v>20824.02</v>
      </c>
      <c r="F80" s="8" t="n">
        <v>20808.36</v>
      </c>
      <c r="G80" s="8" t="n">
        <v>20803.08</v>
      </c>
      <c r="H80" s="8" t="n">
        <v>20474.56</v>
      </c>
      <c r="I80" s="8" t="n">
        <v>20960.23</v>
      </c>
      <c r="J80" s="8" t="n">
        <v>20936.48</v>
      </c>
      <c r="K80" s="8" t="n">
        <v>20753.24</v>
      </c>
      <c r="L80" s="8" t="n">
        <v>20774.5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35249.41</v>
      </c>
      <c r="C81" s="8" t="n">
        <v>35215.99</v>
      </c>
      <c r="D81" s="8" t="n">
        <v>35318.78</v>
      </c>
      <c r="E81" s="8" t="n">
        <v>35503.73</v>
      </c>
      <c r="F81" s="8" t="n">
        <v>35424.92</v>
      </c>
      <c r="G81" s="8" t="n">
        <v>35861.05</v>
      </c>
      <c r="H81" s="8" t="n">
        <v>35883.22</v>
      </c>
      <c r="I81" s="8" t="n">
        <v>35591.32</v>
      </c>
      <c r="J81" s="8" t="n">
        <v>35403.04</v>
      </c>
      <c r="K81" s="8" t="n">
        <v>35488.53</v>
      </c>
      <c r="L81" s="8" t="n">
        <v>35135.02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8.1</v>
      </c>
      <c r="C89" s="8" t="n">
        <v>7.79</v>
      </c>
      <c r="D89" s="8" t="n">
        <v>8.039999999999999</v>
      </c>
      <c r="E89" s="8" t="n">
        <v>7.99</v>
      </c>
      <c r="F89" s="8" t="n">
        <v>8.06</v>
      </c>
      <c r="G89" s="8" t="n">
        <v>7.93</v>
      </c>
      <c r="H89" s="8" t="n">
        <v>7.9</v>
      </c>
      <c r="I89" s="8" t="n">
        <v>8.02</v>
      </c>
      <c r="J89" s="8" t="n">
        <v>7.81</v>
      </c>
      <c r="K89" s="8" t="n">
        <v>7.97</v>
      </c>
      <c r="L89" s="8" t="n">
        <v>8.1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7.72</v>
      </c>
      <c r="C90" s="8" t="n">
        <v>7.48</v>
      </c>
      <c r="D90" s="8" t="n">
        <v>7.68</v>
      </c>
      <c r="E90" s="8" t="n">
        <v>7.9</v>
      </c>
      <c r="F90" s="8" t="n">
        <v>7.65</v>
      </c>
      <c r="G90" s="8" t="n">
        <v>7.53</v>
      </c>
      <c r="H90" s="8" t="n">
        <v>7.55</v>
      </c>
      <c r="I90" s="8" t="n">
        <v>7.61</v>
      </c>
      <c r="J90" s="8" t="n">
        <v>7.49</v>
      </c>
      <c r="K90" s="8" t="n">
        <v>7.6</v>
      </c>
      <c r="L90" s="8" t="n">
        <v>8.06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7.82</v>
      </c>
      <c r="C91" s="8" t="n">
        <v>7.56</v>
      </c>
      <c r="D91" s="8" t="n">
        <v>7.75</v>
      </c>
      <c r="E91" s="8" t="n">
        <v>7.75</v>
      </c>
      <c r="F91" s="8" t="n">
        <v>7.71</v>
      </c>
      <c r="G91" s="8" t="n">
        <v>7.57</v>
      </c>
      <c r="H91" s="8" t="n">
        <v>7.59</v>
      </c>
      <c r="I91" s="8" t="n">
        <v>7.7</v>
      </c>
      <c r="J91" s="8" t="n">
        <v>7.52</v>
      </c>
      <c r="K91" s="8" t="n">
        <v>7.73</v>
      </c>
      <c r="L91" s="8" t="n">
        <v>7.78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8.949999999999999</v>
      </c>
      <c r="C92" s="8" t="n">
        <v>8.65</v>
      </c>
      <c r="D92" s="8" t="n">
        <v>8.91</v>
      </c>
      <c r="E92" s="8" t="n">
        <v>8.99</v>
      </c>
      <c r="F92" s="8" t="n">
        <v>8.94</v>
      </c>
      <c r="G92" s="8" t="n">
        <v>8.74</v>
      </c>
      <c r="H92" s="8" t="n">
        <v>8.710000000000001</v>
      </c>
      <c r="I92" s="8" t="n">
        <v>8.970000000000001</v>
      </c>
      <c r="J92" s="8" t="n">
        <v>8.67</v>
      </c>
      <c r="K92" s="8" t="n">
        <v>8.869999999999999</v>
      </c>
      <c r="L92" s="8" t="n">
        <v>9.279999999999999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10.18</v>
      </c>
      <c r="C93" s="8" t="n">
        <v>9.800000000000001</v>
      </c>
      <c r="D93" s="8" t="n">
        <v>9.98</v>
      </c>
      <c r="E93" s="8" t="n">
        <v>10.05</v>
      </c>
      <c r="F93" s="8" t="n">
        <v>9.99</v>
      </c>
      <c r="G93" s="8" t="n">
        <v>9.82</v>
      </c>
      <c r="H93" s="8" t="n">
        <v>9.890000000000001</v>
      </c>
      <c r="I93" s="8" t="n">
        <v>9.970000000000001</v>
      </c>
      <c r="J93" s="8" t="n">
        <v>9.800000000000001</v>
      </c>
      <c r="K93" s="8" t="n">
        <v>10.01</v>
      </c>
      <c r="L93" s="8" t="n">
        <v>10.03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10.71</v>
      </c>
      <c r="C94" s="8" t="n">
        <v>10.46</v>
      </c>
      <c r="D94" s="8" t="n">
        <v>10.65</v>
      </c>
      <c r="E94" s="8" t="n">
        <v>10.74</v>
      </c>
      <c r="F94" s="8" t="n">
        <v>11.02</v>
      </c>
      <c r="G94" s="8" t="n">
        <v>10.49</v>
      </c>
      <c r="H94" s="8" t="n">
        <v>10.49</v>
      </c>
      <c r="I94" s="8" t="n">
        <v>10.62</v>
      </c>
      <c r="J94" s="8" t="n">
        <v>10.44</v>
      </c>
      <c r="K94" s="8" t="n">
        <v>10.62</v>
      </c>
      <c r="L94" s="8" t="n">
        <v>10.67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12.06</v>
      </c>
      <c r="C95" s="8" t="n">
        <v>11.85</v>
      </c>
      <c r="D95" s="8" t="n">
        <v>12.05</v>
      </c>
      <c r="E95" s="8" t="n">
        <v>12.08</v>
      </c>
      <c r="F95" s="8" t="n">
        <v>12.02</v>
      </c>
      <c r="G95" s="8" t="n">
        <v>11.86</v>
      </c>
      <c r="H95" s="8" t="n">
        <v>11.84</v>
      </c>
      <c r="I95" s="8" t="n">
        <v>12.03</v>
      </c>
      <c r="J95" s="8" t="n">
        <v>12.01</v>
      </c>
      <c r="K95" s="8" t="n">
        <v>12.08</v>
      </c>
      <c r="L95" s="8" t="n">
        <v>12.05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15.08</v>
      </c>
      <c r="C96" s="8" t="n">
        <v>14.87</v>
      </c>
      <c r="D96" s="8" t="n">
        <v>15.08</v>
      </c>
      <c r="E96" s="8" t="n">
        <v>15.1</v>
      </c>
      <c r="F96" s="8" t="n">
        <v>15.04</v>
      </c>
      <c r="G96" s="8" t="n">
        <v>14.77</v>
      </c>
      <c r="H96" s="8" t="n">
        <v>14.84</v>
      </c>
      <c r="I96" s="8" t="n">
        <v>15.03</v>
      </c>
      <c r="J96" s="8" t="n">
        <v>14.79</v>
      </c>
      <c r="K96" s="8" t="n">
        <v>15.05</v>
      </c>
      <c r="L96" s="8" t="n">
        <v>15.1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21.16</v>
      </c>
      <c r="C97" s="8" t="n">
        <v>20.78</v>
      </c>
      <c r="D97" s="8" t="n">
        <v>21.11</v>
      </c>
      <c r="E97" s="8" t="n">
        <v>21.18</v>
      </c>
      <c r="F97" s="8" t="n">
        <v>21.27</v>
      </c>
      <c r="G97" s="8" t="n">
        <v>20.79</v>
      </c>
      <c r="H97" s="8" t="n">
        <v>20.9</v>
      </c>
      <c r="I97" s="8" t="n">
        <v>21.12</v>
      </c>
      <c r="J97" s="8" t="n">
        <v>20.64</v>
      </c>
      <c r="K97" s="8" t="n">
        <v>21.07</v>
      </c>
      <c r="L97" s="8" t="n">
        <v>21.43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33.43</v>
      </c>
      <c r="C98" s="8" t="n">
        <v>32.94</v>
      </c>
      <c r="D98" s="8" t="n">
        <v>33.22</v>
      </c>
      <c r="E98" s="8" t="n">
        <v>33.6</v>
      </c>
      <c r="F98" s="8" t="n">
        <v>33.49</v>
      </c>
      <c r="G98" s="8" t="n">
        <v>33.15</v>
      </c>
      <c r="H98" s="8" t="n">
        <v>32.94</v>
      </c>
      <c r="I98" s="8" t="n">
        <v>33.41</v>
      </c>
      <c r="J98" s="8" t="n">
        <v>32.91</v>
      </c>
      <c r="K98" s="8" t="n">
        <v>33.57</v>
      </c>
      <c r="L98" s="8" t="n">
        <v>33.33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55.47</v>
      </c>
      <c r="C99" s="8" t="n">
        <v>54.86</v>
      </c>
      <c r="D99" s="8" t="n">
        <v>55.19</v>
      </c>
      <c r="E99" s="8" t="n">
        <v>55.34</v>
      </c>
      <c r="F99" s="8" t="n">
        <v>55.45</v>
      </c>
      <c r="G99" s="8" t="n">
        <v>55.47</v>
      </c>
      <c r="H99" s="8" t="n">
        <v>55.24</v>
      </c>
      <c r="I99" s="8" t="n">
        <v>56.05</v>
      </c>
      <c r="J99" s="8" t="n">
        <v>54.96</v>
      </c>
      <c r="K99" s="8" t="n">
        <v>55.75</v>
      </c>
      <c r="L99" s="8" t="n">
        <v>55.05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88.16</v>
      </c>
      <c r="C100" s="8" t="n">
        <v>87.39</v>
      </c>
      <c r="D100" s="8" t="n">
        <v>88.09999999999999</v>
      </c>
      <c r="E100" s="8" t="n">
        <v>87.7</v>
      </c>
      <c r="F100" s="8" t="n">
        <v>87.84999999999999</v>
      </c>
      <c r="G100" s="8" t="n">
        <v>87.81999999999999</v>
      </c>
      <c r="H100" s="8" t="n">
        <v>87.87</v>
      </c>
      <c r="I100" s="8" t="n">
        <v>87.63</v>
      </c>
      <c r="J100" s="8" t="n">
        <v>88.29000000000001</v>
      </c>
      <c r="K100" s="8" t="n">
        <v>88.11</v>
      </c>
      <c r="L100" s="8" t="n">
        <v>88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145.01</v>
      </c>
      <c r="C101" s="8" t="n">
        <v>144.38</v>
      </c>
      <c r="D101" s="8" t="n">
        <v>143.66</v>
      </c>
      <c r="E101" s="8" t="n">
        <v>144.5</v>
      </c>
      <c r="F101" s="8" t="n">
        <v>145.37</v>
      </c>
      <c r="G101" s="8" t="n">
        <v>144.48</v>
      </c>
      <c r="H101" s="8" t="n">
        <v>144.26</v>
      </c>
      <c r="I101" s="8" t="n">
        <v>144.87</v>
      </c>
      <c r="J101" s="8" t="n">
        <v>144.43</v>
      </c>
      <c r="K101" s="8" t="n">
        <v>142.48</v>
      </c>
      <c r="L101" s="8" t="n">
        <v>144.42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241.98</v>
      </c>
      <c r="C102" s="8" t="n">
        <v>245.44</v>
      </c>
      <c r="D102" s="8" t="n">
        <v>247.02</v>
      </c>
      <c r="E102" s="8" t="n">
        <v>245.02</v>
      </c>
      <c r="F102" s="8" t="n">
        <v>245.64</v>
      </c>
      <c r="G102" s="8" t="n">
        <v>244.86</v>
      </c>
      <c r="H102" s="8" t="n">
        <v>244.28</v>
      </c>
      <c r="I102" s="8" t="n">
        <v>245.68</v>
      </c>
      <c r="J102" s="8" t="n">
        <v>247.48</v>
      </c>
      <c r="K102" s="8" t="n">
        <v>243.71</v>
      </c>
      <c r="L102" s="8" t="n">
        <v>245.68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505.96</v>
      </c>
      <c r="C103" s="8" t="n">
        <v>512.8099999999999</v>
      </c>
      <c r="D103" s="8" t="n">
        <v>520.85</v>
      </c>
      <c r="E103" s="8" t="n">
        <v>524.8200000000001</v>
      </c>
      <c r="F103" s="8" t="n">
        <v>528.9299999999999</v>
      </c>
      <c r="G103" s="8" t="n">
        <v>529.92</v>
      </c>
      <c r="H103" s="8" t="n">
        <v>522.91</v>
      </c>
      <c r="I103" s="8" t="n">
        <v>521.62</v>
      </c>
      <c r="J103" s="8" t="n">
        <v>524</v>
      </c>
      <c r="K103" s="8" t="n">
        <v>502.43</v>
      </c>
      <c r="L103" s="8" t="n">
        <v>517.48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934.29</v>
      </c>
      <c r="C104" s="8" t="n">
        <v>930.1900000000001</v>
      </c>
      <c r="D104" s="8" t="n">
        <v>938.8</v>
      </c>
      <c r="E104" s="8" t="n">
        <v>929.21</v>
      </c>
      <c r="F104" s="8" t="n">
        <v>930.48</v>
      </c>
      <c r="G104" s="8" t="n">
        <v>938.83</v>
      </c>
      <c r="H104" s="8" t="n">
        <v>937.8</v>
      </c>
      <c r="I104" s="8" t="n">
        <v>931.46</v>
      </c>
      <c r="J104" s="8" t="n">
        <v>934.72</v>
      </c>
      <c r="K104" s="8" t="n">
        <v>930.78</v>
      </c>
      <c r="L104" s="8" t="n">
        <v>935.86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3768.98</v>
      </c>
      <c r="C105" s="8" t="n">
        <v>3780.11</v>
      </c>
      <c r="D105" s="8" t="n">
        <v>3779.79</v>
      </c>
      <c r="E105" s="8" t="n">
        <v>3802.29</v>
      </c>
      <c r="F105" s="8" t="n">
        <v>3783.92</v>
      </c>
      <c r="G105" s="8" t="n">
        <v>3791.22</v>
      </c>
      <c r="H105" s="8" t="n">
        <v>3783.23</v>
      </c>
      <c r="I105" s="8" t="n">
        <v>3805.98</v>
      </c>
      <c r="J105" s="8" t="n">
        <v>3798.21</v>
      </c>
      <c r="K105" s="8" t="n">
        <v>3755.5</v>
      </c>
      <c r="L105" s="8" t="n">
        <v>3776.3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7510.23</v>
      </c>
      <c r="C106" s="8" t="n">
        <v>7640.03</v>
      </c>
      <c r="D106" s="8" t="n">
        <v>7720.13</v>
      </c>
      <c r="E106" s="8" t="n">
        <v>7571.33</v>
      </c>
      <c r="F106" s="8" t="n">
        <v>7648.07</v>
      </c>
      <c r="G106" s="8" t="n">
        <v>7507.18</v>
      </c>
      <c r="H106" s="8" t="n">
        <v>7458.32</v>
      </c>
      <c r="I106" s="8" t="n">
        <v>7625.47</v>
      </c>
      <c r="J106" s="8" t="n">
        <v>7517.38</v>
      </c>
      <c r="K106" s="8" t="n">
        <v>7415.49</v>
      </c>
      <c r="L106" s="8" t="n">
        <v>7480.62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14019.77</v>
      </c>
      <c r="C107" s="8" t="n">
        <v>14324.55</v>
      </c>
      <c r="D107" s="8" t="n">
        <v>14483.9</v>
      </c>
      <c r="E107" s="8" t="n">
        <v>14115.67</v>
      </c>
      <c r="F107" s="8" t="n">
        <v>14704.27</v>
      </c>
      <c r="G107" s="8" t="n">
        <v>14154.39</v>
      </c>
      <c r="H107" s="8" t="n">
        <v>13932.57</v>
      </c>
      <c r="I107" s="8" t="n">
        <v>14217.81</v>
      </c>
      <c r="J107" s="8" t="n">
        <v>14089.85</v>
      </c>
      <c r="K107" s="8" t="n">
        <v>14053.36</v>
      </c>
      <c r="L107" s="8" t="n">
        <v>14088.14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27487.22</v>
      </c>
      <c r="C108" s="8" t="n">
        <v>28034.56</v>
      </c>
      <c r="D108" s="8" t="n">
        <v>27544.51</v>
      </c>
      <c r="E108" s="8" t="n">
        <v>27831.97</v>
      </c>
      <c r="F108" s="8" t="n">
        <v>27668.37</v>
      </c>
      <c r="G108" s="8" t="n">
        <v>27045.03</v>
      </c>
      <c r="H108" s="8" t="n">
        <v>27428.87</v>
      </c>
      <c r="I108" s="8" t="n">
        <v>28139.23</v>
      </c>
      <c r="J108" s="8" t="n">
        <v>27281.61</v>
      </c>
      <c r="K108" s="8" t="n">
        <v>27430.97</v>
      </c>
      <c r="L108" s="8" t="n">
        <v>27444.82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54033.18</v>
      </c>
      <c r="C109" s="8" t="n">
        <v>55297.11</v>
      </c>
      <c r="D109" s="8" t="n">
        <v>54167.79</v>
      </c>
      <c r="E109" s="8" t="n">
        <v>53888.5</v>
      </c>
      <c r="F109" s="8" t="n">
        <v>53994.18</v>
      </c>
      <c r="G109" s="8" t="n">
        <v>54133.67</v>
      </c>
      <c r="H109" s="8" t="n">
        <v>53978.39</v>
      </c>
      <c r="I109" s="8" t="n">
        <v>55366.61</v>
      </c>
      <c r="J109" s="8" t="n">
        <v>53819.16</v>
      </c>
      <c r="K109" s="8" t="n">
        <v>53947.21</v>
      </c>
      <c r="L109" s="8" t="n">
        <v>54174.18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10.54</v>
      </c>
      <c r="C117" s="8" t="n">
        <v>10.41</v>
      </c>
      <c r="D117" s="8" t="n">
        <v>10.53</v>
      </c>
      <c r="E117" s="8" t="n">
        <v>9.92</v>
      </c>
      <c r="F117" s="8" t="n">
        <v>10.02</v>
      </c>
      <c r="G117" s="8" t="n">
        <v>10.38</v>
      </c>
      <c r="H117" s="8" t="n">
        <v>10.3</v>
      </c>
      <c r="I117" s="8" t="n">
        <v>10.52</v>
      </c>
      <c r="J117" s="8" t="n">
        <v>10.51</v>
      </c>
      <c r="K117" s="8" t="n">
        <v>10.04</v>
      </c>
      <c r="L117" s="8" t="n">
        <v>10.55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9.859999999999999</v>
      </c>
      <c r="C118" s="8" t="n">
        <v>9.77</v>
      </c>
      <c r="D118" s="8" t="n">
        <v>9.99</v>
      </c>
      <c r="E118" s="8" t="n">
        <v>9.59</v>
      </c>
      <c r="F118" s="8" t="n">
        <v>9.529999999999999</v>
      </c>
      <c r="G118" s="8" t="n">
        <v>9.68</v>
      </c>
      <c r="H118" s="8" t="n">
        <v>9.789999999999999</v>
      </c>
      <c r="I118" s="8" t="n">
        <v>9.880000000000001</v>
      </c>
      <c r="J118" s="8" t="n">
        <v>9.880000000000001</v>
      </c>
      <c r="K118" s="8" t="n">
        <v>9.640000000000001</v>
      </c>
      <c r="L118" s="8" t="n">
        <v>9.789999999999999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9.94</v>
      </c>
      <c r="C119" s="8" t="n">
        <v>10.06</v>
      </c>
      <c r="D119" s="8" t="n">
        <v>10.01</v>
      </c>
      <c r="E119" s="8" t="n">
        <v>9.800000000000001</v>
      </c>
      <c r="F119" s="8" t="n">
        <v>9.6</v>
      </c>
      <c r="G119" s="8" t="n">
        <v>9.789999999999999</v>
      </c>
      <c r="H119" s="8" t="n">
        <v>9.93</v>
      </c>
      <c r="I119" s="8" t="n">
        <v>9.93</v>
      </c>
      <c r="J119" s="8" t="n">
        <v>10.08</v>
      </c>
      <c r="K119" s="8" t="n">
        <v>9.880000000000001</v>
      </c>
      <c r="L119" s="8" t="n">
        <v>10.04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10.81</v>
      </c>
      <c r="C120" s="8" t="n">
        <v>10.53</v>
      </c>
      <c r="D120" s="8" t="n">
        <v>10.82</v>
      </c>
      <c r="E120" s="8" t="n">
        <v>10.51</v>
      </c>
      <c r="F120" s="8" t="n">
        <v>10.36</v>
      </c>
      <c r="G120" s="8" t="n">
        <v>10.59</v>
      </c>
      <c r="H120" s="8" t="n">
        <v>10.89</v>
      </c>
      <c r="I120" s="8" t="n">
        <v>10.72</v>
      </c>
      <c r="J120" s="8" t="n">
        <v>10.75</v>
      </c>
      <c r="K120" s="8" t="n">
        <v>10.65</v>
      </c>
      <c r="L120" s="8" t="n">
        <v>10.63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11.61</v>
      </c>
      <c r="C121" s="8" t="n">
        <v>11.36</v>
      </c>
      <c r="D121" s="8" t="n">
        <v>11.64</v>
      </c>
      <c r="E121" s="8" t="n">
        <v>11.66</v>
      </c>
      <c r="F121" s="8" t="n">
        <v>11.46</v>
      </c>
      <c r="G121" s="8" t="n">
        <v>11.57</v>
      </c>
      <c r="H121" s="8" t="n">
        <v>11.77</v>
      </c>
      <c r="I121" s="8" t="n">
        <v>11.71</v>
      </c>
      <c r="J121" s="8" t="n">
        <v>11.74</v>
      </c>
      <c r="K121" s="8" t="n">
        <v>11.68</v>
      </c>
      <c r="L121" s="8" t="n">
        <v>11.7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12.7</v>
      </c>
      <c r="C122" s="8" t="n">
        <v>12.38</v>
      </c>
      <c r="D122" s="8" t="n">
        <v>12.72</v>
      </c>
      <c r="E122" s="8" t="n">
        <v>12.62</v>
      </c>
      <c r="F122" s="8" t="n">
        <v>12.32</v>
      </c>
      <c r="G122" s="8" t="n">
        <v>12.53</v>
      </c>
      <c r="H122" s="8" t="n">
        <v>13.12</v>
      </c>
      <c r="I122" s="8" t="n">
        <v>12.73</v>
      </c>
      <c r="J122" s="8" t="n">
        <v>12.75</v>
      </c>
      <c r="K122" s="8" t="n">
        <v>12.68</v>
      </c>
      <c r="L122" s="8" t="n">
        <v>12.81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18.11</v>
      </c>
      <c r="C123" s="8" t="n">
        <v>17.84</v>
      </c>
      <c r="D123" s="8" t="n">
        <v>18.14</v>
      </c>
      <c r="E123" s="8" t="n">
        <v>18.04</v>
      </c>
      <c r="F123" s="8" t="n">
        <v>17.84</v>
      </c>
      <c r="G123" s="8" t="n">
        <v>18.37</v>
      </c>
      <c r="H123" s="8" t="n">
        <v>18.22</v>
      </c>
      <c r="I123" s="8" t="n">
        <v>18.12</v>
      </c>
      <c r="J123" s="8" t="n">
        <v>18.12</v>
      </c>
      <c r="K123" s="8" t="n">
        <v>18.17</v>
      </c>
      <c r="L123" s="8" t="n">
        <v>18.51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22.46</v>
      </c>
      <c r="C124" s="8" t="n">
        <v>22.12</v>
      </c>
      <c r="D124" s="8" t="n">
        <v>22.52</v>
      </c>
      <c r="E124" s="8" t="n">
        <v>22.35</v>
      </c>
      <c r="F124" s="8" t="n">
        <v>22.05</v>
      </c>
      <c r="G124" s="8" t="n">
        <v>22.42</v>
      </c>
      <c r="H124" s="8" t="n">
        <v>22.63</v>
      </c>
      <c r="I124" s="8" t="n">
        <v>22.5</v>
      </c>
      <c r="J124" s="8" t="n">
        <v>22.62</v>
      </c>
      <c r="K124" s="8" t="n">
        <v>22.55</v>
      </c>
      <c r="L124" s="8" t="n">
        <v>22.47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30.69</v>
      </c>
      <c r="C125" s="8" t="n">
        <v>30.39</v>
      </c>
      <c r="D125" s="8" t="n">
        <v>30.83</v>
      </c>
      <c r="E125" s="8" t="n">
        <v>30.43</v>
      </c>
      <c r="F125" s="8" t="n">
        <v>30.02</v>
      </c>
      <c r="G125" s="8" t="n">
        <v>30.66</v>
      </c>
      <c r="H125" s="8" t="n">
        <v>30.73</v>
      </c>
      <c r="I125" s="8" t="n">
        <v>30.56</v>
      </c>
      <c r="J125" s="8" t="n">
        <v>30.41</v>
      </c>
      <c r="K125" s="8" t="n">
        <v>30.75</v>
      </c>
      <c r="L125" s="8" t="n">
        <v>30.66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47.6</v>
      </c>
      <c r="C126" s="8" t="n">
        <v>46.8</v>
      </c>
      <c r="D126" s="8" t="n">
        <v>47.58</v>
      </c>
      <c r="E126" s="8" t="n">
        <v>47.21</v>
      </c>
      <c r="F126" s="8" t="n">
        <v>46.61</v>
      </c>
      <c r="G126" s="8" t="n">
        <v>47.1</v>
      </c>
      <c r="H126" s="8" t="n">
        <v>47.19</v>
      </c>
      <c r="I126" s="8" t="n">
        <v>47.17</v>
      </c>
      <c r="J126" s="8" t="n">
        <v>47</v>
      </c>
      <c r="K126" s="8" t="n">
        <v>47.73</v>
      </c>
      <c r="L126" s="8" t="n">
        <v>47.47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78.33</v>
      </c>
      <c r="C127" s="8" t="n">
        <v>77.16</v>
      </c>
      <c r="D127" s="8" t="n">
        <v>78.95999999999999</v>
      </c>
      <c r="E127" s="8" t="n">
        <v>79.25</v>
      </c>
      <c r="F127" s="8" t="n">
        <v>77.45</v>
      </c>
      <c r="G127" s="8" t="n">
        <v>78.3</v>
      </c>
      <c r="H127" s="8" t="n">
        <v>78.39</v>
      </c>
      <c r="I127" s="8" t="n">
        <v>78.73999999999999</v>
      </c>
      <c r="J127" s="8" t="n">
        <v>77.83</v>
      </c>
      <c r="K127" s="8" t="n">
        <v>79.98</v>
      </c>
      <c r="L127" s="8" t="n">
        <v>77.93000000000001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134.68</v>
      </c>
      <c r="C128" s="8" t="n">
        <v>133.5</v>
      </c>
      <c r="D128" s="8" t="n">
        <v>133.55</v>
      </c>
      <c r="E128" s="8" t="n">
        <v>133.5</v>
      </c>
      <c r="F128" s="8" t="n">
        <v>134.1</v>
      </c>
      <c r="G128" s="8" t="n">
        <v>134.03</v>
      </c>
      <c r="H128" s="8" t="n">
        <v>131.57</v>
      </c>
      <c r="I128" s="8" t="n">
        <v>134.3</v>
      </c>
      <c r="J128" s="8" t="n">
        <v>133.13</v>
      </c>
      <c r="K128" s="8" t="n">
        <v>132.98</v>
      </c>
      <c r="L128" s="8" t="n">
        <v>134.43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229.89</v>
      </c>
      <c r="C129" s="8" t="n">
        <v>230.73</v>
      </c>
      <c r="D129" s="8" t="n">
        <v>231.74</v>
      </c>
      <c r="E129" s="8" t="n">
        <v>227.16</v>
      </c>
      <c r="F129" s="8" t="n">
        <v>230.4</v>
      </c>
      <c r="G129" s="8" t="n">
        <v>230.84</v>
      </c>
      <c r="H129" s="8" t="n">
        <v>225.36</v>
      </c>
      <c r="I129" s="8" t="n">
        <v>231.34</v>
      </c>
      <c r="J129" s="8" t="n">
        <v>232.28</v>
      </c>
      <c r="K129" s="8" t="n">
        <v>226.29</v>
      </c>
      <c r="L129" s="8" t="n">
        <v>230.06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422.06</v>
      </c>
      <c r="C130" s="8" t="n">
        <v>426.62</v>
      </c>
      <c r="D130" s="8" t="n">
        <v>419.72</v>
      </c>
      <c r="E130" s="8" t="n">
        <v>420.07</v>
      </c>
      <c r="F130" s="8" t="n">
        <v>424.45</v>
      </c>
      <c r="G130" s="8" t="n">
        <v>420.68</v>
      </c>
      <c r="H130" s="8" t="n">
        <v>418.15</v>
      </c>
      <c r="I130" s="8" t="n">
        <v>419.28</v>
      </c>
      <c r="J130" s="8" t="n">
        <v>419.78</v>
      </c>
      <c r="K130" s="8" t="n">
        <v>418.42</v>
      </c>
      <c r="L130" s="8" t="n">
        <v>420.61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714.97</v>
      </c>
      <c r="C131" s="8" t="n">
        <v>711.04</v>
      </c>
      <c r="D131" s="8" t="n">
        <v>712.49</v>
      </c>
      <c r="E131" s="8" t="n">
        <v>716.12</v>
      </c>
      <c r="F131" s="8" t="n">
        <v>734.17</v>
      </c>
      <c r="G131" s="8" t="n">
        <v>709.36</v>
      </c>
      <c r="H131" s="8" t="n">
        <v>715.1799999999999</v>
      </c>
      <c r="I131" s="8" t="n">
        <v>719.13</v>
      </c>
      <c r="J131" s="8" t="n">
        <v>713.77</v>
      </c>
      <c r="K131" s="8" t="n">
        <v>712.8099999999999</v>
      </c>
      <c r="L131" s="8" t="n">
        <v>716.0599999999999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1400.13</v>
      </c>
      <c r="C132" s="8" t="n">
        <v>1397.99</v>
      </c>
      <c r="D132" s="8" t="n">
        <v>1387.87</v>
      </c>
      <c r="E132" s="8" t="n">
        <v>1371.09</v>
      </c>
      <c r="F132" s="8" t="n">
        <v>1396.8</v>
      </c>
      <c r="G132" s="8" t="n">
        <v>1377.04</v>
      </c>
      <c r="H132" s="8" t="n">
        <v>1395.61</v>
      </c>
      <c r="I132" s="8" t="n">
        <v>1381.9</v>
      </c>
      <c r="J132" s="8" t="n">
        <v>1397.74</v>
      </c>
      <c r="K132" s="8" t="n">
        <v>1408.37</v>
      </c>
      <c r="L132" s="8" t="n">
        <v>1377.11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5962.57</v>
      </c>
      <c r="C133" s="8" t="n">
        <v>5874.95</v>
      </c>
      <c r="D133" s="8" t="n">
        <v>5513.91</v>
      </c>
      <c r="E133" s="8" t="n">
        <v>5515.62</v>
      </c>
      <c r="F133" s="8" t="n">
        <v>5968.18</v>
      </c>
      <c r="G133" s="8" t="n">
        <v>5955.33</v>
      </c>
      <c r="H133" s="8" t="n">
        <v>6000.12</v>
      </c>
      <c r="I133" s="8" t="n">
        <v>5915.54</v>
      </c>
      <c r="J133" s="8" t="n">
        <v>5928.92</v>
      </c>
      <c r="K133" s="8" t="n">
        <v>5944.36</v>
      </c>
      <c r="L133" s="8" t="n">
        <v>5957.47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9710.25</v>
      </c>
      <c r="C134" s="8" t="n">
        <v>9842.459999999999</v>
      </c>
      <c r="D134" s="8" t="n">
        <v>10518.39</v>
      </c>
      <c r="E134" s="8" t="n">
        <v>9362.440000000001</v>
      </c>
      <c r="F134" s="8" t="n">
        <v>10290.45</v>
      </c>
      <c r="G134" s="8" t="n">
        <v>10525.39</v>
      </c>
      <c r="H134" s="8" t="n">
        <v>10472.44</v>
      </c>
      <c r="I134" s="8" t="n">
        <v>9900.639999999999</v>
      </c>
      <c r="J134" s="8" t="n">
        <v>10371.06</v>
      </c>
      <c r="K134" s="8" t="n">
        <v>10308.04</v>
      </c>
      <c r="L134" s="8" t="n">
        <v>10393.37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18530.79</v>
      </c>
      <c r="C135" s="8" t="n">
        <v>18975.69</v>
      </c>
      <c r="D135" s="8" t="n">
        <v>18774.71</v>
      </c>
      <c r="E135" s="8" t="n">
        <v>19171.2</v>
      </c>
      <c r="F135" s="8" t="n">
        <v>19246.68</v>
      </c>
      <c r="G135" s="8" t="n">
        <v>18852.52</v>
      </c>
      <c r="H135" s="8" t="n">
        <v>19765.53</v>
      </c>
      <c r="I135" s="8" t="n">
        <v>19042.97</v>
      </c>
      <c r="J135" s="8" t="n">
        <v>19530.21</v>
      </c>
      <c r="K135" s="8" t="n">
        <v>20010.53</v>
      </c>
      <c r="L135" s="8" t="n">
        <v>19764.96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35838.63</v>
      </c>
      <c r="C136" s="8" t="n">
        <v>36965.63</v>
      </c>
      <c r="D136" s="8" t="n">
        <v>36111.86</v>
      </c>
      <c r="E136" s="8" t="n">
        <v>36596.82</v>
      </c>
      <c r="F136" s="8" t="n">
        <v>35864.8</v>
      </c>
      <c r="G136" s="8" t="n">
        <v>35711.39</v>
      </c>
      <c r="H136" s="8" t="n">
        <v>35647.05</v>
      </c>
      <c r="I136" s="8" t="n">
        <v>36097.66</v>
      </c>
      <c r="J136" s="8" t="n">
        <v>36404.43</v>
      </c>
      <c r="K136" s="8" t="n">
        <v>36183.61</v>
      </c>
      <c r="L136" s="8" t="n">
        <v>35562.02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68356.85000000001</v>
      </c>
      <c r="C137" s="8" t="n">
        <v>68035.21000000001</v>
      </c>
      <c r="D137" s="8" t="n">
        <v>69646.35000000001</v>
      </c>
      <c r="E137" s="8" t="n">
        <v>69039.25</v>
      </c>
      <c r="F137" s="8" t="n">
        <v>68455.37</v>
      </c>
      <c r="G137" s="8" t="n">
        <v>68731.67999999999</v>
      </c>
      <c r="H137" s="8" t="n">
        <v>69289.36</v>
      </c>
      <c r="I137" s="8" t="n">
        <v>68410.50999999999</v>
      </c>
      <c r="J137" s="8" t="n">
        <v>69675.60000000001</v>
      </c>
      <c r="K137" s="8" t="n">
        <v>69161.58</v>
      </c>
      <c r="L137" s="8" t="n">
        <v>68270.63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11.18</v>
      </c>
      <c r="C145" s="8" t="n">
        <v>11.14</v>
      </c>
      <c r="D145" s="8" t="n">
        <v>11.11</v>
      </c>
      <c r="E145" s="8" t="n">
        <v>11.08</v>
      </c>
      <c r="F145" s="8" t="n">
        <v>11.05</v>
      </c>
      <c r="G145" s="8" t="n">
        <v>11.21</v>
      </c>
      <c r="H145" s="8" t="n">
        <v>11.08</v>
      </c>
      <c r="I145" s="8" t="n">
        <v>11.15</v>
      </c>
      <c r="J145" s="8" t="n">
        <v>11.34</v>
      </c>
      <c r="K145" s="8" t="n">
        <v>10.48</v>
      </c>
      <c r="L145" s="8" t="n">
        <v>11.2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10.38</v>
      </c>
      <c r="C146" s="8" t="n">
        <v>10.45</v>
      </c>
      <c r="D146" s="8" t="n">
        <v>10.54</v>
      </c>
      <c r="E146" s="8" t="n">
        <v>10.38</v>
      </c>
      <c r="F146" s="8" t="n">
        <v>10.3</v>
      </c>
      <c r="G146" s="8" t="n">
        <v>10.46</v>
      </c>
      <c r="H146" s="8" t="n">
        <v>10.39</v>
      </c>
      <c r="I146" s="8" t="n">
        <v>10.43</v>
      </c>
      <c r="J146" s="8" t="n">
        <v>10.37</v>
      </c>
      <c r="K146" s="8" t="n">
        <v>10.26</v>
      </c>
      <c r="L146" s="8" t="n">
        <v>10.4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11.31</v>
      </c>
      <c r="C147" s="8" t="n">
        <v>11.35</v>
      </c>
      <c r="D147" s="8" t="n">
        <v>11.29</v>
      </c>
      <c r="E147" s="8" t="n">
        <v>11.31</v>
      </c>
      <c r="F147" s="8" t="n">
        <v>11.23</v>
      </c>
      <c r="G147" s="8" t="n">
        <v>11.39</v>
      </c>
      <c r="H147" s="8" t="n">
        <v>11.28</v>
      </c>
      <c r="I147" s="8" t="n">
        <v>11.31</v>
      </c>
      <c r="J147" s="8" t="n">
        <v>11.32</v>
      </c>
      <c r="K147" s="8" t="n">
        <v>11.31</v>
      </c>
      <c r="L147" s="8" t="n">
        <v>11.33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12.58</v>
      </c>
      <c r="C148" s="8" t="n">
        <v>12.62</v>
      </c>
      <c r="D148" s="8" t="n">
        <v>12.62</v>
      </c>
      <c r="E148" s="8" t="n">
        <v>12.59</v>
      </c>
      <c r="F148" s="8" t="n">
        <v>12.52</v>
      </c>
      <c r="G148" s="8" t="n">
        <v>12.71</v>
      </c>
      <c r="H148" s="8" t="n">
        <v>12.57</v>
      </c>
      <c r="I148" s="8" t="n">
        <v>12.59</v>
      </c>
      <c r="J148" s="8" t="n">
        <v>12.61</v>
      </c>
      <c r="K148" s="8" t="n">
        <v>12.62</v>
      </c>
      <c r="L148" s="8" t="n">
        <v>12.69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13.57</v>
      </c>
      <c r="C149" s="8" t="n">
        <v>13.6</v>
      </c>
      <c r="D149" s="8" t="n">
        <v>13.54</v>
      </c>
      <c r="E149" s="8" t="n">
        <v>13.57</v>
      </c>
      <c r="F149" s="8" t="n">
        <v>13.55</v>
      </c>
      <c r="G149" s="8" t="n">
        <v>13.58</v>
      </c>
      <c r="H149" s="8" t="n">
        <v>13.65</v>
      </c>
      <c r="I149" s="8" t="n">
        <v>14.04</v>
      </c>
      <c r="J149" s="8" t="n">
        <v>13.9</v>
      </c>
      <c r="K149" s="8" t="n">
        <v>13.68</v>
      </c>
      <c r="L149" s="8" t="n">
        <v>13.64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15.35</v>
      </c>
      <c r="C150" s="8" t="n">
        <v>15.43</v>
      </c>
      <c r="D150" s="8" t="n">
        <v>15.28</v>
      </c>
      <c r="E150" s="8" t="n">
        <v>15.36</v>
      </c>
      <c r="F150" s="8" t="n">
        <v>15.26</v>
      </c>
      <c r="G150" s="8" t="n">
        <v>15.38</v>
      </c>
      <c r="H150" s="8" t="n">
        <v>15.33</v>
      </c>
      <c r="I150" s="8" t="n">
        <v>15.36</v>
      </c>
      <c r="J150" s="8" t="n">
        <v>15.38</v>
      </c>
      <c r="K150" s="8" t="n">
        <v>15.5</v>
      </c>
      <c r="L150" s="8" t="n">
        <v>15.42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19.18</v>
      </c>
      <c r="C151" s="8" t="n">
        <v>19.17</v>
      </c>
      <c r="D151" s="8" t="n">
        <v>19.12</v>
      </c>
      <c r="E151" s="8" t="n">
        <v>19.2</v>
      </c>
      <c r="F151" s="8" t="n">
        <v>19.04</v>
      </c>
      <c r="G151" s="8" t="n">
        <v>19.17</v>
      </c>
      <c r="H151" s="8" t="n">
        <v>19.17</v>
      </c>
      <c r="I151" s="8" t="n">
        <v>19.16</v>
      </c>
      <c r="J151" s="8" t="n">
        <v>19.12</v>
      </c>
      <c r="K151" s="8" t="n">
        <v>19.29</v>
      </c>
      <c r="L151" s="8" t="n">
        <v>19.14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26.76</v>
      </c>
      <c r="C152" s="8" t="n">
        <v>26.8</v>
      </c>
      <c r="D152" s="8" t="n">
        <v>26.75</v>
      </c>
      <c r="E152" s="8" t="n">
        <v>26.77</v>
      </c>
      <c r="F152" s="8" t="n">
        <v>26.67</v>
      </c>
      <c r="G152" s="8" t="n">
        <v>26.72</v>
      </c>
      <c r="H152" s="8" t="n">
        <v>26.79</v>
      </c>
      <c r="I152" s="8" t="n">
        <v>26.8</v>
      </c>
      <c r="J152" s="8" t="n">
        <v>26.79</v>
      </c>
      <c r="K152" s="8" t="n">
        <v>26.78</v>
      </c>
      <c r="L152" s="8" t="n">
        <v>26.77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43.19</v>
      </c>
      <c r="C153" s="8" t="n">
        <v>43.15</v>
      </c>
      <c r="D153" s="8" t="n">
        <v>42.87</v>
      </c>
      <c r="E153" s="8" t="n">
        <v>43.01</v>
      </c>
      <c r="F153" s="8" t="n">
        <v>43.24</v>
      </c>
      <c r="G153" s="8" t="n">
        <v>42.9</v>
      </c>
      <c r="H153" s="8" t="n">
        <v>43.16</v>
      </c>
      <c r="I153" s="8" t="n">
        <v>42.71</v>
      </c>
      <c r="J153" s="8" t="n">
        <v>43.05</v>
      </c>
      <c r="K153" s="8" t="n">
        <v>42.52</v>
      </c>
      <c r="L153" s="8" t="n">
        <v>43.15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68.48999999999999</v>
      </c>
      <c r="C154" s="8" t="n">
        <v>68.56</v>
      </c>
      <c r="D154" s="8" t="n">
        <v>69.06999999999999</v>
      </c>
      <c r="E154" s="8" t="n">
        <v>69.03</v>
      </c>
      <c r="F154" s="8" t="n">
        <v>69.34</v>
      </c>
      <c r="G154" s="8" t="n">
        <v>68.78</v>
      </c>
      <c r="H154" s="8" t="n">
        <v>69.14</v>
      </c>
      <c r="I154" s="8" t="n">
        <v>68.41</v>
      </c>
      <c r="J154" s="8" t="n">
        <v>69.33</v>
      </c>
      <c r="K154" s="8" t="n">
        <v>67.31</v>
      </c>
      <c r="L154" s="8" t="n">
        <v>69.59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119.55</v>
      </c>
      <c r="C155" s="8" t="n">
        <v>119.47</v>
      </c>
      <c r="D155" s="8" t="n">
        <v>120.07</v>
      </c>
      <c r="E155" s="8" t="n">
        <v>120.42</v>
      </c>
      <c r="F155" s="8" t="n">
        <v>121.46</v>
      </c>
      <c r="G155" s="8" t="n">
        <v>119.63</v>
      </c>
      <c r="H155" s="8" t="n">
        <v>120.48</v>
      </c>
      <c r="I155" s="8" t="n">
        <v>119.94</v>
      </c>
      <c r="J155" s="8" t="n">
        <v>119.29</v>
      </c>
      <c r="K155" s="8" t="n">
        <v>117.3</v>
      </c>
      <c r="L155" s="8" t="n">
        <v>121.05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204.99</v>
      </c>
      <c r="C156" s="8" t="n">
        <v>204.84</v>
      </c>
      <c r="D156" s="8" t="n">
        <v>207.53</v>
      </c>
      <c r="E156" s="8" t="n">
        <v>205.89</v>
      </c>
      <c r="F156" s="8" t="n">
        <v>207.53</v>
      </c>
      <c r="G156" s="8" t="n">
        <v>207.42</v>
      </c>
      <c r="H156" s="8" t="n">
        <v>207.59</v>
      </c>
      <c r="I156" s="8" t="n">
        <v>206.78</v>
      </c>
      <c r="J156" s="8" t="n">
        <v>206.85</v>
      </c>
      <c r="K156" s="8" t="n">
        <v>205</v>
      </c>
      <c r="L156" s="8" t="n">
        <v>210.5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382.47</v>
      </c>
      <c r="C157" s="8" t="n">
        <v>384.74</v>
      </c>
      <c r="D157" s="8" t="n">
        <v>385.03</v>
      </c>
      <c r="E157" s="8" t="n">
        <v>383.61</v>
      </c>
      <c r="F157" s="8" t="n">
        <v>381.93</v>
      </c>
      <c r="G157" s="8" t="n">
        <v>383.22</v>
      </c>
      <c r="H157" s="8" t="n">
        <v>384.73</v>
      </c>
      <c r="I157" s="8" t="n">
        <v>383.12</v>
      </c>
      <c r="J157" s="8" t="n">
        <v>385.48</v>
      </c>
      <c r="K157" s="8" t="n">
        <v>386.88</v>
      </c>
      <c r="L157" s="8" t="n">
        <v>384.91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556.87</v>
      </c>
      <c r="C158" s="8" t="n">
        <v>560.88</v>
      </c>
      <c r="D158" s="8" t="n">
        <v>558.04</v>
      </c>
      <c r="E158" s="8" t="n">
        <v>557.35</v>
      </c>
      <c r="F158" s="8" t="n">
        <v>557.21</v>
      </c>
      <c r="G158" s="8" t="n">
        <v>558.1799999999999</v>
      </c>
      <c r="H158" s="8" t="n">
        <v>556.17</v>
      </c>
      <c r="I158" s="8" t="n">
        <v>559.84</v>
      </c>
      <c r="J158" s="8" t="n">
        <v>557.8200000000001</v>
      </c>
      <c r="K158" s="8" t="n">
        <v>559.16</v>
      </c>
      <c r="L158" s="8" t="n">
        <v>559.51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1207.14</v>
      </c>
      <c r="C159" s="8" t="n">
        <v>1211.1</v>
      </c>
      <c r="D159" s="8" t="n">
        <v>1204.32</v>
      </c>
      <c r="E159" s="8" t="n">
        <v>1199.93</v>
      </c>
      <c r="F159" s="8" t="n">
        <v>1202.67</v>
      </c>
      <c r="G159" s="8" t="n">
        <v>1210.41</v>
      </c>
      <c r="H159" s="8" t="n">
        <v>1201.43</v>
      </c>
      <c r="I159" s="8" t="n">
        <v>1204.89</v>
      </c>
      <c r="J159" s="8" t="n">
        <v>1207.44</v>
      </c>
      <c r="K159" s="8" t="n">
        <v>1208.7</v>
      </c>
      <c r="L159" s="8" t="n">
        <v>1207.04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3965.57</v>
      </c>
      <c r="C160" s="8" t="n">
        <v>3959.62</v>
      </c>
      <c r="D160" s="8" t="n">
        <v>3992.85</v>
      </c>
      <c r="E160" s="8" t="n">
        <v>3945.67</v>
      </c>
      <c r="F160" s="8" t="n">
        <v>3948.16</v>
      </c>
      <c r="G160" s="8" t="n">
        <v>3966.98</v>
      </c>
      <c r="H160" s="8" t="n">
        <v>3909.75</v>
      </c>
      <c r="I160" s="8" t="n">
        <v>3953.95</v>
      </c>
      <c r="J160" s="8" t="n">
        <v>3930.58</v>
      </c>
      <c r="K160" s="8" t="n">
        <v>4374.16</v>
      </c>
      <c r="L160" s="8" t="n">
        <v>3947.98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7896.54</v>
      </c>
      <c r="C161" s="8" t="n">
        <v>8130.41</v>
      </c>
      <c r="D161" s="8" t="n">
        <v>8069.92</v>
      </c>
      <c r="E161" s="8" t="n">
        <v>7920.05</v>
      </c>
      <c r="F161" s="8" t="n">
        <v>8354</v>
      </c>
      <c r="G161" s="8" t="n">
        <v>8093.19</v>
      </c>
      <c r="H161" s="8" t="n">
        <v>8296.51</v>
      </c>
      <c r="I161" s="8" t="n">
        <v>8351.65</v>
      </c>
      <c r="J161" s="8" t="n">
        <v>7983.8</v>
      </c>
      <c r="K161" s="8" t="n">
        <v>8035.44</v>
      </c>
      <c r="L161" s="8" t="n">
        <v>8171.49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16613.25</v>
      </c>
      <c r="C162" s="8" t="n">
        <v>16707.72</v>
      </c>
      <c r="D162" s="8" t="n">
        <v>16852.47</v>
      </c>
      <c r="E162" s="8" t="n">
        <v>16315.11</v>
      </c>
      <c r="F162" s="8" t="n">
        <v>17349.17</v>
      </c>
      <c r="G162" s="8" t="n">
        <v>16833.96</v>
      </c>
      <c r="H162" s="8" t="n">
        <v>16569.25</v>
      </c>
      <c r="I162" s="8" t="n">
        <v>16115.21</v>
      </c>
      <c r="J162" s="8" t="n">
        <v>16675.76</v>
      </c>
      <c r="K162" s="8" t="n">
        <v>15894.38</v>
      </c>
      <c r="L162" s="8" t="n">
        <v>16758.22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34123.54</v>
      </c>
      <c r="C163" s="8" t="n">
        <v>34613.47</v>
      </c>
      <c r="D163" s="8" t="n">
        <v>34523.05</v>
      </c>
      <c r="E163" s="8" t="n">
        <v>34089.73</v>
      </c>
      <c r="F163" s="8" t="n">
        <v>34676.85</v>
      </c>
      <c r="G163" s="8" t="n">
        <v>34441.81</v>
      </c>
      <c r="H163" s="8" t="n">
        <v>34520.22</v>
      </c>
      <c r="I163" s="8" t="n">
        <v>34184.84</v>
      </c>
      <c r="J163" s="8" t="n">
        <v>34491</v>
      </c>
      <c r="K163" s="8" t="n">
        <v>34320.09</v>
      </c>
      <c r="L163" s="8" t="n">
        <v>34173.77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64639.92</v>
      </c>
      <c r="C164" s="8" t="n">
        <v>65078.99</v>
      </c>
      <c r="D164" s="8" t="n">
        <v>65158.79</v>
      </c>
      <c r="E164" s="8" t="n">
        <v>65113.15</v>
      </c>
      <c r="F164" s="8" t="n">
        <v>65048.78</v>
      </c>
      <c r="G164" s="8" t="n">
        <v>64957.42</v>
      </c>
      <c r="H164" s="8" t="n">
        <v>67060.17</v>
      </c>
      <c r="I164" s="8" t="n">
        <v>64890.07</v>
      </c>
      <c r="J164" s="8" t="n">
        <v>65029.11</v>
      </c>
      <c r="K164" s="8" t="n">
        <v>64712.38</v>
      </c>
      <c r="L164" s="8" t="n">
        <v>64873.23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127486.49</v>
      </c>
      <c r="C165" s="8" t="n">
        <v>132674.63</v>
      </c>
      <c r="D165" s="8" t="n">
        <v>128014.64</v>
      </c>
      <c r="E165" s="8" t="n">
        <v>127658.62</v>
      </c>
      <c r="F165" s="8" t="n">
        <v>132873.42</v>
      </c>
      <c r="G165" s="8" t="n">
        <v>127806.99</v>
      </c>
      <c r="H165" s="8" t="n">
        <v>132743.93</v>
      </c>
      <c r="I165" s="8" t="n">
        <v>132455.29</v>
      </c>
      <c r="J165" s="8" t="n">
        <v>127065.92</v>
      </c>
      <c r="K165" s="8" t="n">
        <v>127079.77</v>
      </c>
      <c r="L165" s="8" t="n">
        <v>127345.18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10.33</v>
      </c>
      <c r="C173" s="8" t="n">
        <v>11.1</v>
      </c>
      <c r="D173" s="8" t="n">
        <v>10.85</v>
      </c>
      <c r="E173" s="8" t="n">
        <v>11.02</v>
      </c>
      <c r="F173" s="8" t="n">
        <v>11.07</v>
      </c>
      <c r="G173" s="8" t="n">
        <v>11.09</v>
      </c>
      <c r="H173" s="8" t="n">
        <v>11.1</v>
      </c>
      <c r="I173" s="8" t="n">
        <v>11.03</v>
      </c>
      <c r="J173" s="8" t="n">
        <v>10.94</v>
      </c>
      <c r="K173" s="8" t="n">
        <v>11.14</v>
      </c>
      <c r="L173" s="8" t="n">
        <v>11.36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10.31</v>
      </c>
      <c r="C174" s="8" t="n">
        <v>10.79</v>
      </c>
      <c r="D174" s="8" t="n">
        <v>10.4</v>
      </c>
      <c r="E174" s="8" t="n">
        <v>10.52</v>
      </c>
      <c r="F174" s="8" t="n">
        <v>10.51</v>
      </c>
      <c r="G174" s="8" t="n">
        <v>10.44</v>
      </c>
      <c r="H174" s="8" t="n">
        <v>10.52</v>
      </c>
      <c r="I174" s="8" t="n">
        <v>10.48</v>
      </c>
      <c r="J174" s="8" t="n">
        <v>10.45</v>
      </c>
      <c r="K174" s="8" t="n">
        <v>10.44</v>
      </c>
      <c r="L174" s="8" t="n">
        <v>10.41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11.43</v>
      </c>
      <c r="C175" s="8" t="n">
        <v>11.48</v>
      </c>
      <c r="D175" s="8" t="n">
        <v>11.32</v>
      </c>
      <c r="E175" s="8" t="n">
        <v>11.65</v>
      </c>
      <c r="F175" s="8" t="n">
        <v>11.41</v>
      </c>
      <c r="G175" s="8" t="n">
        <v>11.36</v>
      </c>
      <c r="H175" s="8" t="n">
        <v>11.42</v>
      </c>
      <c r="I175" s="8" t="n">
        <v>11.51</v>
      </c>
      <c r="J175" s="8" t="n">
        <v>11.34</v>
      </c>
      <c r="K175" s="8" t="n">
        <v>11.5</v>
      </c>
      <c r="L175" s="8" t="n">
        <v>11.39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12.73</v>
      </c>
      <c r="C176" s="8" t="n">
        <v>12.69</v>
      </c>
      <c r="D176" s="8" t="n">
        <v>12.61</v>
      </c>
      <c r="E176" s="8" t="n">
        <v>12.65</v>
      </c>
      <c r="F176" s="8" t="n">
        <v>12.68</v>
      </c>
      <c r="G176" s="8" t="n">
        <v>12.6</v>
      </c>
      <c r="H176" s="8" t="n">
        <v>12.83</v>
      </c>
      <c r="I176" s="8" t="n">
        <v>12.7</v>
      </c>
      <c r="J176" s="8" t="n">
        <v>12.63</v>
      </c>
      <c r="K176" s="8" t="n">
        <v>12.76</v>
      </c>
      <c r="L176" s="8" t="n">
        <v>12.65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13.61</v>
      </c>
      <c r="C177" s="8" t="n">
        <v>13.5</v>
      </c>
      <c r="D177" s="8" t="n">
        <v>14.65</v>
      </c>
      <c r="E177" s="8" t="n">
        <v>13.42</v>
      </c>
      <c r="F177" s="8" t="n">
        <v>13.56</v>
      </c>
      <c r="G177" s="8" t="n">
        <v>13.45</v>
      </c>
      <c r="H177" s="8" t="n">
        <v>13.52</v>
      </c>
      <c r="I177" s="8" t="n">
        <v>13.66</v>
      </c>
      <c r="J177" s="8" t="n">
        <v>13.53</v>
      </c>
      <c r="K177" s="8" t="n">
        <v>13.45</v>
      </c>
      <c r="L177" s="8" t="n">
        <v>13.5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15.54</v>
      </c>
      <c r="C178" s="8" t="n">
        <v>15.48</v>
      </c>
      <c r="D178" s="8" t="n">
        <v>15.39</v>
      </c>
      <c r="E178" s="8" t="n">
        <v>15.42</v>
      </c>
      <c r="F178" s="8" t="n">
        <v>15.56</v>
      </c>
      <c r="G178" s="8" t="n">
        <v>15.62</v>
      </c>
      <c r="H178" s="8" t="n">
        <v>15.49</v>
      </c>
      <c r="I178" s="8" t="n">
        <v>15.44</v>
      </c>
      <c r="J178" s="8" t="n">
        <v>15.47</v>
      </c>
      <c r="K178" s="8" t="n">
        <v>15.49</v>
      </c>
      <c r="L178" s="8" t="n">
        <v>15.45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19.22</v>
      </c>
      <c r="C179" s="8" t="n">
        <v>19.26</v>
      </c>
      <c r="D179" s="8" t="n">
        <v>19.21</v>
      </c>
      <c r="E179" s="8" t="n">
        <v>19.18</v>
      </c>
      <c r="F179" s="8" t="n">
        <v>19.25</v>
      </c>
      <c r="G179" s="8" t="n">
        <v>19.15</v>
      </c>
      <c r="H179" s="8" t="n">
        <v>19.46</v>
      </c>
      <c r="I179" s="8" t="n">
        <v>19.23</v>
      </c>
      <c r="J179" s="8" t="n">
        <v>19.28</v>
      </c>
      <c r="K179" s="8" t="n">
        <v>19.29</v>
      </c>
      <c r="L179" s="8" t="n">
        <v>19.25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26.77</v>
      </c>
      <c r="C180" s="8" t="n">
        <v>26.76</v>
      </c>
      <c r="D180" s="8" t="n">
        <v>26.42</v>
      </c>
      <c r="E180" s="8" t="n">
        <v>26.56</v>
      </c>
      <c r="F180" s="8" t="n">
        <v>26.68</v>
      </c>
      <c r="G180" s="8" t="n">
        <v>26.6</v>
      </c>
      <c r="H180" s="8" t="n">
        <v>26.79</v>
      </c>
      <c r="I180" s="8" t="n">
        <v>26.74</v>
      </c>
      <c r="J180" s="8" t="n">
        <v>26.64</v>
      </c>
      <c r="K180" s="8" t="n">
        <v>26.69</v>
      </c>
      <c r="L180" s="8" t="n">
        <v>26.74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42.66</v>
      </c>
      <c r="C181" s="8" t="n">
        <v>43.58</v>
      </c>
      <c r="D181" s="8" t="n">
        <v>42.79</v>
      </c>
      <c r="E181" s="8" t="n">
        <v>43.02</v>
      </c>
      <c r="F181" s="8" t="n">
        <v>42.65</v>
      </c>
      <c r="G181" s="8" t="n">
        <v>43.19</v>
      </c>
      <c r="H181" s="8" t="n">
        <v>43.41</v>
      </c>
      <c r="I181" s="8" t="n">
        <v>43.51</v>
      </c>
      <c r="J181" s="8" t="n">
        <v>43.19</v>
      </c>
      <c r="K181" s="8" t="n">
        <v>43.16</v>
      </c>
      <c r="L181" s="8" t="n">
        <v>43.11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67.95</v>
      </c>
      <c r="C182" s="8" t="n">
        <v>69.73999999999999</v>
      </c>
      <c r="D182" s="8" t="n">
        <v>69.19</v>
      </c>
      <c r="E182" s="8" t="n">
        <v>68.68000000000001</v>
      </c>
      <c r="F182" s="8" t="n">
        <v>68.65000000000001</v>
      </c>
      <c r="G182" s="8" t="n">
        <v>69.08</v>
      </c>
      <c r="H182" s="8" t="n">
        <v>69.09</v>
      </c>
      <c r="I182" s="8" t="n">
        <v>69.76000000000001</v>
      </c>
      <c r="J182" s="8" t="n">
        <v>69.43000000000001</v>
      </c>
      <c r="K182" s="8" t="n">
        <v>68.84</v>
      </c>
      <c r="L182" s="8" t="n">
        <v>70.75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117.32</v>
      </c>
      <c r="C183" s="8" t="n">
        <v>119.35</v>
      </c>
      <c r="D183" s="8" t="n">
        <v>120.32</v>
      </c>
      <c r="E183" s="8" t="n">
        <v>120.09</v>
      </c>
      <c r="F183" s="8" t="n">
        <v>119.5</v>
      </c>
      <c r="G183" s="8" t="n">
        <v>119.84</v>
      </c>
      <c r="H183" s="8" t="n">
        <v>119.83</v>
      </c>
      <c r="I183" s="8" t="n">
        <v>119.18</v>
      </c>
      <c r="J183" s="8" t="n">
        <v>119.6</v>
      </c>
      <c r="K183" s="8" t="n">
        <v>120.06</v>
      </c>
      <c r="L183" s="8" t="n">
        <v>119.64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204.16</v>
      </c>
      <c r="C184" s="8" t="n">
        <v>205.82</v>
      </c>
      <c r="D184" s="8" t="n">
        <v>207.62</v>
      </c>
      <c r="E184" s="8" t="n">
        <v>204.36</v>
      </c>
      <c r="F184" s="8" t="n">
        <v>205.64</v>
      </c>
      <c r="G184" s="8" t="n">
        <v>205.15</v>
      </c>
      <c r="H184" s="8" t="n">
        <v>206.38</v>
      </c>
      <c r="I184" s="8" t="n">
        <v>206.02</v>
      </c>
      <c r="J184" s="8" t="n">
        <v>207.38</v>
      </c>
      <c r="K184" s="8" t="n">
        <v>204.18</v>
      </c>
      <c r="L184" s="8" t="n">
        <v>205.01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381.39</v>
      </c>
      <c r="C185" s="8" t="n">
        <v>380.18</v>
      </c>
      <c r="D185" s="8" t="n">
        <v>383.15</v>
      </c>
      <c r="E185" s="8" t="n">
        <v>383.17</v>
      </c>
      <c r="F185" s="8" t="n">
        <v>381.42</v>
      </c>
      <c r="G185" s="8" t="n">
        <v>382.39</v>
      </c>
      <c r="H185" s="8" t="n">
        <v>382.09</v>
      </c>
      <c r="I185" s="8" t="n">
        <v>384.21</v>
      </c>
      <c r="J185" s="8" t="n">
        <v>380.94</v>
      </c>
      <c r="K185" s="8" t="n">
        <v>380.1</v>
      </c>
      <c r="L185" s="8" t="n">
        <v>383.28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567.76</v>
      </c>
      <c r="C186" s="8" t="n">
        <v>560.11</v>
      </c>
      <c r="D186" s="8" t="n">
        <v>560.55</v>
      </c>
      <c r="E186" s="8" t="n">
        <v>562.7</v>
      </c>
      <c r="F186" s="8" t="n">
        <v>560.86</v>
      </c>
      <c r="G186" s="8" t="n">
        <v>565.05</v>
      </c>
      <c r="H186" s="8" t="n">
        <v>557.3</v>
      </c>
      <c r="I186" s="8" t="n">
        <v>557.91</v>
      </c>
      <c r="J186" s="8" t="n">
        <v>562.49</v>
      </c>
      <c r="K186" s="8" t="n">
        <v>559.47</v>
      </c>
      <c r="L186" s="8" t="n">
        <v>560.5599999999999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1208.42</v>
      </c>
      <c r="C187" s="8" t="n">
        <v>1202.53</v>
      </c>
      <c r="D187" s="8" t="n">
        <v>1208.49</v>
      </c>
      <c r="E187" s="8" t="n">
        <v>1208.64</v>
      </c>
      <c r="F187" s="8" t="n">
        <v>1209.62</v>
      </c>
      <c r="G187" s="8" t="n">
        <v>1209.56</v>
      </c>
      <c r="H187" s="8" t="n">
        <v>1211.9</v>
      </c>
      <c r="I187" s="8" t="n">
        <v>1211.46</v>
      </c>
      <c r="J187" s="8" t="n">
        <v>1207.86</v>
      </c>
      <c r="K187" s="8" t="n">
        <v>1205.47</v>
      </c>
      <c r="L187" s="8" t="n">
        <v>1206.6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3941.45</v>
      </c>
      <c r="C188" s="8" t="n">
        <v>3963.84</v>
      </c>
      <c r="D188" s="8" t="n">
        <v>3928.47</v>
      </c>
      <c r="E188" s="8" t="n">
        <v>3926.33</v>
      </c>
      <c r="F188" s="8" t="n">
        <v>3966.53</v>
      </c>
      <c r="G188" s="8" t="n">
        <v>3956.25</v>
      </c>
      <c r="H188" s="8" t="n">
        <v>3960.91</v>
      </c>
      <c r="I188" s="8" t="n">
        <v>3972.35</v>
      </c>
      <c r="J188" s="8" t="n">
        <v>3959.04</v>
      </c>
      <c r="K188" s="8" t="n">
        <v>3949.15</v>
      </c>
      <c r="L188" s="8" t="n">
        <v>3955.45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7856.54</v>
      </c>
      <c r="C189" s="8" t="n">
        <v>8436.290000000001</v>
      </c>
      <c r="D189" s="8" t="n">
        <v>8009.69</v>
      </c>
      <c r="E189" s="8" t="n">
        <v>7973.7</v>
      </c>
      <c r="F189" s="8" t="n">
        <v>8033.56</v>
      </c>
      <c r="G189" s="8" t="n">
        <v>7976.02</v>
      </c>
      <c r="H189" s="8" t="n">
        <v>8052.27</v>
      </c>
      <c r="I189" s="8" t="n">
        <v>7994.69</v>
      </c>
      <c r="J189" s="8" t="n">
        <v>8056.55</v>
      </c>
      <c r="K189" s="8" t="n">
        <v>8025.89</v>
      </c>
      <c r="L189" s="8" t="n">
        <v>8231.389999999999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15383.18</v>
      </c>
      <c r="C190" s="8" t="n">
        <v>16395.28</v>
      </c>
      <c r="D190" s="8" t="n">
        <v>16388.02</v>
      </c>
      <c r="E190" s="8" t="n">
        <v>16812.52</v>
      </c>
      <c r="F190" s="8" t="n">
        <v>16073.09</v>
      </c>
      <c r="G190" s="8" t="n">
        <v>16821.28</v>
      </c>
      <c r="H190" s="8" t="n">
        <v>15803.13</v>
      </c>
      <c r="I190" s="8" t="n">
        <v>16753.73</v>
      </c>
      <c r="J190" s="8" t="n">
        <v>16271.05</v>
      </c>
      <c r="K190" s="8" t="n">
        <v>16406.8</v>
      </c>
      <c r="L190" s="8" t="n">
        <v>16858.31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33736.18</v>
      </c>
      <c r="C191" s="8" t="n">
        <v>34236.03</v>
      </c>
      <c r="D191" s="8" t="n">
        <v>34511.3</v>
      </c>
      <c r="E191" s="8" t="n">
        <v>34325.54</v>
      </c>
      <c r="F191" s="8" t="n">
        <v>34352.49</v>
      </c>
      <c r="G191" s="8" t="n">
        <v>34468.89</v>
      </c>
      <c r="H191" s="8" t="n">
        <v>34170.91</v>
      </c>
      <c r="I191" s="8" t="n">
        <v>34625.58</v>
      </c>
      <c r="J191" s="8" t="n">
        <v>34877.03</v>
      </c>
      <c r="K191" s="8" t="n">
        <v>34583.88</v>
      </c>
      <c r="L191" s="8" t="n">
        <v>33888.87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64284.36</v>
      </c>
      <c r="C192" s="8" t="n">
        <v>67346.24000000001</v>
      </c>
      <c r="D192" s="8" t="n">
        <v>64813.46</v>
      </c>
      <c r="E192" s="8" t="n">
        <v>64957.23</v>
      </c>
      <c r="F192" s="8" t="n">
        <v>65159.46</v>
      </c>
      <c r="G192" s="8" t="n">
        <v>65143.81</v>
      </c>
      <c r="H192" s="8" t="n">
        <v>64170.08</v>
      </c>
      <c r="I192" s="8" t="n">
        <v>65086.74</v>
      </c>
      <c r="J192" s="8" t="n">
        <v>65356.78</v>
      </c>
      <c r="K192" s="8" t="n">
        <v>64986.51</v>
      </c>
      <c r="L192" s="8" t="n">
        <v>67201.96000000001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132019.24</v>
      </c>
      <c r="C193" s="8" t="n">
        <v>132553.87</v>
      </c>
      <c r="D193" s="8" t="n">
        <v>127261.35</v>
      </c>
      <c r="E193" s="8" t="n">
        <v>127772</v>
      </c>
      <c r="F193" s="8" t="n">
        <v>127795.77</v>
      </c>
      <c r="G193" s="8" t="n">
        <v>128162.91</v>
      </c>
      <c r="H193" s="8" t="n">
        <v>131677.23</v>
      </c>
      <c r="I193" s="8" t="n">
        <v>127378.93</v>
      </c>
      <c r="J193" s="8" t="n">
        <v>127993.95</v>
      </c>
      <c r="K193" s="8" t="n">
        <v>128465.51</v>
      </c>
      <c r="L193" s="8" t="n">
        <v>132549.76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30.85</v>
      </c>
      <c r="C5" s="8" t="n">
        <v>30.85</v>
      </c>
      <c r="D5" s="8" t="n">
        <v>30.43</v>
      </c>
      <c r="E5" s="8" t="n">
        <v>30.48</v>
      </c>
      <c r="F5" s="8" t="n">
        <v>30.79</v>
      </c>
      <c r="G5" s="8" t="n">
        <v>30.7</v>
      </c>
      <c r="H5" s="8" t="n">
        <v>30.27</v>
      </c>
      <c r="I5" s="8" t="n">
        <v>30.76</v>
      </c>
      <c r="J5" s="8" t="n">
        <v>30.72</v>
      </c>
      <c r="K5" s="8" t="n">
        <v>30.62</v>
      </c>
      <c r="L5" s="3" t="n">
        <v>30.51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28.46</v>
      </c>
      <c r="C6" s="8" t="n">
        <v>28.05</v>
      </c>
      <c r="D6" s="8" t="n">
        <v>28.12</v>
      </c>
      <c r="E6" s="8" t="n">
        <v>28.18</v>
      </c>
      <c r="F6" s="8" t="n">
        <v>28.48</v>
      </c>
      <c r="G6" s="8" t="n">
        <v>28.25</v>
      </c>
      <c r="H6" s="8" t="n">
        <v>28.09</v>
      </c>
      <c r="I6" s="8" t="n">
        <v>28.28</v>
      </c>
      <c r="J6" s="8" t="n">
        <v>28.23</v>
      </c>
      <c r="K6" s="8" t="n">
        <v>28.27</v>
      </c>
      <c r="L6" s="3" t="n">
        <v>28.35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27.42</v>
      </c>
      <c r="C7" s="8" t="n">
        <v>27.13</v>
      </c>
      <c r="D7" s="8" t="n">
        <v>27.2</v>
      </c>
      <c r="E7" s="8" t="n">
        <v>27.3</v>
      </c>
      <c r="F7" s="8" t="n">
        <v>27.36</v>
      </c>
      <c r="G7" s="8" t="n">
        <v>27.32</v>
      </c>
      <c r="H7" s="8" t="n">
        <v>27.04</v>
      </c>
      <c r="I7" s="8" t="n">
        <v>27.36</v>
      </c>
      <c r="J7" s="8" t="n">
        <v>27.39</v>
      </c>
      <c r="K7" s="8" t="n">
        <v>27.39</v>
      </c>
      <c r="L7" s="3" t="n">
        <v>27.47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28.91</v>
      </c>
      <c r="C8" s="8" t="n">
        <v>28.71</v>
      </c>
      <c r="D8" s="8" t="n">
        <v>28.69</v>
      </c>
      <c r="E8" s="8" t="n">
        <v>28.87</v>
      </c>
      <c r="F8" s="8" t="n">
        <v>28.93</v>
      </c>
      <c r="G8" s="8" t="n">
        <v>28.87</v>
      </c>
      <c r="H8" s="8" t="n">
        <v>28.53</v>
      </c>
      <c r="I8" s="8" t="n">
        <v>28.9</v>
      </c>
      <c r="J8" s="8" t="n">
        <v>28.9</v>
      </c>
      <c r="K8" s="8" t="n">
        <v>28.86</v>
      </c>
      <c r="L8" s="3" t="n">
        <v>28.94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26.64</v>
      </c>
      <c r="C9" s="8" t="n">
        <v>26.37</v>
      </c>
      <c r="D9" s="8" t="n">
        <v>26.52</v>
      </c>
      <c r="E9" s="8" t="n">
        <v>26.55</v>
      </c>
      <c r="F9" s="8" t="n">
        <v>26.59</v>
      </c>
      <c r="G9" s="8" t="n">
        <v>26.61</v>
      </c>
      <c r="H9" s="8" t="n">
        <v>26.25</v>
      </c>
      <c r="I9" s="8" t="n">
        <v>26.71</v>
      </c>
      <c r="J9" s="8" t="n">
        <v>26.54</v>
      </c>
      <c r="K9" s="8" t="n">
        <v>26.56</v>
      </c>
      <c r="L9" s="3" t="n">
        <v>26.72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28.02</v>
      </c>
      <c r="C10" s="8" t="n">
        <v>27.8</v>
      </c>
      <c r="D10" s="8" t="n">
        <v>27.79</v>
      </c>
      <c r="E10" s="8" t="n">
        <v>28.17</v>
      </c>
      <c r="F10" s="8" t="n">
        <v>28.03</v>
      </c>
      <c r="G10" s="8" t="n">
        <v>28.09</v>
      </c>
      <c r="H10" s="8" t="n">
        <v>27.6</v>
      </c>
      <c r="I10" s="8" t="n">
        <v>27.95</v>
      </c>
      <c r="J10" s="8" t="n">
        <v>28.01</v>
      </c>
      <c r="K10" s="8" t="n">
        <v>27.96</v>
      </c>
      <c r="L10" s="3" t="n">
        <v>28.09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30.94</v>
      </c>
      <c r="C11" s="8" t="n">
        <v>30.75</v>
      </c>
      <c r="D11" s="8" t="n">
        <v>30.78</v>
      </c>
      <c r="E11" s="8" t="n">
        <v>31.04</v>
      </c>
      <c r="F11" s="8" t="n">
        <v>30.96</v>
      </c>
      <c r="G11" s="8" t="n">
        <v>31.01</v>
      </c>
      <c r="H11" s="8" t="n">
        <v>30.54</v>
      </c>
      <c r="I11" s="8" t="n">
        <v>30.94</v>
      </c>
      <c r="J11" s="8" t="n">
        <v>30.9</v>
      </c>
      <c r="K11" s="8" t="n">
        <v>30.77</v>
      </c>
      <c r="L11" s="3" t="n">
        <v>31.04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35.6</v>
      </c>
      <c r="C12" s="8" t="n">
        <v>34.81</v>
      </c>
      <c r="D12" s="8" t="n">
        <v>35.07</v>
      </c>
      <c r="E12" s="8" t="n">
        <v>35.21</v>
      </c>
      <c r="F12" s="8" t="n">
        <v>35</v>
      </c>
      <c r="G12" s="8" t="n">
        <v>35.3</v>
      </c>
      <c r="H12" s="8" t="n">
        <v>34.75</v>
      </c>
      <c r="I12" s="8" t="n">
        <v>35.33</v>
      </c>
      <c r="J12" s="8" t="n">
        <v>35.31</v>
      </c>
      <c r="K12" s="8" t="n">
        <v>34.67</v>
      </c>
      <c r="L12" s="3" t="n">
        <v>35.34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43.56</v>
      </c>
      <c r="C13" s="8" t="n">
        <v>43.53</v>
      </c>
      <c r="D13" s="8" t="n">
        <v>43.85</v>
      </c>
      <c r="E13" s="8" t="n">
        <v>43.87</v>
      </c>
      <c r="F13" s="8" t="n">
        <v>43.5</v>
      </c>
      <c r="G13" s="8" t="n">
        <v>43.41</v>
      </c>
      <c r="H13" s="8" t="n">
        <v>43.04</v>
      </c>
      <c r="I13" s="8" t="n">
        <v>44.19</v>
      </c>
      <c r="J13" s="8" t="n">
        <v>44.49</v>
      </c>
      <c r="K13" s="8" t="n">
        <v>43.2</v>
      </c>
      <c r="L13" s="3" t="n">
        <v>43.62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59.85</v>
      </c>
      <c r="C14" s="8" t="n">
        <v>60.11</v>
      </c>
      <c r="D14" s="8" t="n">
        <v>59.65</v>
      </c>
      <c r="E14" s="8" t="n">
        <v>60.49</v>
      </c>
      <c r="F14" s="8" t="n">
        <v>59.96</v>
      </c>
      <c r="G14" s="8" t="n">
        <v>59.84</v>
      </c>
      <c r="H14" s="8" t="n">
        <v>59.35</v>
      </c>
      <c r="I14" s="8" t="n">
        <v>59.95</v>
      </c>
      <c r="J14" s="8" t="n">
        <v>61.1</v>
      </c>
      <c r="K14" s="8" t="n">
        <v>59.88</v>
      </c>
      <c r="L14" s="3" t="n">
        <v>59.95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96.56999999999999</v>
      </c>
      <c r="C15" s="8" t="n">
        <v>96.69</v>
      </c>
      <c r="D15" s="8" t="n">
        <v>96.17</v>
      </c>
      <c r="E15" s="8" t="n">
        <v>96.62</v>
      </c>
      <c r="F15" s="8" t="n">
        <v>96.26000000000001</v>
      </c>
      <c r="G15" s="8" t="n">
        <v>95.36</v>
      </c>
      <c r="H15" s="8" t="n">
        <v>95.43000000000001</v>
      </c>
      <c r="I15" s="8" t="n">
        <v>95.95</v>
      </c>
      <c r="J15" s="8" t="n">
        <v>97.34</v>
      </c>
      <c r="K15" s="8" t="n">
        <v>95.8</v>
      </c>
      <c r="L15" s="3" t="n">
        <v>96.67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148.86</v>
      </c>
      <c r="C16" s="8" t="n">
        <v>148.91</v>
      </c>
      <c r="D16" s="8" t="n">
        <v>147.74</v>
      </c>
      <c r="E16" s="8" t="n">
        <v>147.23</v>
      </c>
      <c r="F16" s="8" t="n">
        <v>147.56</v>
      </c>
      <c r="G16" s="8" t="n">
        <v>146.53</v>
      </c>
      <c r="H16" s="8" t="n">
        <v>146.31</v>
      </c>
      <c r="I16" s="8" t="n">
        <v>146.71</v>
      </c>
      <c r="J16" s="8" t="n">
        <v>148.94</v>
      </c>
      <c r="K16" s="8" t="n">
        <v>146.27</v>
      </c>
      <c r="L16" s="3" t="n">
        <v>147.64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280.92</v>
      </c>
      <c r="C17" s="8" t="n">
        <v>281.78</v>
      </c>
      <c r="D17" s="8" t="n">
        <v>281.02</v>
      </c>
      <c r="E17" s="8" t="n">
        <v>281.95</v>
      </c>
      <c r="F17" s="8" t="n">
        <v>280.93</v>
      </c>
      <c r="G17" s="8" t="n">
        <v>283.07</v>
      </c>
      <c r="H17" s="8" t="n">
        <v>279.93</v>
      </c>
      <c r="I17" s="8" t="n">
        <v>281.56</v>
      </c>
      <c r="J17" s="8" t="n">
        <v>280.54</v>
      </c>
      <c r="K17" s="8" t="n">
        <v>282.29</v>
      </c>
      <c r="L17" s="3" t="n">
        <v>282.17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518.61</v>
      </c>
      <c r="C18" s="8" t="n">
        <v>517.12</v>
      </c>
      <c r="D18" s="8" t="n">
        <v>522.02</v>
      </c>
      <c r="E18" s="8" t="n">
        <v>518.99</v>
      </c>
      <c r="F18" s="8" t="n">
        <v>520.05</v>
      </c>
      <c r="G18" s="8" t="n">
        <v>523.54</v>
      </c>
      <c r="H18" s="8" t="n">
        <v>518.9</v>
      </c>
      <c r="I18" s="8" t="n">
        <v>520.76</v>
      </c>
      <c r="J18" s="8" t="n">
        <v>518.12</v>
      </c>
      <c r="K18" s="8" t="n">
        <v>517.88</v>
      </c>
      <c r="L18" s="3" t="n">
        <v>517.73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743.72</v>
      </c>
      <c r="C19" s="8" t="n">
        <v>739.21</v>
      </c>
      <c r="D19" s="8" t="n">
        <v>735.34</v>
      </c>
      <c r="E19" s="8" t="n">
        <v>736.36</v>
      </c>
      <c r="F19" s="8" t="n">
        <v>755.61</v>
      </c>
      <c r="G19" s="8" t="n">
        <v>721.5599999999999</v>
      </c>
      <c r="H19" s="8" t="n">
        <v>756.1799999999999</v>
      </c>
      <c r="I19" s="8" t="n">
        <v>730.14</v>
      </c>
      <c r="J19" s="8" t="n">
        <v>756.13</v>
      </c>
      <c r="K19" s="8" t="n">
        <v>733.38</v>
      </c>
      <c r="L19" s="3" t="n">
        <v>737.83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1548.74</v>
      </c>
      <c r="C20" s="8" t="n">
        <v>1533.14</v>
      </c>
      <c r="D20" s="8" t="n">
        <v>1549.94</v>
      </c>
      <c r="E20" s="8" t="n">
        <v>1552.67</v>
      </c>
      <c r="F20" s="8" t="n">
        <v>1557.53</v>
      </c>
      <c r="G20" s="8" t="n">
        <v>1576.35</v>
      </c>
      <c r="H20" s="8" t="n">
        <v>1571.59</v>
      </c>
      <c r="I20" s="8" t="n">
        <v>1559.12</v>
      </c>
      <c r="J20" s="8" t="n">
        <v>1540.8</v>
      </c>
      <c r="K20" s="8" t="n">
        <v>1555.86</v>
      </c>
      <c r="L20" s="3" t="n">
        <v>1553.21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4955.75</v>
      </c>
      <c r="C21" s="8" t="n">
        <v>4871.81</v>
      </c>
      <c r="D21" s="8" t="n">
        <v>4940.97</v>
      </c>
      <c r="E21" s="8" t="n">
        <v>4901.69</v>
      </c>
      <c r="F21" s="8" t="n">
        <v>4909.36</v>
      </c>
      <c r="G21" s="8" t="n">
        <v>4904.08</v>
      </c>
      <c r="H21" s="8" t="n">
        <v>4883.39</v>
      </c>
      <c r="I21" s="8" t="n">
        <v>4917.61</v>
      </c>
      <c r="J21" s="8" t="n">
        <v>4923.48</v>
      </c>
      <c r="K21" s="8" t="n">
        <v>4909.22</v>
      </c>
      <c r="L21" s="3" t="n">
        <v>4958.75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9928.790000000001</v>
      </c>
      <c r="C22" s="8" t="n">
        <v>9955.01</v>
      </c>
      <c r="D22" s="8" t="n">
        <v>9780.83</v>
      </c>
      <c r="E22" s="8" t="n">
        <v>9603.780000000001</v>
      </c>
      <c r="F22" s="8" t="n">
        <v>9708.299999999999</v>
      </c>
      <c r="G22" s="8" t="n">
        <v>10007.68</v>
      </c>
      <c r="H22" s="8" t="n">
        <v>9881.620000000001</v>
      </c>
      <c r="I22" s="8" t="n">
        <v>10070.45</v>
      </c>
      <c r="J22" s="8" t="n">
        <v>9473.48</v>
      </c>
      <c r="K22" s="8" t="n">
        <v>9836.18</v>
      </c>
      <c r="L22" s="3" t="n">
        <v>10184.52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18852.79</v>
      </c>
      <c r="C23" s="8" t="n">
        <v>19115.98</v>
      </c>
      <c r="D23" s="8" t="n">
        <v>18732.22</v>
      </c>
      <c r="E23" s="8" t="n">
        <v>18007.99</v>
      </c>
      <c r="F23" s="8" t="n">
        <v>18234.11</v>
      </c>
      <c r="G23" s="8" t="n">
        <v>18993.36</v>
      </c>
      <c r="H23" s="8" t="n">
        <v>18973.51</v>
      </c>
      <c r="I23" s="8" t="n">
        <v>19139.49</v>
      </c>
      <c r="J23" s="8" t="n">
        <v>18044.91</v>
      </c>
      <c r="K23" s="8" t="n">
        <v>18169.77</v>
      </c>
      <c r="L23" s="3" t="n">
        <v>19201.88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37128.84</v>
      </c>
      <c r="C24" s="8" t="n">
        <v>39681.81</v>
      </c>
      <c r="D24" s="8" t="n">
        <v>37244.48</v>
      </c>
      <c r="E24" s="8" t="n">
        <v>37325.95</v>
      </c>
      <c r="F24" s="8" t="n">
        <v>37296.54</v>
      </c>
      <c r="G24" s="8" t="n">
        <v>40111.66</v>
      </c>
      <c r="H24" s="8" t="n">
        <v>39648.1</v>
      </c>
      <c r="I24" s="8" t="n">
        <v>40003.94</v>
      </c>
      <c r="J24" s="8" t="n">
        <v>39993.09</v>
      </c>
      <c r="K24" s="8" t="n">
        <v>37182.4</v>
      </c>
      <c r="L24" s="3" t="n">
        <v>37570.39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72391.44</v>
      </c>
      <c r="C25" s="8" t="n">
        <v>72169.3</v>
      </c>
      <c r="D25" s="8" t="n">
        <v>72678.19</v>
      </c>
      <c r="E25" s="8" t="n">
        <v>72338.53</v>
      </c>
      <c r="F25" s="8" t="n">
        <v>72256.14999999999</v>
      </c>
      <c r="G25" s="8" t="n">
        <v>72369.16</v>
      </c>
      <c r="H25" s="8" t="n">
        <v>72107.78999999999</v>
      </c>
      <c r="I25" s="8" t="n">
        <v>73049.77</v>
      </c>
      <c r="J25" s="8" t="n">
        <v>72152.72</v>
      </c>
      <c r="K25" s="8" t="n">
        <v>72202.75999999999</v>
      </c>
      <c r="L25" s="3" t="n">
        <v>72100.25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42.28</v>
      </c>
      <c r="C33" s="8" t="n">
        <v>41.95</v>
      </c>
      <c r="D33" s="8" t="n">
        <v>42.13</v>
      </c>
      <c r="E33" s="8" t="n">
        <v>42.04</v>
      </c>
      <c r="F33" s="8" t="n">
        <v>42.2</v>
      </c>
      <c r="G33" s="8" t="n">
        <v>42.11</v>
      </c>
      <c r="H33" s="8" t="n">
        <v>42.57</v>
      </c>
      <c r="I33" s="8" t="n">
        <v>42.51</v>
      </c>
      <c r="J33" s="8" t="n">
        <v>42.33</v>
      </c>
      <c r="K33" s="8" t="n">
        <v>42.04</v>
      </c>
      <c r="L33" s="3" t="n">
        <v>41.88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39.72</v>
      </c>
      <c r="C34" s="8" t="n">
        <v>39.8</v>
      </c>
      <c r="D34" s="8" t="n">
        <v>39.75</v>
      </c>
      <c r="E34" s="8" t="n">
        <v>39.52</v>
      </c>
      <c r="F34" s="8" t="n">
        <v>39.75</v>
      </c>
      <c r="G34" s="8" t="n">
        <v>39.71</v>
      </c>
      <c r="H34" s="8" t="n">
        <v>39.57</v>
      </c>
      <c r="I34" s="8" t="n">
        <v>39.81</v>
      </c>
      <c r="J34" s="8" t="n">
        <v>39.69</v>
      </c>
      <c r="K34" s="8" t="n">
        <v>39.75</v>
      </c>
      <c r="L34" s="3" t="n">
        <v>39.48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39.52</v>
      </c>
      <c r="C35" s="8" t="n">
        <v>39.69</v>
      </c>
      <c r="D35" s="8" t="n">
        <v>39.55</v>
      </c>
      <c r="E35" s="8" t="n">
        <v>39.44</v>
      </c>
      <c r="F35" s="8" t="n">
        <v>39.58</v>
      </c>
      <c r="G35" s="8" t="n">
        <v>39.57</v>
      </c>
      <c r="H35" s="8" t="n">
        <v>39.33</v>
      </c>
      <c r="I35" s="8" t="n">
        <v>39.66</v>
      </c>
      <c r="J35" s="8" t="n">
        <v>39.55</v>
      </c>
      <c r="K35" s="8" t="n">
        <v>39.62</v>
      </c>
      <c r="L35" s="3" t="n">
        <v>39.31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40.76</v>
      </c>
      <c r="C36" s="8" t="n">
        <v>41.06</v>
      </c>
      <c r="D36" s="8" t="n">
        <v>41.26</v>
      </c>
      <c r="E36" s="8" t="n">
        <v>40.64</v>
      </c>
      <c r="F36" s="8" t="n">
        <v>40.77</v>
      </c>
      <c r="G36" s="8" t="n">
        <v>40.69</v>
      </c>
      <c r="H36" s="8" t="n">
        <v>40.36</v>
      </c>
      <c r="I36" s="8" t="n">
        <v>40.84</v>
      </c>
      <c r="J36" s="8" t="n">
        <v>40.73</v>
      </c>
      <c r="K36" s="8" t="n">
        <v>40.91</v>
      </c>
      <c r="L36" s="3" t="n">
        <v>40.79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37.25</v>
      </c>
      <c r="C37" s="8" t="n">
        <v>37.28</v>
      </c>
      <c r="D37" s="8" t="n">
        <v>37.35</v>
      </c>
      <c r="E37" s="8" t="n">
        <v>37.21</v>
      </c>
      <c r="F37" s="8" t="n">
        <v>37.31</v>
      </c>
      <c r="G37" s="8" t="n">
        <v>37.12</v>
      </c>
      <c r="H37" s="8" t="n">
        <v>37.01</v>
      </c>
      <c r="I37" s="8" t="n">
        <v>37.5</v>
      </c>
      <c r="J37" s="8" t="n">
        <v>37.25</v>
      </c>
      <c r="K37" s="8" t="n">
        <v>37.22</v>
      </c>
      <c r="L37" s="3" t="n">
        <v>36.8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39.37</v>
      </c>
      <c r="C38" s="8" t="n">
        <v>39.22</v>
      </c>
      <c r="D38" s="8" t="n">
        <v>39.54</v>
      </c>
      <c r="E38" s="8" t="n">
        <v>39.69</v>
      </c>
      <c r="F38" s="8" t="n">
        <v>39.59</v>
      </c>
      <c r="G38" s="8" t="n">
        <v>39.19</v>
      </c>
      <c r="H38" s="8" t="n">
        <v>39.55</v>
      </c>
      <c r="I38" s="8" t="n">
        <v>39.62</v>
      </c>
      <c r="J38" s="8" t="n">
        <v>39.45</v>
      </c>
      <c r="K38" s="8" t="n">
        <v>39.2</v>
      </c>
      <c r="L38" s="3" t="n">
        <v>39.01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43.86</v>
      </c>
      <c r="C39" s="8" t="n">
        <v>43.72</v>
      </c>
      <c r="D39" s="8" t="n">
        <v>43.82</v>
      </c>
      <c r="E39" s="8" t="n">
        <v>44.03</v>
      </c>
      <c r="F39" s="8" t="n">
        <v>43.95</v>
      </c>
      <c r="G39" s="8" t="n">
        <v>43.74</v>
      </c>
      <c r="H39" s="8" t="n">
        <v>43.71</v>
      </c>
      <c r="I39" s="8" t="n">
        <v>44.07</v>
      </c>
      <c r="J39" s="8" t="n">
        <v>44.07</v>
      </c>
      <c r="K39" s="8" t="n">
        <v>44.01</v>
      </c>
      <c r="L39" s="3" t="n">
        <v>43.47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50.4</v>
      </c>
      <c r="C40" s="8" t="n">
        <v>50.42</v>
      </c>
      <c r="D40" s="8" t="n">
        <v>50.31</v>
      </c>
      <c r="E40" s="8" t="n">
        <v>50.52</v>
      </c>
      <c r="F40" s="8" t="n">
        <v>50.21</v>
      </c>
      <c r="G40" s="8" t="n">
        <v>50.31</v>
      </c>
      <c r="H40" s="8" t="n">
        <v>50.08</v>
      </c>
      <c r="I40" s="8" t="n">
        <v>50.7</v>
      </c>
      <c r="J40" s="8" t="n">
        <v>50.83</v>
      </c>
      <c r="K40" s="8" t="n">
        <v>50.35</v>
      </c>
      <c r="L40" s="3" t="n">
        <v>49.96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67.14</v>
      </c>
      <c r="C41" s="8" t="n">
        <v>66.77</v>
      </c>
      <c r="D41" s="8" t="n">
        <v>66.81</v>
      </c>
      <c r="E41" s="8" t="n">
        <v>67.31999999999999</v>
      </c>
      <c r="F41" s="8" t="n">
        <v>66.88</v>
      </c>
      <c r="G41" s="8" t="n">
        <v>66.79000000000001</v>
      </c>
      <c r="H41" s="8" t="n">
        <v>66.97</v>
      </c>
      <c r="I41" s="8" t="n">
        <v>67.31999999999999</v>
      </c>
      <c r="J41" s="8" t="n">
        <v>67.23999999999999</v>
      </c>
      <c r="K41" s="8" t="n">
        <v>67.14</v>
      </c>
      <c r="L41" s="3" t="n">
        <v>66.88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88.47</v>
      </c>
      <c r="C42" s="8" t="n">
        <v>88.31999999999999</v>
      </c>
      <c r="D42" s="8" t="n">
        <v>88.17</v>
      </c>
      <c r="E42" s="8" t="n">
        <v>88.14</v>
      </c>
      <c r="F42" s="8" t="n">
        <v>88.88</v>
      </c>
      <c r="G42" s="8" t="n">
        <v>88.52</v>
      </c>
      <c r="H42" s="8" t="n">
        <v>88.34999999999999</v>
      </c>
      <c r="I42" s="8" t="n">
        <v>88.68000000000001</v>
      </c>
      <c r="J42" s="8" t="n">
        <v>88.83</v>
      </c>
      <c r="K42" s="8" t="n">
        <v>88.26000000000001</v>
      </c>
      <c r="L42" s="3" t="n">
        <v>87.98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149.09</v>
      </c>
      <c r="C43" s="8" t="n">
        <v>148.84</v>
      </c>
      <c r="D43" s="8" t="n">
        <v>148.55</v>
      </c>
      <c r="E43" s="8" t="n">
        <v>150.06</v>
      </c>
      <c r="F43" s="8" t="n">
        <v>150.61</v>
      </c>
      <c r="G43" s="8" t="n">
        <v>150.63</v>
      </c>
      <c r="H43" s="8" t="n">
        <v>149.91</v>
      </c>
      <c r="I43" s="8" t="n">
        <v>152.66</v>
      </c>
      <c r="J43" s="8" t="n">
        <v>149.4</v>
      </c>
      <c r="K43" s="8" t="n">
        <v>150.87</v>
      </c>
      <c r="L43" s="3" t="n">
        <v>148.49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225.97</v>
      </c>
      <c r="C44" s="8" t="n">
        <v>226.31</v>
      </c>
      <c r="D44" s="8" t="n">
        <v>225.68</v>
      </c>
      <c r="E44" s="8" t="n">
        <v>227.29</v>
      </c>
      <c r="F44" s="8" t="n">
        <v>227.31</v>
      </c>
      <c r="G44" s="8" t="n">
        <v>227.34</v>
      </c>
      <c r="H44" s="8" t="n">
        <v>226.01</v>
      </c>
      <c r="I44" s="8" t="n">
        <v>225.26</v>
      </c>
      <c r="J44" s="8" t="n">
        <v>226.25</v>
      </c>
      <c r="K44" s="8" t="n">
        <v>230.71</v>
      </c>
      <c r="L44" s="3" t="n">
        <v>227.26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421.12</v>
      </c>
      <c r="C45" s="8" t="n">
        <v>420.81</v>
      </c>
      <c r="D45" s="8" t="n">
        <v>420.07</v>
      </c>
      <c r="E45" s="8" t="n">
        <v>420.58</v>
      </c>
      <c r="F45" s="8" t="n">
        <v>424.34</v>
      </c>
      <c r="G45" s="8" t="n">
        <v>421.14</v>
      </c>
      <c r="H45" s="8" t="n">
        <v>420.16</v>
      </c>
      <c r="I45" s="8" t="n">
        <v>421.61</v>
      </c>
      <c r="J45" s="8" t="n">
        <v>422.14</v>
      </c>
      <c r="K45" s="8" t="n">
        <v>421.19</v>
      </c>
      <c r="L45" s="3" t="n">
        <v>421.18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788.35</v>
      </c>
      <c r="C46" s="8" t="n">
        <v>788.05</v>
      </c>
      <c r="D46" s="8" t="n">
        <v>786.11</v>
      </c>
      <c r="E46" s="8" t="n">
        <v>783.23</v>
      </c>
      <c r="F46" s="8" t="n">
        <v>788.3099999999999</v>
      </c>
      <c r="G46" s="8" t="n">
        <v>794</v>
      </c>
      <c r="H46" s="8" t="n">
        <v>791.6</v>
      </c>
      <c r="I46" s="8" t="n">
        <v>789.14</v>
      </c>
      <c r="J46" s="8" t="n">
        <v>782.04</v>
      </c>
      <c r="K46" s="8" t="n">
        <v>783.41</v>
      </c>
      <c r="L46" s="3" t="n">
        <v>783.3099999999999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1090.94</v>
      </c>
      <c r="C47" s="8" t="n">
        <v>1088.32</v>
      </c>
      <c r="D47" s="8" t="n">
        <v>1091.89</v>
      </c>
      <c r="E47" s="8" t="n">
        <v>1091.9</v>
      </c>
      <c r="F47" s="8" t="n">
        <v>1089.52</v>
      </c>
      <c r="G47" s="8" t="n">
        <v>1088.67</v>
      </c>
      <c r="H47" s="8" t="n">
        <v>1091.55</v>
      </c>
      <c r="I47" s="8" t="n">
        <v>1089.62</v>
      </c>
      <c r="J47" s="8" t="n">
        <v>1092.64</v>
      </c>
      <c r="K47" s="8" t="n">
        <v>1092.85</v>
      </c>
      <c r="L47" s="3" t="n">
        <v>1102.86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2602.84</v>
      </c>
      <c r="C48" s="8" t="n">
        <v>2594.07</v>
      </c>
      <c r="D48" s="8" t="n">
        <v>2604.22</v>
      </c>
      <c r="E48" s="8" t="n">
        <v>2597.35</v>
      </c>
      <c r="F48" s="8" t="n">
        <v>2598.77</v>
      </c>
      <c r="G48" s="8" t="n">
        <v>2599.71</v>
      </c>
      <c r="H48" s="8" t="n">
        <v>2604.05</v>
      </c>
      <c r="I48" s="8" t="n">
        <v>2627.27</v>
      </c>
      <c r="J48" s="8" t="n">
        <v>2602.15</v>
      </c>
      <c r="K48" s="8" t="n">
        <v>2606.11</v>
      </c>
      <c r="L48" s="3" t="n">
        <v>2628.49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7835.06</v>
      </c>
      <c r="C49" s="8" t="n">
        <v>7909.98</v>
      </c>
      <c r="D49" s="8" t="n">
        <v>7943.05</v>
      </c>
      <c r="E49" s="8" t="n">
        <v>7745.97</v>
      </c>
      <c r="F49" s="8" t="n">
        <v>7544.67</v>
      </c>
      <c r="G49" s="8" t="n">
        <v>7780.63</v>
      </c>
      <c r="H49" s="8" t="n">
        <v>7981.74</v>
      </c>
      <c r="I49" s="8" t="n">
        <v>7840.54</v>
      </c>
      <c r="J49" s="8" t="n">
        <v>7586.11</v>
      </c>
      <c r="K49" s="8" t="n">
        <v>7571.67</v>
      </c>
      <c r="L49" s="3" t="n">
        <v>7831.8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14891.95</v>
      </c>
      <c r="C50" s="8" t="n">
        <v>14767.57</v>
      </c>
      <c r="D50" s="8" t="n">
        <v>14702.3</v>
      </c>
      <c r="E50" s="8" t="n">
        <v>14707.93</v>
      </c>
      <c r="F50" s="8" t="n">
        <v>15110.6</v>
      </c>
      <c r="G50" s="8" t="n">
        <v>14572.36</v>
      </c>
      <c r="H50" s="8" t="n">
        <v>14709.22</v>
      </c>
      <c r="I50" s="8" t="n">
        <v>15063.63</v>
      </c>
      <c r="J50" s="8" t="n">
        <v>15075.72</v>
      </c>
      <c r="K50" s="8" t="n">
        <v>14836.46</v>
      </c>
      <c r="L50" s="3" t="n">
        <v>15365.64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32073.47</v>
      </c>
      <c r="C51" s="8" t="n">
        <v>33187.04</v>
      </c>
      <c r="D51" s="8" t="n">
        <v>30610.4</v>
      </c>
      <c r="E51" s="8" t="n">
        <v>30578.97</v>
      </c>
      <c r="F51" s="8" t="n">
        <v>33073.77</v>
      </c>
      <c r="G51" s="8" t="n">
        <v>30802.51</v>
      </c>
      <c r="H51" s="8" t="n">
        <v>30574.83</v>
      </c>
      <c r="I51" s="8" t="n">
        <v>32395.09</v>
      </c>
      <c r="J51" s="8" t="n">
        <v>32037.85</v>
      </c>
      <c r="K51" s="8" t="n">
        <v>32245.03</v>
      </c>
      <c r="L51" s="3" t="n">
        <v>32441.37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64959.93</v>
      </c>
      <c r="C52" s="8" t="n">
        <v>63457.94</v>
      </c>
      <c r="D52" s="8" t="n">
        <v>65408.81</v>
      </c>
      <c r="E52" s="8" t="n">
        <v>65121.33</v>
      </c>
      <c r="F52" s="8" t="n">
        <v>63488.71</v>
      </c>
      <c r="G52" s="8" t="n">
        <v>65154.23</v>
      </c>
      <c r="H52" s="8" t="n">
        <v>62576.97</v>
      </c>
      <c r="I52" s="8" t="n">
        <v>62757.67</v>
      </c>
      <c r="J52" s="8" t="n">
        <v>64600.64</v>
      </c>
      <c r="K52" s="8" t="n">
        <v>64685.13</v>
      </c>
      <c r="L52" s="3" t="n">
        <v>65063.37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128266.86</v>
      </c>
      <c r="C53" s="8" t="n">
        <v>127032.12</v>
      </c>
      <c r="D53" s="8" t="n">
        <v>127436.28</v>
      </c>
      <c r="E53" s="8" t="n">
        <v>128271.79</v>
      </c>
      <c r="F53" s="8" t="n">
        <v>127713.94</v>
      </c>
      <c r="G53" s="8" t="n">
        <v>127010.57</v>
      </c>
      <c r="H53" s="8" t="n">
        <v>128137.93</v>
      </c>
      <c r="I53" s="8" t="n">
        <v>126212.16</v>
      </c>
      <c r="J53" s="8" t="n">
        <v>126576.15</v>
      </c>
      <c r="K53" s="8" t="n">
        <v>128288.51</v>
      </c>
      <c r="L53" s="3" t="n">
        <v>128812.93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22.1</v>
      </c>
      <c r="C61" s="8" t="n">
        <v>21.77</v>
      </c>
      <c r="D61" s="8" t="n">
        <v>22.23</v>
      </c>
      <c r="E61" s="8" t="n">
        <v>22.47</v>
      </c>
      <c r="F61" s="8" t="n">
        <v>22.62</v>
      </c>
      <c r="G61" s="8" t="n">
        <v>22.54</v>
      </c>
      <c r="H61" s="8" t="n">
        <v>21.69</v>
      </c>
      <c r="I61" s="8" t="n">
        <v>22.18</v>
      </c>
      <c r="J61" s="8" t="n">
        <v>22.07</v>
      </c>
      <c r="K61" s="8" t="n">
        <v>22.32</v>
      </c>
      <c r="L61" s="3" t="n">
        <v>22.62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21.94</v>
      </c>
      <c r="C62" s="8" t="n">
        <v>21.06</v>
      </c>
      <c r="D62" s="8" t="n">
        <v>21.48</v>
      </c>
      <c r="E62" s="8" t="n">
        <v>21.82</v>
      </c>
      <c r="F62" s="8" t="n">
        <v>22</v>
      </c>
      <c r="G62" s="8" t="n">
        <v>21.96</v>
      </c>
      <c r="H62" s="8" t="n">
        <v>21.35</v>
      </c>
      <c r="I62" s="8" t="n">
        <v>21.66</v>
      </c>
      <c r="J62" s="8" t="n">
        <v>20.89</v>
      </c>
      <c r="K62" s="8" t="n">
        <v>21.35</v>
      </c>
      <c r="L62" s="3" t="n">
        <v>21.87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21.58</v>
      </c>
      <c r="C63" s="8" t="n">
        <v>20.79</v>
      </c>
      <c r="D63" s="8" t="n">
        <v>21.1</v>
      </c>
      <c r="E63" s="8" t="n">
        <v>21.37</v>
      </c>
      <c r="F63" s="8" t="n">
        <v>21.81</v>
      </c>
      <c r="G63" s="8" t="n">
        <v>21.68</v>
      </c>
      <c r="H63" s="8" t="n">
        <v>20.94</v>
      </c>
      <c r="I63" s="8" t="n">
        <v>21.37</v>
      </c>
      <c r="J63" s="8" t="n">
        <v>20.49</v>
      </c>
      <c r="K63" s="8" t="n">
        <v>21.05</v>
      </c>
      <c r="L63" s="3" t="n">
        <v>21.47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22.03</v>
      </c>
      <c r="C64" s="8" t="n">
        <v>21.23</v>
      </c>
      <c r="D64" s="8" t="n">
        <v>21.56</v>
      </c>
      <c r="E64" s="8" t="n">
        <v>21.68</v>
      </c>
      <c r="F64" s="8" t="n">
        <v>22.27</v>
      </c>
      <c r="G64" s="8" t="n">
        <v>22.06</v>
      </c>
      <c r="H64" s="8" t="n">
        <v>21.45</v>
      </c>
      <c r="I64" s="8" t="n">
        <v>21.96</v>
      </c>
      <c r="J64" s="8" t="n">
        <v>20.91</v>
      </c>
      <c r="K64" s="8" t="n">
        <v>21.28</v>
      </c>
      <c r="L64" s="3" t="n">
        <v>21.75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20.48</v>
      </c>
      <c r="C65" s="8" t="n">
        <v>19.79</v>
      </c>
      <c r="D65" s="8" t="n">
        <v>19.98</v>
      </c>
      <c r="E65" s="8" t="n">
        <v>20.36</v>
      </c>
      <c r="F65" s="8" t="n">
        <v>20.68</v>
      </c>
      <c r="G65" s="8" t="n">
        <v>20.44</v>
      </c>
      <c r="H65" s="8" t="n">
        <v>19.97</v>
      </c>
      <c r="I65" s="8" t="n">
        <v>20.17</v>
      </c>
      <c r="J65" s="8" t="n">
        <v>19.43</v>
      </c>
      <c r="K65" s="8" t="n">
        <v>19.8</v>
      </c>
      <c r="L65" s="3" t="n">
        <v>20.35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20.8</v>
      </c>
      <c r="C66" s="8" t="n">
        <v>20.3</v>
      </c>
      <c r="D66" s="8" t="n">
        <v>20.6</v>
      </c>
      <c r="E66" s="8" t="n">
        <v>20.88</v>
      </c>
      <c r="F66" s="8" t="n">
        <v>21.33</v>
      </c>
      <c r="G66" s="8" t="n">
        <v>21.03</v>
      </c>
      <c r="H66" s="8" t="n">
        <v>20.28</v>
      </c>
      <c r="I66" s="8" t="n">
        <v>20.72</v>
      </c>
      <c r="J66" s="8" t="n">
        <v>19.89</v>
      </c>
      <c r="K66" s="8" t="n">
        <v>20.51</v>
      </c>
      <c r="L66" s="3" t="n">
        <v>20.82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22.55</v>
      </c>
      <c r="C67" s="8" t="n">
        <v>21.8</v>
      </c>
      <c r="D67" s="8" t="n">
        <v>22.17</v>
      </c>
      <c r="E67" s="8" t="n">
        <v>22.51</v>
      </c>
      <c r="F67" s="8" t="n">
        <v>22.97</v>
      </c>
      <c r="G67" s="8" t="n">
        <v>22.67</v>
      </c>
      <c r="H67" s="8" t="n">
        <v>21.8</v>
      </c>
      <c r="I67" s="8" t="n">
        <v>22.39</v>
      </c>
      <c r="J67" s="8" t="n">
        <v>21.36</v>
      </c>
      <c r="K67" s="8" t="n">
        <v>21.95</v>
      </c>
      <c r="L67" s="3" t="n">
        <v>22.54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24.56</v>
      </c>
      <c r="C68" s="8" t="n">
        <v>23.91</v>
      </c>
      <c r="D68" s="8" t="n">
        <v>24.23</v>
      </c>
      <c r="E68" s="8" t="n">
        <v>24.67</v>
      </c>
      <c r="F68" s="8" t="n">
        <v>25.16</v>
      </c>
      <c r="G68" s="8" t="n">
        <v>24.93</v>
      </c>
      <c r="H68" s="8" t="n">
        <v>23.83</v>
      </c>
      <c r="I68" s="8" t="n">
        <v>24.48</v>
      </c>
      <c r="J68" s="8" t="n">
        <v>23.47</v>
      </c>
      <c r="K68" s="8" t="n">
        <v>24.2</v>
      </c>
      <c r="L68" s="3" t="n">
        <v>24.74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29.55</v>
      </c>
      <c r="C69" s="8" t="n">
        <v>28.64</v>
      </c>
      <c r="D69" s="8" t="n">
        <v>28.9</v>
      </c>
      <c r="E69" s="8" t="n">
        <v>29.64</v>
      </c>
      <c r="F69" s="8" t="n">
        <v>30.02</v>
      </c>
      <c r="G69" s="8" t="n">
        <v>29.92</v>
      </c>
      <c r="H69" s="8" t="n">
        <v>28.26</v>
      </c>
      <c r="I69" s="8" t="n">
        <v>29.46</v>
      </c>
      <c r="J69" s="8" t="n">
        <v>28.2</v>
      </c>
      <c r="K69" s="8" t="n">
        <v>28.47</v>
      </c>
      <c r="L69" s="3" t="n">
        <v>29.77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37.46</v>
      </c>
      <c r="C70" s="8" t="n">
        <v>36.19</v>
      </c>
      <c r="D70" s="8" t="n">
        <v>36.62</v>
      </c>
      <c r="E70" s="8" t="n">
        <v>37.29</v>
      </c>
      <c r="F70" s="8" t="n">
        <v>37.83</v>
      </c>
      <c r="G70" s="8" t="n">
        <v>37.62</v>
      </c>
      <c r="H70" s="8" t="n">
        <v>35.86</v>
      </c>
      <c r="I70" s="8" t="n">
        <v>37.38</v>
      </c>
      <c r="J70" s="8" t="n">
        <v>35.91</v>
      </c>
      <c r="K70" s="8" t="n">
        <v>36.15</v>
      </c>
      <c r="L70" s="3" t="n">
        <v>37.67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51.02</v>
      </c>
      <c r="C71" s="8" t="n">
        <v>51.11</v>
      </c>
      <c r="D71" s="8" t="n">
        <v>51.41</v>
      </c>
      <c r="E71" s="8" t="n">
        <v>51.41</v>
      </c>
      <c r="F71" s="8" t="n">
        <v>51.47</v>
      </c>
      <c r="G71" s="8" t="n">
        <v>51.59</v>
      </c>
      <c r="H71" s="8" t="n">
        <v>50.29</v>
      </c>
      <c r="I71" s="8" t="n">
        <v>50.24</v>
      </c>
      <c r="J71" s="8" t="n">
        <v>50.62</v>
      </c>
      <c r="K71" s="8" t="n">
        <v>50.94</v>
      </c>
      <c r="L71" s="3" t="n">
        <v>51.03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76.45999999999999</v>
      </c>
      <c r="C72" s="8" t="n">
        <v>78.93000000000001</v>
      </c>
      <c r="D72" s="8" t="n">
        <v>78.19</v>
      </c>
      <c r="E72" s="8" t="n">
        <v>76.44</v>
      </c>
      <c r="F72" s="8" t="n">
        <v>76.29000000000001</v>
      </c>
      <c r="G72" s="8" t="n">
        <v>76.70999999999999</v>
      </c>
      <c r="H72" s="8" t="n">
        <v>75.43000000000001</v>
      </c>
      <c r="I72" s="8" t="n">
        <v>75.5</v>
      </c>
      <c r="J72" s="8" t="n">
        <v>76.2</v>
      </c>
      <c r="K72" s="8" t="n">
        <v>77.05</v>
      </c>
      <c r="L72" s="3" t="n">
        <v>76.77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135.28</v>
      </c>
      <c r="C73" s="8" t="n">
        <v>134.6</v>
      </c>
      <c r="D73" s="8" t="n">
        <v>135.38</v>
      </c>
      <c r="E73" s="8" t="n">
        <v>134.68</v>
      </c>
      <c r="F73" s="8" t="n">
        <v>134.48</v>
      </c>
      <c r="G73" s="8" t="n">
        <v>134.24</v>
      </c>
      <c r="H73" s="8" t="n">
        <v>135.2</v>
      </c>
      <c r="I73" s="8" t="n">
        <v>134.51</v>
      </c>
      <c r="J73" s="8" t="n">
        <v>134.99</v>
      </c>
      <c r="K73" s="8" t="n">
        <v>134.61</v>
      </c>
      <c r="L73" s="3" t="n">
        <v>135.45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224.47</v>
      </c>
      <c r="C74" s="8" t="n">
        <v>225.53</v>
      </c>
      <c r="D74" s="8" t="n">
        <v>226.95</v>
      </c>
      <c r="E74" s="8" t="n">
        <v>225.43</v>
      </c>
      <c r="F74" s="8" t="n">
        <v>224.65</v>
      </c>
      <c r="G74" s="8" t="n">
        <v>224.76</v>
      </c>
      <c r="H74" s="8" t="n">
        <v>225.42</v>
      </c>
      <c r="I74" s="8" t="n">
        <v>225.35</v>
      </c>
      <c r="J74" s="8" t="n">
        <v>224.53</v>
      </c>
      <c r="K74" s="8" t="n">
        <v>225.63</v>
      </c>
      <c r="L74" s="3" t="n">
        <v>225.74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406.19</v>
      </c>
      <c r="C75" s="8" t="n">
        <v>406.24</v>
      </c>
      <c r="D75" s="8" t="n">
        <v>408.9</v>
      </c>
      <c r="E75" s="8" t="n">
        <v>408.17</v>
      </c>
      <c r="F75" s="8" t="n">
        <v>406.4</v>
      </c>
      <c r="G75" s="8" t="n">
        <v>404.84</v>
      </c>
      <c r="H75" s="8" t="n">
        <v>406.54</v>
      </c>
      <c r="I75" s="8" t="n">
        <v>406.34</v>
      </c>
      <c r="J75" s="8" t="n">
        <v>406.62</v>
      </c>
      <c r="K75" s="8" t="n">
        <v>406</v>
      </c>
      <c r="L75" s="3" t="n">
        <v>406.88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770.6</v>
      </c>
      <c r="C76" s="8" t="n">
        <v>770.0700000000001</v>
      </c>
      <c r="D76" s="8" t="n">
        <v>778.3099999999999</v>
      </c>
      <c r="E76" s="8" t="n">
        <v>773.52</v>
      </c>
      <c r="F76" s="8" t="n">
        <v>770.14</v>
      </c>
      <c r="G76" s="8" t="n">
        <v>770.22</v>
      </c>
      <c r="H76" s="8" t="n">
        <v>771.39</v>
      </c>
      <c r="I76" s="8" t="n">
        <v>773.9</v>
      </c>
      <c r="J76" s="8" t="n">
        <v>772.6900000000001</v>
      </c>
      <c r="K76" s="8" t="n">
        <v>771.5700000000001</v>
      </c>
      <c r="L76" s="3" t="n">
        <v>773.3099999999999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1497.84</v>
      </c>
      <c r="C77" s="8" t="n">
        <v>1491.31</v>
      </c>
      <c r="D77" s="8" t="n">
        <v>1507.91</v>
      </c>
      <c r="E77" s="8" t="n">
        <v>1503.42</v>
      </c>
      <c r="F77" s="8" t="n">
        <v>1490.79</v>
      </c>
      <c r="G77" s="8" t="n">
        <v>1489.88</v>
      </c>
      <c r="H77" s="8" t="n">
        <v>1497.4</v>
      </c>
      <c r="I77" s="8" t="n">
        <v>1500.03</v>
      </c>
      <c r="J77" s="8" t="n">
        <v>1492.14</v>
      </c>
      <c r="K77" s="8" t="n">
        <v>1493.96</v>
      </c>
      <c r="L77" s="3" t="n">
        <v>1494.1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5917.64</v>
      </c>
      <c r="C78" s="8" t="n">
        <v>5839.71</v>
      </c>
      <c r="D78" s="8" t="n">
        <v>5873.97</v>
      </c>
      <c r="E78" s="8" t="n">
        <v>5900.02</v>
      </c>
      <c r="F78" s="8" t="n">
        <v>5853.6</v>
      </c>
      <c r="G78" s="8" t="n">
        <v>5873.31</v>
      </c>
      <c r="H78" s="8" t="n">
        <v>5932.34</v>
      </c>
      <c r="I78" s="8" t="n">
        <v>5589.83</v>
      </c>
      <c r="J78" s="8" t="n">
        <v>5915.19</v>
      </c>
      <c r="K78" s="8" t="n">
        <v>5933.01</v>
      </c>
      <c r="L78" s="3" t="n">
        <v>5877.74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13041.69</v>
      </c>
      <c r="C79" s="8" t="n">
        <v>13969.82</v>
      </c>
      <c r="D79" s="8" t="n">
        <v>12037.29</v>
      </c>
      <c r="E79" s="8" t="n">
        <v>11090.12</v>
      </c>
      <c r="F79" s="8" t="n">
        <v>12181.72</v>
      </c>
      <c r="G79" s="8" t="n">
        <v>13933.1</v>
      </c>
      <c r="H79" s="8" t="n">
        <v>14229.04</v>
      </c>
      <c r="I79" s="8" t="n">
        <v>13138.99</v>
      </c>
      <c r="J79" s="8" t="n">
        <v>12869.98</v>
      </c>
      <c r="K79" s="8" t="n">
        <v>14122.75</v>
      </c>
      <c r="L79" s="3" t="n">
        <v>13081.36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24525.61</v>
      </c>
      <c r="C80" s="8" t="n">
        <v>24761.32</v>
      </c>
      <c r="D80" s="8" t="n">
        <v>24441.88</v>
      </c>
      <c r="E80" s="8" t="n">
        <v>25148.76</v>
      </c>
      <c r="F80" s="8" t="n">
        <v>24559.3</v>
      </c>
      <c r="G80" s="8" t="n">
        <v>25348.59</v>
      </c>
      <c r="H80" s="8" t="n">
        <v>25052.88</v>
      </c>
      <c r="I80" s="8" t="n">
        <v>24959.28</v>
      </c>
      <c r="J80" s="8" t="n">
        <v>24652.52</v>
      </c>
      <c r="K80" s="8" t="n">
        <v>25353.8</v>
      </c>
      <c r="L80" s="3" t="n">
        <v>24357.25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43312.69</v>
      </c>
      <c r="C81" s="8" t="n">
        <v>43018.64</v>
      </c>
      <c r="D81" s="8" t="n">
        <v>43410.15</v>
      </c>
      <c r="E81" s="8" t="n">
        <v>43068.38</v>
      </c>
      <c r="F81" s="8" t="n">
        <v>42981.7</v>
      </c>
      <c r="G81" s="8" t="n">
        <v>43501.42</v>
      </c>
      <c r="H81" s="8" t="n">
        <v>43247.8</v>
      </c>
      <c r="I81" s="8" t="n">
        <v>43444.78</v>
      </c>
      <c r="J81" s="8" t="n">
        <v>43085.09</v>
      </c>
      <c r="K81" s="8" t="n">
        <v>43383.91</v>
      </c>
      <c r="L81" s="3" t="n">
        <v>43667.75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29.19</v>
      </c>
      <c r="C89" s="8" t="n">
        <v>28.76</v>
      </c>
      <c r="D89" s="8" t="n">
        <v>28.59</v>
      </c>
      <c r="E89" s="8" t="n">
        <v>29.29</v>
      </c>
      <c r="F89" s="8" t="n">
        <v>28.88</v>
      </c>
      <c r="G89" s="8" t="n">
        <v>28.32</v>
      </c>
      <c r="H89" s="8" t="n">
        <v>28.81</v>
      </c>
      <c r="I89" s="8" t="n">
        <v>28.56</v>
      </c>
      <c r="J89" s="8" t="n">
        <v>28.49</v>
      </c>
      <c r="K89" s="8" t="n">
        <v>28.51</v>
      </c>
      <c r="L89" s="3" t="n">
        <v>28.54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28.42</v>
      </c>
      <c r="C90" s="8" t="n">
        <v>28.15</v>
      </c>
      <c r="D90" s="8" t="n">
        <v>27.86</v>
      </c>
      <c r="E90" s="8" t="n">
        <v>28.14</v>
      </c>
      <c r="F90" s="8" t="n">
        <v>28.11</v>
      </c>
      <c r="G90" s="8" t="n">
        <v>27.63</v>
      </c>
      <c r="H90" s="8" t="n">
        <v>27.89</v>
      </c>
      <c r="I90" s="8" t="n">
        <v>27.93</v>
      </c>
      <c r="J90" s="8" t="n">
        <v>27.7</v>
      </c>
      <c r="K90" s="8" t="n">
        <v>27.81</v>
      </c>
      <c r="L90" s="3" t="n">
        <v>27.89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27.53</v>
      </c>
      <c r="C91" s="8" t="n">
        <v>27.29</v>
      </c>
      <c r="D91" s="8" t="n">
        <v>27</v>
      </c>
      <c r="E91" s="8" t="n">
        <v>27.27</v>
      </c>
      <c r="F91" s="8" t="n">
        <v>27.22</v>
      </c>
      <c r="G91" s="8" t="n">
        <v>26.81</v>
      </c>
      <c r="H91" s="8" t="n">
        <v>26.96</v>
      </c>
      <c r="I91" s="8" t="n">
        <v>26.84</v>
      </c>
      <c r="J91" s="8" t="n">
        <v>26.87</v>
      </c>
      <c r="K91" s="8" t="n">
        <v>26.93</v>
      </c>
      <c r="L91" s="3" t="n">
        <v>26.92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29.04</v>
      </c>
      <c r="C92" s="8" t="n">
        <v>28.7</v>
      </c>
      <c r="D92" s="8" t="n">
        <v>28.4</v>
      </c>
      <c r="E92" s="8" t="n">
        <v>28.67</v>
      </c>
      <c r="F92" s="8" t="n">
        <v>28.57</v>
      </c>
      <c r="G92" s="8" t="n">
        <v>28.25</v>
      </c>
      <c r="H92" s="8" t="n">
        <v>28.45</v>
      </c>
      <c r="I92" s="8" t="n">
        <v>28.29</v>
      </c>
      <c r="J92" s="8" t="n">
        <v>28.29</v>
      </c>
      <c r="K92" s="8" t="n">
        <v>28.33</v>
      </c>
      <c r="L92" s="3" t="n">
        <v>28.3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26.67</v>
      </c>
      <c r="C93" s="8" t="n">
        <v>26.31</v>
      </c>
      <c r="D93" s="8" t="n">
        <v>26.17</v>
      </c>
      <c r="E93" s="8" t="n">
        <v>26.35</v>
      </c>
      <c r="F93" s="8" t="n">
        <v>26.28</v>
      </c>
      <c r="G93" s="8" t="n">
        <v>25.93</v>
      </c>
      <c r="H93" s="8" t="n">
        <v>25.92</v>
      </c>
      <c r="I93" s="8" t="n">
        <v>25.92</v>
      </c>
      <c r="J93" s="8" t="n">
        <v>25.9</v>
      </c>
      <c r="K93" s="8" t="n">
        <v>26.05</v>
      </c>
      <c r="L93" s="3" t="n">
        <v>26.01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28.06</v>
      </c>
      <c r="C94" s="8" t="n">
        <v>27.63</v>
      </c>
      <c r="D94" s="8" t="n">
        <v>27.41</v>
      </c>
      <c r="E94" s="8" t="n">
        <v>27.62</v>
      </c>
      <c r="F94" s="8" t="n">
        <v>27.58</v>
      </c>
      <c r="G94" s="8" t="n">
        <v>27.1</v>
      </c>
      <c r="H94" s="8" t="n">
        <v>27.13</v>
      </c>
      <c r="I94" s="8" t="n">
        <v>27.04</v>
      </c>
      <c r="J94" s="8" t="n">
        <v>27.13</v>
      </c>
      <c r="K94" s="8" t="n">
        <v>27.18</v>
      </c>
      <c r="L94" s="3" t="n">
        <v>27.2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30.77</v>
      </c>
      <c r="C95" s="8" t="n">
        <v>30.23</v>
      </c>
      <c r="D95" s="8" t="n">
        <v>29.79</v>
      </c>
      <c r="E95" s="8" t="n">
        <v>30.26</v>
      </c>
      <c r="F95" s="8" t="n">
        <v>30.27</v>
      </c>
      <c r="G95" s="8" t="n">
        <v>29.64</v>
      </c>
      <c r="H95" s="8" t="n">
        <v>29.76</v>
      </c>
      <c r="I95" s="8" t="n">
        <v>29.65</v>
      </c>
      <c r="J95" s="8" t="n">
        <v>29.77</v>
      </c>
      <c r="K95" s="8" t="n">
        <v>29.79</v>
      </c>
      <c r="L95" s="3" t="n">
        <v>29.84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34.34</v>
      </c>
      <c r="C96" s="8" t="n">
        <v>33.93</v>
      </c>
      <c r="D96" s="8" t="n">
        <v>33.55</v>
      </c>
      <c r="E96" s="8" t="n">
        <v>34.12</v>
      </c>
      <c r="F96" s="8" t="n">
        <v>34.01</v>
      </c>
      <c r="G96" s="8" t="n">
        <v>33.44</v>
      </c>
      <c r="H96" s="8" t="n">
        <v>33.5</v>
      </c>
      <c r="I96" s="8" t="n">
        <v>33.54</v>
      </c>
      <c r="J96" s="8" t="n">
        <v>33.49</v>
      </c>
      <c r="K96" s="8" t="n">
        <v>33.62</v>
      </c>
      <c r="L96" s="3" t="n">
        <v>33.75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42</v>
      </c>
      <c r="C97" s="8" t="n">
        <v>41.73</v>
      </c>
      <c r="D97" s="8" t="n">
        <v>41.3</v>
      </c>
      <c r="E97" s="8" t="n">
        <v>41.99</v>
      </c>
      <c r="F97" s="8" t="n">
        <v>41.95</v>
      </c>
      <c r="G97" s="8" t="n">
        <v>41.1</v>
      </c>
      <c r="H97" s="8" t="n">
        <v>41.27</v>
      </c>
      <c r="I97" s="8" t="n">
        <v>41.32</v>
      </c>
      <c r="J97" s="8" t="n">
        <v>41.09</v>
      </c>
      <c r="K97" s="8" t="n">
        <v>41.54</v>
      </c>
      <c r="L97" s="3" t="n">
        <v>41.53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56.14</v>
      </c>
      <c r="C98" s="8" t="n">
        <v>55.38</v>
      </c>
      <c r="D98" s="8" t="n">
        <v>55.8</v>
      </c>
      <c r="E98" s="8" t="n">
        <v>56.27</v>
      </c>
      <c r="F98" s="8" t="n">
        <v>55.77</v>
      </c>
      <c r="G98" s="8" t="n">
        <v>55.4</v>
      </c>
      <c r="H98" s="8" t="n">
        <v>55.29</v>
      </c>
      <c r="I98" s="8" t="n">
        <v>55.86</v>
      </c>
      <c r="J98" s="8" t="n">
        <v>55.58</v>
      </c>
      <c r="K98" s="8" t="n">
        <v>55.64</v>
      </c>
      <c r="L98" s="3" t="n">
        <v>55.64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85.09999999999999</v>
      </c>
      <c r="C99" s="8" t="n">
        <v>85.18000000000001</v>
      </c>
      <c r="D99" s="8" t="n">
        <v>84.93000000000001</v>
      </c>
      <c r="E99" s="8" t="n">
        <v>84.98</v>
      </c>
      <c r="F99" s="8" t="n">
        <v>85.28</v>
      </c>
      <c r="G99" s="8" t="n">
        <v>85.09</v>
      </c>
      <c r="H99" s="8" t="n">
        <v>84.73</v>
      </c>
      <c r="I99" s="8" t="n">
        <v>85.81</v>
      </c>
      <c r="J99" s="8" t="n">
        <v>85.45</v>
      </c>
      <c r="K99" s="8" t="n">
        <v>84.98999999999999</v>
      </c>
      <c r="L99" s="3" t="n">
        <v>85.06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131.15</v>
      </c>
      <c r="C100" s="8" t="n">
        <v>131.14</v>
      </c>
      <c r="D100" s="8" t="n">
        <v>130.64</v>
      </c>
      <c r="E100" s="8" t="n">
        <v>131.57</v>
      </c>
      <c r="F100" s="8" t="n">
        <v>130.48</v>
      </c>
      <c r="G100" s="8" t="n">
        <v>131.07</v>
      </c>
      <c r="H100" s="8" t="n">
        <v>130.22</v>
      </c>
      <c r="I100" s="8" t="n">
        <v>131.41</v>
      </c>
      <c r="J100" s="8" t="n">
        <v>131.27</v>
      </c>
      <c r="K100" s="8" t="n">
        <v>130.61</v>
      </c>
      <c r="L100" s="3" t="n">
        <v>130.9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220.04</v>
      </c>
      <c r="C101" s="8" t="n">
        <v>220.18</v>
      </c>
      <c r="D101" s="8" t="n">
        <v>219.53</v>
      </c>
      <c r="E101" s="8" t="n">
        <v>218.47</v>
      </c>
      <c r="F101" s="8" t="n">
        <v>218.37</v>
      </c>
      <c r="G101" s="8" t="n">
        <v>218.23</v>
      </c>
      <c r="H101" s="8" t="n">
        <v>219.44</v>
      </c>
      <c r="I101" s="8" t="n">
        <v>218.3</v>
      </c>
      <c r="J101" s="8" t="n">
        <v>219.51</v>
      </c>
      <c r="K101" s="8" t="n">
        <v>219.29</v>
      </c>
      <c r="L101" s="3" t="n">
        <v>217.17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365.73</v>
      </c>
      <c r="C102" s="8" t="n">
        <v>365.19</v>
      </c>
      <c r="D102" s="8" t="n">
        <v>365.62</v>
      </c>
      <c r="E102" s="8" t="n">
        <v>366.98</v>
      </c>
      <c r="F102" s="8" t="n">
        <v>368.3</v>
      </c>
      <c r="G102" s="8" t="n">
        <v>366.72</v>
      </c>
      <c r="H102" s="8" t="n">
        <v>367.05</v>
      </c>
      <c r="I102" s="8" t="n">
        <v>365.5</v>
      </c>
      <c r="J102" s="8" t="n">
        <v>364.28</v>
      </c>
      <c r="K102" s="8" t="n">
        <v>368.81</v>
      </c>
      <c r="L102" s="3" t="n">
        <v>364.62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721.9</v>
      </c>
      <c r="C103" s="8" t="n">
        <v>720.1</v>
      </c>
      <c r="D103" s="8" t="n">
        <v>716.99</v>
      </c>
      <c r="E103" s="8" t="n">
        <v>719.48</v>
      </c>
      <c r="F103" s="8" t="n">
        <v>719.6</v>
      </c>
      <c r="G103" s="8" t="n">
        <v>720.9299999999999</v>
      </c>
      <c r="H103" s="8" t="n">
        <v>717.71</v>
      </c>
      <c r="I103" s="8" t="n">
        <v>718.72</v>
      </c>
      <c r="J103" s="8" t="n">
        <v>718.92</v>
      </c>
      <c r="K103" s="8" t="n">
        <v>721.4</v>
      </c>
      <c r="L103" s="3" t="n">
        <v>725.02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1357.71</v>
      </c>
      <c r="C104" s="8" t="n">
        <v>1357.71</v>
      </c>
      <c r="D104" s="8" t="n">
        <v>1360.33</v>
      </c>
      <c r="E104" s="8" t="n">
        <v>1358.92</v>
      </c>
      <c r="F104" s="8" t="n">
        <v>1355.98</v>
      </c>
      <c r="G104" s="8" t="n">
        <v>1360.83</v>
      </c>
      <c r="H104" s="8" t="n">
        <v>1364.51</v>
      </c>
      <c r="I104" s="8" t="n">
        <v>1353.13</v>
      </c>
      <c r="J104" s="8" t="n">
        <v>1352.73</v>
      </c>
      <c r="K104" s="8" t="n">
        <v>1362.09</v>
      </c>
      <c r="L104" s="3" t="n">
        <v>1357.17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5206.97</v>
      </c>
      <c r="C105" s="8" t="n">
        <v>5239.82</v>
      </c>
      <c r="D105" s="8" t="n">
        <v>5216.72</v>
      </c>
      <c r="E105" s="8" t="n">
        <v>5242</v>
      </c>
      <c r="F105" s="8" t="n">
        <v>5266.29</v>
      </c>
      <c r="G105" s="8" t="n">
        <v>5248.97</v>
      </c>
      <c r="H105" s="8" t="n">
        <v>5242.2</v>
      </c>
      <c r="I105" s="8" t="n">
        <v>5222.24</v>
      </c>
      <c r="J105" s="8" t="n">
        <v>5247.52</v>
      </c>
      <c r="K105" s="8" t="n">
        <v>5244.96</v>
      </c>
      <c r="L105" s="3" t="n">
        <v>5262.53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9865.440000000001</v>
      </c>
      <c r="C106" s="8" t="n">
        <v>9973.549999999999</v>
      </c>
      <c r="D106" s="8" t="n">
        <v>10108.67</v>
      </c>
      <c r="E106" s="8" t="n">
        <v>9823.379999999999</v>
      </c>
      <c r="F106" s="8" t="n">
        <v>10137.44</v>
      </c>
      <c r="G106" s="8" t="n">
        <v>9885.530000000001</v>
      </c>
      <c r="H106" s="8" t="n">
        <v>10019.93</v>
      </c>
      <c r="I106" s="8" t="n">
        <v>10006.92</v>
      </c>
      <c r="J106" s="8" t="n">
        <v>10014.76</v>
      </c>
      <c r="K106" s="8" t="n">
        <v>9857.629999999999</v>
      </c>
      <c r="L106" s="3" t="n">
        <v>9768.5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18640</v>
      </c>
      <c r="C107" s="8" t="n">
        <v>18598.32</v>
      </c>
      <c r="D107" s="8" t="n">
        <v>18503.5</v>
      </c>
      <c r="E107" s="8" t="n">
        <v>18634.48</v>
      </c>
      <c r="F107" s="8" t="n">
        <v>18970.32</v>
      </c>
      <c r="G107" s="8" t="n">
        <v>19526.38</v>
      </c>
      <c r="H107" s="8" t="n">
        <v>18742.98</v>
      </c>
      <c r="I107" s="8" t="n">
        <v>19225.15</v>
      </c>
      <c r="J107" s="8" t="n">
        <v>18876.25</v>
      </c>
      <c r="K107" s="8" t="n">
        <v>18372.15</v>
      </c>
      <c r="L107" s="3" t="n">
        <v>18378.43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36613.16</v>
      </c>
      <c r="C108" s="8" t="n">
        <v>36243.08</v>
      </c>
      <c r="D108" s="8" t="n">
        <v>36198.01</v>
      </c>
      <c r="E108" s="8" t="n">
        <v>35687.82</v>
      </c>
      <c r="F108" s="8" t="n">
        <v>36902.77</v>
      </c>
      <c r="G108" s="8" t="n">
        <v>37618.03</v>
      </c>
      <c r="H108" s="8" t="n">
        <v>36807.12</v>
      </c>
      <c r="I108" s="8" t="n">
        <v>37405.69</v>
      </c>
      <c r="J108" s="8" t="n">
        <v>36365.51</v>
      </c>
      <c r="K108" s="8" t="n">
        <v>36085.08</v>
      </c>
      <c r="L108" s="3" t="n">
        <v>36043.08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76410.10000000001</v>
      </c>
      <c r="C109" s="8" t="n">
        <v>76649.75999999999</v>
      </c>
      <c r="D109" s="8" t="n">
        <v>76272.08</v>
      </c>
      <c r="E109" s="8" t="n">
        <v>76424.11</v>
      </c>
      <c r="F109" s="8" t="n">
        <v>75924.00999999999</v>
      </c>
      <c r="G109" s="8" t="n">
        <v>75806.89</v>
      </c>
      <c r="H109" s="8" t="n">
        <v>76380.39</v>
      </c>
      <c r="I109" s="8" t="n">
        <v>78195.94</v>
      </c>
      <c r="J109" s="8" t="n">
        <v>76016.09</v>
      </c>
      <c r="K109" s="8" t="n">
        <v>75994.08</v>
      </c>
      <c r="L109" s="3" t="n">
        <v>77610.23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34.41</v>
      </c>
      <c r="C117" s="8" t="n">
        <v>34.17</v>
      </c>
      <c r="D117" s="8" t="n">
        <v>33.91</v>
      </c>
      <c r="E117" s="8" t="n">
        <v>34.14</v>
      </c>
      <c r="F117" s="8" t="n">
        <v>34.14</v>
      </c>
      <c r="G117" s="8" t="n">
        <v>34.14</v>
      </c>
      <c r="H117" s="8" t="n">
        <v>33.78</v>
      </c>
      <c r="I117" s="8" t="n">
        <v>32.76</v>
      </c>
      <c r="J117" s="8" t="n">
        <v>33.97</v>
      </c>
      <c r="K117" s="8" t="n">
        <v>34.12</v>
      </c>
      <c r="L117" s="3" t="n">
        <v>34.46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32.02</v>
      </c>
      <c r="C118" s="8" t="n">
        <v>31.81</v>
      </c>
      <c r="D118" s="8" t="n">
        <v>31.66</v>
      </c>
      <c r="E118" s="8" t="n">
        <v>31.96</v>
      </c>
      <c r="F118" s="8" t="n">
        <v>32.04</v>
      </c>
      <c r="G118" s="8" t="n">
        <v>31.88</v>
      </c>
      <c r="H118" s="8" t="n">
        <v>31.47</v>
      </c>
      <c r="I118" s="8" t="n">
        <v>32.01</v>
      </c>
      <c r="J118" s="8" t="n">
        <v>31.75</v>
      </c>
      <c r="K118" s="8" t="n">
        <v>31.68</v>
      </c>
      <c r="L118" s="3" t="n">
        <v>32.05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31.76</v>
      </c>
      <c r="C119" s="8" t="n">
        <v>31.43</v>
      </c>
      <c r="D119" s="8" t="n">
        <v>31.22</v>
      </c>
      <c r="E119" s="8" t="n">
        <v>31.67</v>
      </c>
      <c r="F119" s="8" t="n">
        <v>31.78</v>
      </c>
      <c r="G119" s="8" t="n">
        <v>31.75</v>
      </c>
      <c r="H119" s="8" t="n">
        <v>31.24</v>
      </c>
      <c r="I119" s="8" t="n">
        <v>31.69</v>
      </c>
      <c r="J119" s="8" t="n">
        <v>31.46</v>
      </c>
      <c r="K119" s="8" t="n">
        <v>31.26</v>
      </c>
      <c r="L119" s="3" t="n">
        <v>31.71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32.46</v>
      </c>
      <c r="C120" s="8" t="n">
        <v>32.39</v>
      </c>
      <c r="D120" s="8" t="n">
        <v>32.02</v>
      </c>
      <c r="E120" s="8" t="n">
        <v>32.7</v>
      </c>
      <c r="F120" s="8" t="n">
        <v>32.57</v>
      </c>
      <c r="G120" s="8" t="n">
        <v>32.35</v>
      </c>
      <c r="H120" s="8" t="n">
        <v>32.08</v>
      </c>
      <c r="I120" s="8" t="n">
        <v>32.52</v>
      </c>
      <c r="J120" s="8" t="n">
        <v>32.28</v>
      </c>
      <c r="K120" s="8" t="n">
        <v>32</v>
      </c>
      <c r="L120" s="3" t="n">
        <v>32.64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30.3</v>
      </c>
      <c r="C121" s="8" t="n">
        <v>29.72</v>
      </c>
      <c r="D121" s="8" t="n">
        <v>29.5</v>
      </c>
      <c r="E121" s="8" t="n">
        <v>30.08</v>
      </c>
      <c r="F121" s="8" t="n">
        <v>30.03</v>
      </c>
      <c r="G121" s="8" t="n">
        <v>29.79</v>
      </c>
      <c r="H121" s="8" t="n">
        <v>29.61</v>
      </c>
      <c r="I121" s="8" t="n">
        <v>29.98</v>
      </c>
      <c r="J121" s="8" t="n">
        <v>29.84</v>
      </c>
      <c r="K121" s="8" t="n">
        <v>29.49</v>
      </c>
      <c r="L121" s="3" t="n">
        <v>29.99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34.6</v>
      </c>
      <c r="C122" s="8" t="n">
        <v>34.73</v>
      </c>
      <c r="D122" s="8" t="n">
        <v>34.21</v>
      </c>
      <c r="E122" s="8" t="n">
        <v>34.74</v>
      </c>
      <c r="F122" s="8" t="n">
        <v>34.81</v>
      </c>
      <c r="G122" s="8" t="n">
        <v>34.84</v>
      </c>
      <c r="H122" s="8" t="n">
        <v>34.65</v>
      </c>
      <c r="I122" s="8" t="n">
        <v>34.74</v>
      </c>
      <c r="J122" s="8" t="n">
        <v>34.74</v>
      </c>
      <c r="K122" s="8" t="n">
        <v>34.35</v>
      </c>
      <c r="L122" s="3" t="n">
        <v>34.7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38.26</v>
      </c>
      <c r="C123" s="8" t="n">
        <v>37.88</v>
      </c>
      <c r="D123" s="8" t="n">
        <v>37.72</v>
      </c>
      <c r="E123" s="8" t="n">
        <v>38.02</v>
      </c>
      <c r="F123" s="8" t="n">
        <v>38.61</v>
      </c>
      <c r="G123" s="8" t="n">
        <v>38.39</v>
      </c>
      <c r="H123" s="8" t="n">
        <v>38.1</v>
      </c>
      <c r="I123" s="8" t="n">
        <v>38.25</v>
      </c>
      <c r="J123" s="8" t="n">
        <v>37.97</v>
      </c>
      <c r="K123" s="8" t="n">
        <v>37.6</v>
      </c>
      <c r="L123" s="3" t="n">
        <v>38.12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43.16</v>
      </c>
      <c r="C124" s="8" t="n">
        <v>42.5</v>
      </c>
      <c r="D124" s="8" t="n">
        <v>42.49</v>
      </c>
      <c r="E124" s="8" t="n">
        <v>43.15</v>
      </c>
      <c r="F124" s="8" t="n">
        <v>42.43</v>
      </c>
      <c r="G124" s="8" t="n">
        <v>42.86</v>
      </c>
      <c r="H124" s="8" t="n">
        <v>43.01</v>
      </c>
      <c r="I124" s="8" t="n">
        <v>43.13</v>
      </c>
      <c r="J124" s="8" t="n">
        <v>42.85</v>
      </c>
      <c r="K124" s="8" t="n">
        <v>42.51</v>
      </c>
      <c r="L124" s="3" t="n">
        <v>43.15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52.97</v>
      </c>
      <c r="C125" s="8" t="n">
        <v>52.06</v>
      </c>
      <c r="D125" s="8" t="n">
        <v>52.34</v>
      </c>
      <c r="E125" s="8" t="n">
        <v>53.15</v>
      </c>
      <c r="F125" s="8" t="n">
        <v>53.05</v>
      </c>
      <c r="G125" s="8" t="n">
        <v>53.03</v>
      </c>
      <c r="H125" s="8" t="n">
        <v>52.93</v>
      </c>
      <c r="I125" s="8" t="n">
        <v>52.35</v>
      </c>
      <c r="J125" s="8" t="n">
        <v>52.88</v>
      </c>
      <c r="K125" s="8" t="n">
        <v>52.58</v>
      </c>
      <c r="L125" s="3" t="n">
        <v>52.89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70.47</v>
      </c>
      <c r="C126" s="8" t="n">
        <v>70.36</v>
      </c>
      <c r="D126" s="8" t="n">
        <v>70.81</v>
      </c>
      <c r="E126" s="8" t="n">
        <v>70.79000000000001</v>
      </c>
      <c r="F126" s="8" t="n">
        <v>71.09999999999999</v>
      </c>
      <c r="G126" s="8" t="n">
        <v>70.90000000000001</v>
      </c>
      <c r="H126" s="8" t="n">
        <v>70.63</v>
      </c>
      <c r="I126" s="8" t="n">
        <v>68.66</v>
      </c>
      <c r="J126" s="8" t="n">
        <v>70.33</v>
      </c>
      <c r="K126" s="8" t="n">
        <v>71</v>
      </c>
      <c r="L126" s="3" t="n">
        <v>70.91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109.61</v>
      </c>
      <c r="C127" s="8" t="n">
        <v>109.3</v>
      </c>
      <c r="D127" s="8" t="n">
        <v>109.18</v>
      </c>
      <c r="E127" s="8" t="n">
        <v>109.15</v>
      </c>
      <c r="F127" s="8" t="n">
        <v>109.28</v>
      </c>
      <c r="G127" s="8" t="n">
        <v>109.8</v>
      </c>
      <c r="H127" s="8" t="n">
        <v>110.23</v>
      </c>
      <c r="I127" s="8" t="n">
        <v>106.86</v>
      </c>
      <c r="J127" s="8" t="n">
        <v>109.04</v>
      </c>
      <c r="K127" s="8" t="n">
        <v>109.21</v>
      </c>
      <c r="L127" s="3" t="n">
        <v>110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186.36</v>
      </c>
      <c r="C128" s="8" t="n">
        <v>184.87</v>
      </c>
      <c r="D128" s="8" t="n">
        <v>186.15</v>
      </c>
      <c r="E128" s="8" t="n">
        <v>183.65</v>
      </c>
      <c r="F128" s="8" t="n">
        <v>185.61</v>
      </c>
      <c r="G128" s="8" t="n">
        <v>185.03</v>
      </c>
      <c r="H128" s="8" t="n">
        <v>184.57</v>
      </c>
      <c r="I128" s="8" t="n">
        <v>182.93</v>
      </c>
      <c r="J128" s="8" t="n">
        <v>184.48</v>
      </c>
      <c r="K128" s="8" t="n">
        <v>186.76</v>
      </c>
      <c r="L128" s="3" t="n">
        <v>183.65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329.31</v>
      </c>
      <c r="C129" s="8" t="n">
        <v>329.41</v>
      </c>
      <c r="D129" s="8" t="n">
        <v>328.78</v>
      </c>
      <c r="E129" s="8" t="n">
        <v>327.56</v>
      </c>
      <c r="F129" s="8" t="n">
        <v>328.75</v>
      </c>
      <c r="G129" s="8" t="n">
        <v>327.98</v>
      </c>
      <c r="H129" s="8" t="n">
        <v>327.97</v>
      </c>
      <c r="I129" s="8" t="n">
        <v>329.35</v>
      </c>
      <c r="J129" s="8" t="n">
        <v>328.38</v>
      </c>
      <c r="K129" s="8" t="n">
        <v>329.56</v>
      </c>
      <c r="L129" s="3" t="n">
        <v>328.75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599.58</v>
      </c>
      <c r="C130" s="8" t="n">
        <v>595.22</v>
      </c>
      <c r="D130" s="8" t="n">
        <v>598.61</v>
      </c>
      <c r="E130" s="8" t="n">
        <v>600.99</v>
      </c>
      <c r="F130" s="8" t="n">
        <v>598.22</v>
      </c>
      <c r="G130" s="8" t="n">
        <v>595.65</v>
      </c>
      <c r="H130" s="8" t="n">
        <v>594.17</v>
      </c>
      <c r="I130" s="8" t="n">
        <v>606.62</v>
      </c>
      <c r="J130" s="8" t="n">
        <v>598.41</v>
      </c>
      <c r="K130" s="8" t="n">
        <v>602.52</v>
      </c>
      <c r="L130" s="3" t="n">
        <v>600.98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957.73</v>
      </c>
      <c r="C131" s="8" t="n">
        <v>957.24</v>
      </c>
      <c r="D131" s="8" t="n">
        <v>961.53</v>
      </c>
      <c r="E131" s="8" t="n">
        <v>955.36</v>
      </c>
      <c r="F131" s="8" t="n">
        <v>956.92</v>
      </c>
      <c r="G131" s="8" t="n">
        <v>953.63</v>
      </c>
      <c r="H131" s="8" t="n">
        <v>956.29</v>
      </c>
      <c r="I131" s="8" t="n">
        <v>954.95</v>
      </c>
      <c r="J131" s="8" t="n">
        <v>959.7</v>
      </c>
      <c r="K131" s="8" t="n">
        <v>956.4299999999999</v>
      </c>
      <c r="L131" s="3" t="n">
        <v>956.39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1875.89</v>
      </c>
      <c r="C132" s="8" t="n">
        <v>1862.73</v>
      </c>
      <c r="D132" s="8" t="n">
        <v>1863.43</v>
      </c>
      <c r="E132" s="8" t="n">
        <v>1878.81</v>
      </c>
      <c r="F132" s="8" t="n">
        <v>1865.2</v>
      </c>
      <c r="G132" s="8" t="n">
        <v>1863.62</v>
      </c>
      <c r="H132" s="8" t="n">
        <v>1870.39</v>
      </c>
      <c r="I132" s="8" t="n">
        <v>1876.27</v>
      </c>
      <c r="J132" s="8" t="n">
        <v>1884.05</v>
      </c>
      <c r="K132" s="8" t="n">
        <v>1901.39</v>
      </c>
      <c r="L132" s="3" t="n">
        <v>1887.14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7004.08</v>
      </c>
      <c r="C133" s="8" t="n">
        <v>7475.31</v>
      </c>
      <c r="D133" s="8" t="n">
        <v>7491.93</v>
      </c>
      <c r="E133" s="8" t="n">
        <v>7520.84</v>
      </c>
      <c r="F133" s="8" t="n">
        <v>7486.82</v>
      </c>
      <c r="G133" s="8" t="n">
        <v>7499.03</v>
      </c>
      <c r="H133" s="8" t="n">
        <v>6888.52</v>
      </c>
      <c r="I133" s="8" t="n">
        <v>7512.41</v>
      </c>
      <c r="J133" s="8" t="n">
        <v>7511.49</v>
      </c>
      <c r="K133" s="8" t="n">
        <v>7503.49</v>
      </c>
      <c r="L133" s="3" t="n">
        <v>7500.16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12732.85</v>
      </c>
      <c r="C134" s="8" t="n">
        <v>12373.73</v>
      </c>
      <c r="D134" s="8" t="n">
        <v>13495.21</v>
      </c>
      <c r="E134" s="8" t="n">
        <v>13241.91</v>
      </c>
      <c r="F134" s="8" t="n">
        <v>13250.02</v>
      </c>
      <c r="G134" s="8" t="n">
        <v>12676.68</v>
      </c>
      <c r="H134" s="8" t="n">
        <v>12394.24</v>
      </c>
      <c r="I134" s="8" t="n">
        <v>12970.94</v>
      </c>
      <c r="J134" s="8" t="n">
        <v>12716.35</v>
      </c>
      <c r="K134" s="8" t="n">
        <v>12950.18</v>
      </c>
      <c r="L134" s="3" t="n">
        <v>12646.06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23900.63</v>
      </c>
      <c r="C135" s="8" t="n">
        <v>23492.25</v>
      </c>
      <c r="D135" s="8" t="n">
        <v>23908.89</v>
      </c>
      <c r="E135" s="8" t="n">
        <v>23892.04</v>
      </c>
      <c r="F135" s="8" t="n">
        <v>23288.73</v>
      </c>
      <c r="G135" s="8" t="n">
        <v>23406.49</v>
      </c>
      <c r="H135" s="8" t="n">
        <v>23522.69</v>
      </c>
      <c r="I135" s="8" t="n">
        <v>23635.5</v>
      </c>
      <c r="J135" s="8" t="n">
        <v>23842.15</v>
      </c>
      <c r="K135" s="8" t="n">
        <v>24546.18</v>
      </c>
      <c r="L135" s="3" t="n">
        <v>24240.05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48793.06</v>
      </c>
      <c r="C136" s="8" t="n">
        <v>46595.31</v>
      </c>
      <c r="D136" s="8" t="n">
        <v>46589.73</v>
      </c>
      <c r="E136" s="8" t="n">
        <v>45278.91</v>
      </c>
      <c r="F136" s="8" t="n">
        <v>45296.28</v>
      </c>
      <c r="G136" s="8" t="n">
        <v>45224.27</v>
      </c>
      <c r="H136" s="8" t="n">
        <v>44918.33</v>
      </c>
      <c r="I136" s="8" t="n">
        <v>46910.92</v>
      </c>
      <c r="J136" s="8" t="n">
        <v>45774.83</v>
      </c>
      <c r="K136" s="8" t="n">
        <v>49755.64</v>
      </c>
      <c r="L136" s="3" t="n">
        <v>45915.72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95623.56</v>
      </c>
      <c r="C137" s="8" t="n">
        <v>96255.33</v>
      </c>
      <c r="D137" s="8" t="n">
        <v>96451.60000000001</v>
      </c>
      <c r="E137" s="8" t="n">
        <v>96587.39999999999</v>
      </c>
      <c r="F137" s="8" t="n">
        <v>96367.46000000001</v>
      </c>
      <c r="G137" s="8" t="n">
        <v>96481.75999999999</v>
      </c>
      <c r="H137" s="8" t="n">
        <v>95842.8</v>
      </c>
      <c r="I137" s="8" t="n">
        <v>96381.44</v>
      </c>
      <c r="J137" s="8" t="n">
        <v>96316.64</v>
      </c>
      <c r="K137" s="8" t="n">
        <v>96590.06</v>
      </c>
      <c r="L137" s="3" t="n">
        <v>96773.83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49.76</v>
      </c>
      <c r="C145" s="8" t="n">
        <v>49.28</v>
      </c>
      <c r="D145" s="8" t="n">
        <v>49.96</v>
      </c>
      <c r="E145" s="8" t="n">
        <v>49.63</v>
      </c>
      <c r="F145" s="8" t="n">
        <v>49.73</v>
      </c>
      <c r="G145" s="8" t="n">
        <v>49.69</v>
      </c>
      <c r="H145" s="8" t="n">
        <v>49.83</v>
      </c>
      <c r="I145" s="8" t="n">
        <v>49.98</v>
      </c>
      <c r="J145" s="8" t="n">
        <v>49.83</v>
      </c>
      <c r="K145" s="8" t="n">
        <v>49.88</v>
      </c>
      <c r="L145" s="3" t="n">
        <v>49.45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48.09</v>
      </c>
      <c r="C146" s="8" t="n">
        <v>47.98</v>
      </c>
      <c r="D146" s="8" t="n">
        <v>47.72</v>
      </c>
      <c r="E146" s="8" t="n">
        <v>47.94</v>
      </c>
      <c r="F146" s="8" t="n">
        <v>48.06</v>
      </c>
      <c r="G146" s="8" t="n">
        <v>47.99</v>
      </c>
      <c r="H146" s="8" t="n">
        <v>47.99</v>
      </c>
      <c r="I146" s="8" t="n">
        <v>48.01</v>
      </c>
      <c r="J146" s="8" t="n">
        <v>47.97</v>
      </c>
      <c r="K146" s="8" t="n">
        <v>48.08</v>
      </c>
      <c r="L146" s="3" t="n">
        <v>48.29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47.36</v>
      </c>
      <c r="C147" s="8" t="n">
        <v>47.39</v>
      </c>
      <c r="D147" s="8" t="n">
        <v>47.05</v>
      </c>
      <c r="E147" s="8" t="n">
        <v>47.57</v>
      </c>
      <c r="F147" s="8" t="n">
        <v>47.26</v>
      </c>
      <c r="G147" s="8" t="n">
        <v>47.57</v>
      </c>
      <c r="H147" s="8" t="n">
        <v>47.44</v>
      </c>
      <c r="I147" s="8" t="n">
        <v>47.3</v>
      </c>
      <c r="J147" s="8" t="n">
        <v>47.55</v>
      </c>
      <c r="K147" s="8" t="n">
        <v>47.47</v>
      </c>
      <c r="L147" s="3" t="n">
        <v>47.16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49.63</v>
      </c>
      <c r="C148" s="8" t="n">
        <v>49.19</v>
      </c>
      <c r="D148" s="8" t="n">
        <v>48.85</v>
      </c>
      <c r="E148" s="8" t="n">
        <v>50.12</v>
      </c>
      <c r="F148" s="8" t="n">
        <v>49.02</v>
      </c>
      <c r="G148" s="8" t="n">
        <v>48.96</v>
      </c>
      <c r="H148" s="8" t="n">
        <v>49.54</v>
      </c>
      <c r="I148" s="8" t="n">
        <v>49.13</v>
      </c>
      <c r="J148" s="8" t="n">
        <v>49.18</v>
      </c>
      <c r="K148" s="8" t="n">
        <v>49.45</v>
      </c>
      <c r="L148" s="3" t="n">
        <v>49.08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44.41</v>
      </c>
      <c r="C149" s="8" t="n">
        <v>44.21</v>
      </c>
      <c r="D149" s="8" t="n">
        <v>44.39</v>
      </c>
      <c r="E149" s="8" t="n">
        <v>44.94</v>
      </c>
      <c r="F149" s="8" t="n">
        <v>44.18</v>
      </c>
      <c r="G149" s="8" t="n">
        <v>44.3</v>
      </c>
      <c r="H149" s="8" t="n">
        <v>44.46</v>
      </c>
      <c r="I149" s="8" t="n">
        <v>44.41</v>
      </c>
      <c r="J149" s="8" t="n">
        <v>44.41</v>
      </c>
      <c r="K149" s="8" t="n">
        <v>44.76</v>
      </c>
      <c r="L149" s="3" t="n">
        <v>44.56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46.97</v>
      </c>
      <c r="C150" s="8" t="n">
        <v>47.07</v>
      </c>
      <c r="D150" s="8" t="n">
        <v>47.59</v>
      </c>
      <c r="E150" s="8" t="n">
        <v>47.36</v>
      </c>
      <c r="F150" s="8" t="n">
        <v>47.31</v>
      </c>
      <c r="G150" s="8" t="n">
        <v>46.77</v>
      </c>
      <c r="H150" s="8" t="n">
        <v>47.14</v>
      </c>
      <c r="I150" s="8" t="n">
        <v>46.93</v>
      </c>
      <c r="J150" s="8" t="n">
        <v>47.14</v>
      </c>
      <c r="K150" s="8" t="n">
        <v>47.43</v>
      </c>
      <c r="L150" s="3" t="n">
        <v>47.16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52.93</v>
      </c>
      <c r="C151" s="8" t="n">
        <v>53.21</v>
      </c>
      <c r="D151" s="8" t="n">
        <v>53.16</v>
      </c>
      <c r="E151" s="8" t="n">
        <v>53.17</v>
      </c>
      <c r="F151" s="8" t="n">
        <v>53.15</v>
      </c>
      <c r="G151" s="8" t="n">
        <v>52.95</v>
      </c>
      <c r="H151" s="8" t="n">
        <v>53.44</v>
      </c>
      <c r="I151" s="8" t="n">
        <v>52.7</v>
      </c>
      <c r="J151" s="8" t="n">
        <v>53.18</v>
      </c>
      <c r="K151" s="8" t="n">
        <v>53.17</v>
      </c>
      <c r="L151" s="3" t="n">
        <v>52.95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60.74</v>
      </c>
      <c r="C152" s="8" t="n">
        <v>61.06</v>
      </c>
      <c r="D152" s="8" t="n">
        <v>60.62</v>
      </c>
      <c r="E152" s="8" t="n">
        <v>60.84</v>
      </c>
      <c r="F152" s="8" t="n">
        <v>61.07</v>
      </c>
      <c r="G152" s="8" t="n">
        <v>60.67</v>
      </c>
      <c r="H152" s="8" t="n">
        <v>60.73</v>
      </c>
      <c r="I152" s="8" t="n">
        <v>60.55</v>
      </c>
      <c r="J152" s="8" t="n">
        <v>60.8</v>
      </c>
      <c r="K152" s="8" t="n">
        <v>61.09</v>
      </c>
      <c r="L152" s="3" t="n">
        <v>60.79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79.67</v>
      </c>
      <c r="C153" s="8" t="n">
        <v>80.23999999999999</v>
      </c>
      <c r="D153" s="8" t="n">
        <v>80.06</v>
      </c>
      <c r="E153" s="8" t="n">
        <v>80.14</v>
      </c>
      <c r="F153" s="8" t="n">
        <v>80.70999999999999</v>
      </c>
      <c r="G153" s="8" t="n">
        <v>80.02</v>
      </c>
      <c r="H153" s="8" t="n">
        <v>80.08</v>
      </c>
      <c r="I153" s="8" t="n">
        <v>80.28</v>
      </c>
      <c r="J153" s="8" t="n">
        <v>80.09999999999999</v>
      </c>
      <c r="K153" s="8" t="n">
        <v>80.63</v>
      </c>
      <c r="L153" s="3" t="n">
        <v>79.65000000000001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110.47</v>
      </c>
      <c r="C154" s="8" t="n">
        <v>111.01</v>
      </c>
      <c r="D154" s="8" t="n">
        <v>109.47</v>
      </c>
      <c r="E154" s="8" t="n">
        <v>109.88</v>
      </c>
      <c r="F154" s="8" t="n">
        <v>109.9</v>
      </c>
      <c r="G154" s="8" t="n">
        <v>110.06</v>
      </c>
      <c r="H154" s="8" t="n">
        <v>111.08</v>
      </c>
      <c r="I154" s="8" t="n">
        <v>109.53</v>
      </c>
      <c r="J154" s="8" t="n">
        <v>109.71</v>
      </c>
      <c r="K154" s="8" t="n">
        <v>112.39</v>
      </c>
      <c r="L154" s="3" t="n">
        <v>110.73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177.29</v>
      </c>
      <c r="C155" s="8" t="n">
        <v>177.65</v>
      </c>
      <c r="D155" s="8" t="n">
        <v>176.76</v>
      </c>
      <c r="E155" s="8" t="n">
        <v>176.29</v>
      </c>
      <c r="F155" s="8" t="n">
        <v>177.34</v>
      </c>
      <c r="G155" s="8" t="n">
        <v>178.14</v>
      </c>
      <c r="H155" s="8" t="n">
        <v>176.73</v>
      </c>
      <c r="I155" s="8" t="n">
        <v>178.19</v>
      </c>
      <c r="J155" s="8" t="n">
        <v>176.55</v>
      </c>
      <c r="K155" s="8" t="n">
        <v>177.51</v>
      </c>
      <c r="L155" s="3" t="n">
        <v>176.96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313.38</v>
      </c>
      <c r="C156" s="8" t="n">
        <v>313.54</v>
      </c>
      <c r="D156" s="8" t="n">
        <v>313.1</v>
      </c>
      <c r="E156" s="8" t="n">
        <v>311.77</v>
      </c>
      <c r="F156" s="8" t="n">
        <v>312.06</v>
      </c>
      <c r="G156" s="8" t="n">
        <v>312.27</v>
      </c>
      <c r="H156" s="8" t="n">
        <v>311.56</v>
      </c>
      <c r="I156" s="8" t="n">
        <v>312.27</v>
      </c>
      <c r="J156" s="8" t="n">
        <v>313.73</v>
      </c>
      <c r="K156" s="8" t="n">
        <v>311.83</v>
      </c>
      <c r="L156" s="3" t="n">
        <v>312.65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564.66</v>
      </c>
      <c r="C157" s="8" t="n">
        <v>566.45</v>
      </c>
      <c r="D157" s="8" t="n">
        <v>564.01</v>
      </c>
      <c r="E157" s="8" t="n">
        <v>562.08</v>
      </c>
      <c r="F157" s="8" t="n">
        <v>563.3099999999999</v>
      </c>
      <c r="G157" s="8" t="n">
        <v>567.4400000000001</v>
      </c>
      <c r="H157" s="8" t="n">
        <v>562.55</v>
      </c>
      <c r="I157" s="8" t="n">
        <v>563.38</v>
      </c>
      <c r="J157" s="8" t="n">
        <v>566.25</v>
      </c>
      <c r="K157" s="8" t="n">
        <v>563.34</v>
      </c>
      <c r="L157" s="3" t="n">
        <v>562.98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761.4299999999999</v>
      </c>
      <c r="C158" s="8" t="n">
        <v>762.71</v>
      </c>
      <c r="D158" s="8" t="n">
        <v>762.13</v>
      </c>
      <c r="E158" s="8" t="n">
        <v>759.59</v>
      </c>
      <c r="F158" s="8" t="n">
        <v>764.59</v>
      </c>
      <c r="G158" s="8" t="n">
        <v>764.01</v>
      </c>
      <c r="H158" s="8" t="n">
        <v>763.91</v>
      </c>
      <c r="I158" s="8" t="n">
        <v>761.09</v>
      </c>
      <c r="J158" s="8" t="n">
        <v>763.47</v>
      </c>
      <c r="K158" s="8" t="n">
        <v>762.48</v>
      </c>
      <c r="L158" s="3" t="n">
        <v>763.61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1632.26</v>
      </c>
      <c r="C159" s="8" t="n">
        <v>1637.94</v>
      </c>
      <c r="D159" s="8" t="n">
        <v>1635.59</v>
      </c>
      <c r="E159" s="8" t="n">
        <v>1624.22</v>
      </c>
      <c r="F159" s="8" t="n">
        <v>1633.93</v>
      </c>
      <c r="G159" s="8" t="n">
        <v>1627.39</v>
      </c>
      <c r="H159" s="8" t="n">
        <v>1618.3</v>
      </c>
      <c r="I159" s="8" t="n">
        <v>1627.88</v>
      </c>
      <c r="J159" s="8" t="n">
        <v>1626.52</v>
      </c>
      <c r="K159" s="8" t="n">
        <v>1622.7</v>
      </c>
      <c r="L159" s="3" t="n">
        <v>1621.46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5438.89</v>
      </c>
      <c r="C160" s="8" t="n">
        <v>5631.18</v>
      </c>
      <c r="D160" s="8" t="n">
        <v>5455.61</v>
      </c>
      <c r="E160" s="8" t="n">
        <v>5454.5</v>
      </c>
      <c r="F160" s="8" t="n">
        <v>5438.17</v>
      </c>
      <c r="G160" s="8" t="n">
        <v>5452.42</v>
      </c>
      <c r="H160" s="8" t="n">
        <v>5425.98</v>
      </c>
      <c r="I160" s="8" t="n">
        <v>5440.43</v>
      </c>
      <c r="J160" s="8" t="n">
        <v>5486.69</v>
      </c>
      <c r="K160" s="8" t="n">
        <v>5425.96</v>
      </c>
      <c r="L160" s="3" t="n">
        <v>5425.88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10817.61</v>
      </c>
      <c r="C161" s="8" t="n">
        <v>10763.58</v>
      </c>
      <c r="D161" s="8" t="n">
        <v>10283.84</v>
      </c>
      <c r="E161" s="8" t="n">
        <v>10703.25</v>
      </c>
      <c r="F161" s="8" t="n">
        <v>10884.05</v>
      </c>
      <c r="G161" s="8" t="n">
        <v>10682.12</v>
      </c>
      <c r="H161" s="8" t="n">
        <v>10905.65</v>
      </c>
      <c r="I161" s="8" t="n">
        <v>10495.98</v>
      </c>
      <c r="J161" s="8" t="n">
        <v>10502.36</v>
      </c>
      <c r="K161" s="8" t="n">
        <v>10478.36</v>
      </c>
      <c r="L161" s="3" t="n">
        <v>10384.32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21213.23</v>
      </c>
      <c r="C162" s="8" t="n">
        <v>21437.25</v>
      </c>
      <c r="D162" s="8" t="n">
        <v>21847.9</v>
      </c>
      <c r="E162" s="8" t="n">
        <v>21025.3</v>
      </c>
      <c r="F162" s="8" t="n">
        <v>21918.87</v>
      </c>
      <c r="G162" s="8" t="n">
        <v>21281.53</v>
      </c>
      <c r="H162" s="8" t="n">
        <v>21455.21</v>
      </c>
      <c r="I162" s="8" t="n">
        <v>21854.42</v>
      </c>
      <c r="J162" s="8" t="n">
        <v>21423.27</v>
      </c>
      <c r="K162" s="8" t="n">
        <v>21128.05</v>
      </c>
      <c r="L162" s="3" t="n">
        <v>20981.37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43676.17</v>
      </c>
      <c r="C163" s="8" t="n">
        <v>43199.42</v>
      </c>
      <c r="D163" s="8" t="n">
        <v>43153.64</v>
      </c>
      <c r="E163" s="8" t="n">
        <v>43166.67</v>
      </c>
      <c r="F163" s="8" t="n">
        <v>43645.69</v>
      </c>
      <c r="G163" s="8" t="n">
        <v>43277.66</v>
      </c>
      <c r="H163" s="8" t="n">
        <v>43373.45</v>
      </c>
      <c r="I163" s="8" t="n">
        <v>43438.5</v>
      </c>
      <c r="J163" s="8" t="n">
        <v>43564.28</v>
      </c>
      <c r="K163" s="8" t="n">
        <v>43176.24</v>
      </c>
      <c r="L163" s="3" t="n">
        <v>43292.63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82029.10000000001</v>
      </c>
      <c r="C164" s="8" t="n">
        <v>86009.64999999999</v>
      </c>
      <c r="D164" s="8" t="n">
        <v>87176.55</v>
      </c>
      <c r="E164" s="8" t="n">
        <v>84249.31</v>
      </c>
      <c r="F164" s="8" t="n">
        <v>81764</v>
      </c>
      <c r="G164" s="8" t="n">
        <v>81558.21000000001</v>
      </c>
      <c r="H164" s="8" t="n">
        <v>81682.82000000001</v>
      </c>
      <c r="I164" s="8" t="n">
        <v>86916.28999999999</v>
      </c>
      <c r="J164" s="8" t="n">
        <v>87223.03</v>
      </c>
      <c r="K164" s="8" t="n">
        <v>83665.63</v>
      </c>
      <c r="L164" s="3" t="n">
        <v>83067.64999999999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182037.16</v>
      </c>
      <c r="C165" s="8" t="n">
        <v>180997.44</v>
      </c>
      <c r="D165" s="8" t="n">
        <v>182317.68</v>
      </c>
      <c r="E165" s="8" t="n">
        <v>182387.59</v>
      </c>
      <c r="F165" s="8" t="n">
        <v>181448.5</v>
      </c>
      <c r="G165" s="8" t="n">
        <v>181660.64</v>
      </c>
      <c r="H165" s="8" t="n">
        <v>181934.38</v>
      </c>
      <c r="I165" s="8" t="n">
        <v>181663.26</v>
      </c>
      <c r="J165" s="8" t="n">
        <v>182199.23</v>
      </c>
      <c r="K165" s="8" t="n">
        <v>181919.92</v>
      </c>
      <c r="L165" s="3" t="n">
        <v>182226.05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49.33</v>
      </c>
      <c r="C173" s="3" t="n">
        <v>49.4</v>
      </c>
      <c r="D173" s="3" t="n">
        <v>49.28</v>
      </c>
      <c r="E173" s="3" t="n">
        <v>49.87</v>
      </c>
      <c r="F173" s="3" t="n">
        <v>48.58</v>
      </c>
      <c r="G173" s="3" t="n">
        <v>49.1</v>
      </c>
      <c r="H173" s="3" t="n">
        <v>49.45</v>
      </c>
      <c r="I173" s="3" t="n">
        <v>49.41</v>
      </c>
      <c r="J173" s="3" t="n">
        <v>49.41</v>
      </c>
      <c r="K173" s="3" t="n">
        <v>49.09</v>
      </c>
      <c r="L173" s="3" t="n">
        <v>49.44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48.06</v>
      </c>
      <c r="C174" s="3" t="n">
        <v>48.94</v>
      </c>
      <c r="D174" s="3" t="n">
        <v>48.02</v>
      </c>
      <c r="E174" s="3" t="n">
        <v>48.48</v>
      </c>
      <c r="F174" s="3" t="n">
        <v>47.95</v>
      </c>
      <c r="G174" s="3" t="n">
        <v>47.73</v>
      </c>
      <c r="H174" s="3" t="n">
        <v>48.06</v>
      </c>
      <c r="I174" s="3" t="n">
        <v>48.13</v>
      </c>
      <c r="J174" s="3" t="n">
        <v>48.13</v>
      </c>
      <c r="K174" s="3" t="n">
        <v>47.9</v>
      </c>
      <c r="L174" s="3" t="n">
        <v>48.08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47.42</v>
      </c>
      <c r="C175" s="3" t="n">
        <v>47.43</v>
      </c>
      <c r="D175" s="3" t="n">
        <v>47.44</v>
      </c>
      <c r="E175" s="3" t="n">
        <v>47.6</v>
      </c>
      <c r="F175" s="3" t="n">
        <v>47.3</v>
      </c>
      <c r="G175" s="3" t="n">
        <v>47.13</v>
      </c>
      <c r="H175" s="3" t="n">
        <v>47.62</v>
      </c>
      <c r="I175" s="3" t="n">
        <v>47.52</v>
      </c>
      <c r="J175" s="3" t="n">
        <v>47.48</v>
      </c>
      <c r="K175" s="3" t="n">
        <v>47.53</v>
      </c>
      <c r="L175" s="3" t="n">
        <v>47.53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49.09</v>
      </c>
      <c r="C176" s="3" t="n">
        <v>49.33</v>
      </c>
      <c r="D176" s="3" t="n">
        <v>49.45</v>
      </c>
      <c r="E176" s="3" t="n">
        <v>49.32</v>
      </c>
      <c r="F176" s="3" t="n">
        <v>49.15</v>
      </c>
      <c r="G176" s="3" t="n">
        <v>49.27</v>
      </c>
      <c r="H176" s="3" t="n">
        <v>49.51</v>
      </c>
      <c r="I176" s="3" t="n">
        <v>49.69</v>
      </c>
      <c r="J176" s="3" t="n">
        <v>49.31</v>
      </c>
      <c r="K176" s="3" t="n">
        <v>49.27</v>
      </c>
      <c r="L176" s="3" t="n">
        <v>49.5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44.11</v>
      </c>
      <c r="C177" s="3" t="n">
        <v>44.31</v>
      </c>
      <c r="D177" s="3" t="n">
        <v>47.4</v>
      </c>
      <c r="E177" s="3" t="n">
        <v>44.69</v>
      </c>
      <c r="F177" s="3" t="n">
        <v>44.07</v>
      </c>
      <c r="G177" s="3" t="n">
        <v>44.01</v>
      </c>
      <c r="H177" s="3" t="n">
        <v>44.5</v>
      </c>
      <c r="I177" s="3" t="n">
        <v>44.46</v>
      </c>
      <c r="J177" s="3" t="n">
        <v>44.3</v>
      </c>
      <c r="K177" s="3" t="n">
        <v>44.41</v>
      </c>
      <c r="L177" s="3" t="n">
        <v>44.6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46.74</v>
      </c>
      <c r="C178" s="3" t="n">
        <v>47</v>
      </c>
      <c r="D178" s="3" t="n">
        <v>46.94</v>
      </c>
      <c r="E178" s="3" t="n">
        <v>47.23</v>
      </c>
      <c r="F178" s="3" t="n">
        <v>46.5</v>
      </c>
      <c r="G178" s="3" t="n">
        <v>46.91</v>
      </c>
      <c r="H178" s="3" t="n">
        <v>47.21</v>
      </c>
      <c r="I178" s="3" t="n">
        <v>47.42</v>
      </c>
      <c r="J178" s="3" t="n">
        <v>47.34</v>
      </c>
      <c r="K178" s="3" t="n">
        <v>47.03</v>
      </c>
      <c r="L178" s="3" t="n">
        <v>47.12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52.91</v>
      </c>
      <c r="C179" s="3" t="n">
        <v>53.16</v>
      </c>
      <c r="D179" s="3" t="n">
        <v>52.96</v>
      </c>
      <c r="E179" s="3" t="n">
        <v>53.06</v>
      </c>
      <c r="F179" s="3" t="n">
        <v>51.72</v>
      </c>
      <c r="G179" s="3" t="n">
        <v>52.9</v>
      </c>
      <c r="H179" s="3" t="n">
        <v>53.05</v>
      </c>
      <c r="I179" s="3" t="n">
        <v>53.2</v>
      </c>
      <c r="J179" s="3" t="n">
        <v>53.17</v>
      </c>
      <c r="K179" s="3" t="n">
        <v>53.09</v>
      </c>
      <c r="L179" s="3" t="n">
        <v>52.95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60.89</v>
      </c>
      <c r="C180" s="3" t="n">
        <v>60.94</v>
      </c>
      <c r="D180" s="3" t="n">
        <v>61.09</v>
      </c>
      <c r="E180" s="3" t="n">
        <v>61.53</v>
      </c>
      <c r="F180" s="3" t="n">
        <v>59.53</v>
      </c>
      <c r="G180" s="3" t="n">
        <v>60.68</v>
      </c>
      <c r="H180" s="3" t="n">
        <v>61</v>
      </c>
      <c r="I180" s="3" t="n">
        <v>60.98</v>
      </c>
      <c r="J180" s="3" t="n">
        <v>61.13</v>
      </c>
      <c r="K180" s="3" t="n">
        <v>61.27</v>
      </c>
      <c r="L180" s="3" t="n">
        <v>60.78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80.29000000000001</v>
      </c>
      <c r="C181" s="3" t="n">
        <v>80.15000000000001</v>
      </c>
      <c r="D181" s="3" t="n">
        <v>80.19</v>
      </c>
      <c r="E181" s="3" t="n">
        <v>80.69</v>
      </c>
      <c r="F181" s="3" t="n">
        <v>79.28</v>
      </c>
      <c r="G181" s="3" t="n">
        <v>80.18000000000001</v>
      </c>
      <c r="H181" s="3" t="n">
        <v>80.44</v>
      </c>
      <c r="I181" s="3" t="n">
        <v>80.31999999999999</v>
      </c>
      <c r="J181" s="3" t="n">
        <v>80.36</v>
      </c>
      <c r="K181" s="3" t="n">
        <v>80.95</v>
      </c>
      <c r="L181" s="3" t="n">
        <v>80.26000000000001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111.01</v>
      </c>
      <c r="C182" s="3" t="n">
        <v>111.36</v>
      </c>
      <c r="D182" s="3" t="n">
        <v>114.05</v>
      </c>
      <c r="E182" s="3" t="n">
        <v>111.32</v>
      </c>
      <c r="F182" s="3" t="n">
        <v>109.6</v>
      </c>
      <c r="G182" s="3" t="n">
        <v>110.78</v>
      </c>
      <c r="H182" s="3" t="n">
        <v>111.48</v>
      </c>
      <c r="I182" s="3" t="n">
        <v>110.42</v>
      </c>
      <c r="J182" s="3" t="n">
        <v>112.56</v>
      </c>
      <c r="K182" s="3" t="n">
        <v>110.67</v>
      </c>
      <c r="L182" s="3" t="n">
        <v>111.63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178.1</v>
      </c>
      <c r="C183" s="3" t="n">
        <v>177.79</v>
      </c>
      <c r="D183" s="3" t="n">
        <v>178.68</v>
      </c>
      <c r="E183" s="3" t="n">
        <v>177.52</v>
      </c>
      <c r="F183" s="3" t="n">
        <v>177.85</v>
      </c>
      <c r="G183" s="3" t="n">
        <v>177.59</v>
      </c>
      <c r="H183" s="3" t="n">
        <v>177.3</v>
      </c>
      <c r="I183" s="3" t="n">
        <v>177.54</v>
      </c>
      <c r="J183" s="3" t="n">
        <v>178.99</v>
      </c>
      <c r="K183" s="3" t="n">
        <v>178.36</v>
      </c>
      <c r="L183" s="3" t="n">
        <v>177.66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320.79</v>
      </c>
      <c r="C184" s="3" t="n">
        <v>321.12</v>
      </c>
      <c r="D184" s="3" t="n">
        <v>320.83</v>
      </c>
      <c r="E184" s="3" t="n">
        <v>320.43</v>
      </c>
      <c r="F184" s="3" t="n">
        <v>320.87</v>
      </c>
      <c r="G184" s="3" t="n">
        <v>320.2</v>
      </c>
      <c r="H184" s="3" t="n">
        <v>322.01</v>
      </c>
      <c r="I184" s="3" t="n">
        <v>320</v>
      </c>
      <c r="J184" s="3" t="n">
        <v>319.36</v>
      </c>
      <c r="K184" s="3" t="n">
        <v>320.04</v>
      </c>
      <c r="L184" s="3" t="n">
        <v>321.79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574.33</v>
      </c>
      <c r="C185" s="3" t="n">
        <v>569.92</v>
      </c>
      <c r="D185" s="3" t="n">
        <v>572.8200000000001</v>
      </c>
      <c r="E185" s="3" t="n">
        <v>570.01</v>
      </c>
      <c r="F185" s="3" t="n">
        <v>571.13</v>
      </c>
      <c r="G185" s="3" t="n">
        <v>573.62</v>
      </c>
      <c r="H185" s="3" t="n">
        <v>572.14</v>
      </c>
      <c r="I185" s="3" t="n">
        <v>570.8099999999999</v>
      </c>
      <c r="J185" s="3" t="n">
        <v>572.4299999999999</v>
      </c>
      <c r="K185" s="3" t="n">
        <v>567.6</v>
      </c>
      <c r="L185" s="3" t="n">
        <v>571.27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763.1900000000001</v>
      </c>
      <c r="C186" s="3" t="n">
        <v>765.03</v>
      </c>
      <c r="D186" s="3" t="n">
        <v>767.6</v>
      </c>
      <c r="E186" s="3" t="n">
        <v>766.46</v>
      </c>
      <c r="F186" s="3" t="n">
        <v>766.79</v>
      </c>
      <c r="G186" s="3" t="n">
        <v>763.55</v>
      </c>
      <c r="H186" s="3" t="n">
        <v>766.72</v>
      </c>
      <c r="I186" s="3" t="n">
        <v>764.77</v>
      </c>
      <c r="J186" s="3" t="n">
        <v>765.65</v>
      </c>
      <c r="K186" s="3" t="n">
        <v>764.21</v>
      </c>
      <c r="L186" s="3" t="n">
        <v>765.13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1632.87</v>
      </c>
      <c r="C187" s="3" t="n">
        <v>1616.57</v>
      </c>
      <c r="D187" s="3" t="n">
        <v>1630.1</v>
      </c>
      <c r="E187" s="3" t="n">
        <v>1631.15</v>
      </c>
      <c r="F187" s="3" t="n">
        <v>1620.94</v>
      </c>
      <c r="G187" s="3" t="n">
        <v>1624.11</v>
      </c>
      <c r="H187" s="3" t="n">
        <v>1640.39</v>
      </c>
      <c r="I187" s="3" t="n">
        <v>1619.43</v>
      </c>
      <c r="J187" s="3" t="n">
        <v>1623.81</v>
      </c>
      <c r="K187" s="3" t="n">
        <v>1620.11</v>
      </c>
      <c r="L187" s="3" t="n">
        <v>1625.86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5446.58</v>
      </c>
      <c r="C188" s="3" t="n">
        <v>5410.8</v>
      </c>
      <c r="D188" s="3" t="n">
        <v>5495.44</v>
      </c>
      <c r="E188" s="3" t="n">
        <v>5456.55</v>
      </c>
      <c r="F188" s="3" t="n">
        <v>5449.77</v>
      </c>
      <c r="G188" s="3" t="n">
        <v>5399.38</v>
      </c>
      <c r="H188" s="3" t="n">
        <v>5472.09</v>
      </c>
      <c r="I188" s="3" t="n">
        <v>5444.79</v>
      </c>
      <c r="J188" s="3" t="n">
        <v>5434.16</v>
      </c>
      <c r="K188" s="3" t="n">
        <v>5422.51</v>
      </c>
      <c r="L188" s="3" t="n">
        <v>5443.79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10781.77</v>
      </c>
      <c r="C189" s="3" t="n">
        <v>10590.11</v>
      </c>
      <c r="D189" s="3" t="n">
        <v>10700.15</v>
      </c>
      <c r="E189" s="3" t="n">
        <v>10684.93</v>
      </c>
      <c r="F189" s="3" t="n">
        <v>10512.85</v>
      </c>
      <c r="G189" s="3" t="n">
        <v>10679.11</v>
      </c>
      <c r="H189" s="3" t="n">
        <v>10784.69</v>
      </c>
      <c r="I189" s="3" t="n">
        <v>10397.42</v>
      </c>
      <c r="J189" s="3" t="n">
        <v>10431.62</v>
      </c>
      <c r="K189" s="3" t="n">
        <v>10642.85</v>
      </c>
      <c r="L189" s="3" t="n">
        <v>10533.88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20884.28</v>
      </c>
      <c r="C190" s="3" t="n">
        <v>20812.42</v>
      </c>
      <c r="D190" s="3" t="n">
        <v>21074.9</v>
      </c>
      <c r="E190" s="3" t="n">
        <v>21077.36</v>
      </c>
      <c r="F190" s="3" t="n">
        <v>21502.59</v>
      </c>
      <c r="G190" s="3" t="n">
        <v>21324.55</v>
      </c>
      <c r="H190" s="3" t="n">
        <v>21188.59</v>
      </c>
      <c r="I190" s="3" t="n">
        <v>20786.99</v>
      </c>
      <c r="J190" s="3" t="n">
        <v>20719.83</v>
      </c>
      <c r="K190" s="3" t="n">
        <v>21388.14</v>
      </c>
      <c r="L190" s="3" t="n">
        <v>20747.88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43309.07</v>
      </c>
      <c r="C191" s="3" t="n">
        <v>43398.02</v>
      </c>
      <c r="D191" s="3" t="n">
        <v>43564.51</v>
      </c>
      <c r="E191" s="3" t="n">
        <v>43470.77</v>
      </c>
      <c r="F191" s="3" t="n">
        <v>43582.94</v>
      </c>
      <c r="G191" s="3" t="n">
        <v>43373.21</v>
      </c>
      <c r="H191" s="3" t="n">
        <v>43414.06</v>
      </c>
      <c r="I191" s="3" t="n">
        <v>43369.36</v>
      </c>
      <c r="J191" s="3" t="n">
        <v>43401.74</v>
      </c>
      <c r="K191" s="3" t="n">
        <v>42896.84</v>
      </c>
      <c r="L191" s="3" t="n">
        <v>43496.87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81815.35000000001</v>
      </c>
      <c r="C192" s="3" t="n">
        <v>82604.89</v>
      </c>
      <c r="D192" s="3" t="n">
        <v>81992.19</v>
      </c>
      <c r="E192" s="3" t="n">
        <v>82032.23</v>
      </c>
      <c r="F192" s="3" t="n">
        <v>87028</v>
      </c>
      <c r="G192" s="3" t="n">
        <v>81947.42</v>
      </c>
      <c r="H192" s="3" t="n">
        <v>82148.89999999999</v>
      </c>
      <c r="I192" s="3" t="n">
        <v>82069.60000000001</v>
      </c>
      <c r="J192" s="3" t="n">
        <v>87635.17999999999</v>
      </c>
      <c r="K192" s="3" t="n">
        <v>87050.02</v>
      </c>
      <c r="L192" s="3" t="n">
        <v>82250.19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182122.94</v>
      </c>
      <c r="C193" s="3" t="n">
        <v>181515.38</v>
      </c>
      <c r="D193" s="3" t="n">
        <v>182097.02</v>
      </c>
      <c r="E193" s="3" t="n">
        <v>182132.32</v>
      </c>
      <c r="F193" s="3" t="n">
        <v>182127.09</v>
      </c>
      <c r="G193" s="3" t="n">
        <v>182059.16</v>
      </c>
      <c r="H193" s="3" t="n">
        <v>182017.37</v>
      </c>
      <c r="I193" s="3" t="n">
        <v>181712.62</v>
      </c>
      <c r="J193" s="3" t="n">
        <v>182469.72</v>
      </c>
      <c r="K193" s="3" t="n">
        <v>182823.6</v>
      </c>
      <c r="L193" s="3" t="n">
        <v>182532.57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10.95</v>
      </c>
      <c r="C5" s="8" t="n">
        <v>10.98</v>
      </c>
      <c r="D5" s="8" t="n">
        <v>10.91</v>
      </c>
      <c r="E5" s="8" t="n">
        <v>11.21</v>
      </c>
      <c r="F5" s="8" t="n">
        <v>10.49</v>
      </c>
      <c r="G5" s="8" t="n">
        <v>10.97</v>
      </c>
      <c r="H5" s="8" t="n">
        <v>10.91</v>
      </c>
      <c r="I5" s="8" t="n">
        <v>10.73</v>
      </c>
      <c r="J5" s="8" t="n">
        <v>10.75</v>
      </c>
      <c r="K5" s="8" t="n">
        <v>10.86</v>
      </c>
      <c r="L5" s="3" t="n">
        <v>10.99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10.35</v>
      </c>
      <c r="C6" s="8" t="n">
        <v>10.24</v>
      </c>
      <c r="D6" s="8" t="n">
        <v>10.49</v>
      </c>
      <c r="E6" s="8" t="n">
        <v>10.46</v>
      </c>
      <c r="F6" s="8" t="n">
        <v>10.01</v>
      </c>
      <c r="G6" s="8" t="n">
        <v>10.24</v>
      </c>
      <c r="H6" s="8" t="n">
        <v>10.36</v>
      </c>
      <c r="I6" s="8" t="n">
        <v>10.19</v>
      </c>
      <c r="J6" s="8" t="n">
        <v>10.28</v>
      </c>
      <c r="K6" s="8" t="n">
        <v>10.41</v>
      </c>
      <c r="L6" s="3" t="n">
        <v>10.46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10.43</v>
      </c>
      <c r="C7" s="8" t="n">
        <v>10.31</v>
      </c>
      <c r="D7" s="8" t="n">
        <v>10.46</v>
      </c>
      <c r="E7" s="8" t="n">
        <v>10.41</v>
      </c>
      <c r="F7" s="8" t="n">
        <v>9.869999999999999</v>
      </c>
      <c r="G7" s="8" t="n">
        <v>10.26</v>
      </c>
      <c r="H7" s="8" t="n">
        <v>10.38</v>
      </c>
      <c r="I7" s="8" t="n">
        <v>10.25</v>
      </c>
      <c r="J7" s="8" t="n">
        <v>10.37</v>
      </c>
      <c r="K7" s="8" t="n">
        <v>10.66</v>
      </c>
      <c r="L7" s="3" t="n">
        <v>10.57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11.65</v>
      </c>
      <c r="C8" s="8" t="n">
        <v>11.52</v>
      </c>
      <c r="D8" s="8" t="n">
        <v>11.68</v>
      </c>
      <c r="E8" s="8" t="n">
        <v>11.62</v>
      </c>
      <c r="F8" s="8" t="n">
        <v>10.97</v>
      </c>
      <c r="G8" s="8" t="n">
        <v>11.43</v>
      </c>
      <c r="H8" s="8" t="n">
        <v>11.62</v>
      </c>
      <c r="I8" s="8" t="n">
        <v>11.43</v>
      </c>
      <c r="J8" s="8" t="n">
        <v>11.73</v>
      </c>
      <c r="K8" s="8" t="n">
        <v>11.67</v>
      </c>
      <c r="L8" s="3" t="n">
        <v>11.71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12.3</v>
      </c>
      <c r="C9" s="8" t="n">
        <v>12.08</v>
      </c>
      <c r="D9" s="8" t="n">
        <v>12.25</v>
      </c>
      <c r="E9" s="8" t="n">
        <v>12.18</v>
      </c>
      <c r="F9" s="8" t="n">
        <v>11.5</v>
      </c>
      <c r="G9" s="8" t="n">
        <v>12.02</v>
      </c>
      <c r="H9" s="8" t="n">
        <v>12.17</v>
      </c>
      <c r="I9" s="8" t="n">
        <v>12.01</v>
      </c>
      <c r="J9" s="8" t="n">
        <v>12.26</v>
      </c>
      <c r="K9" s="8" t="n">
        <v>12.28</v>
      </c>
      <c r="L9" s="3" t="n">
        <v>12.22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13.48</v>
      </c>
      <c r="C10" s="8" t="n">
        <v>13.19</v>
      </c>
      <c r="D10" s="8" t="n">
        <v>13.6</v>
      </c>
      <c r="E10" s="8" t="n">
        <v>13.31</v>
      </c>
      <c r="F10" s="8" t="n">
        <v>12.65</v>
      </c>
      <c r="G10" s="8" t="n">
        <v>13.16</v>
      </c>
      <c r="H10" s="8" t="n">
        <v>13.28</v>
      </c>
      <c r="I10" s="8" t="n">
        <v>13.16</v>
      </c>
      <c r="J10" s="8" t="n">
        <v>13.39</v>
      </c>
      <c r="K10" s="8" t="n">
        <v>13.43</v>
      </c>
      <c r="L10" s="3" t="n">
        <v>13.27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15.54</v>
      </c>
      <c r="C11" s="8" t="n">
        <v>15.4</v>
      </c>
      <c r="D11" s="8" t="n">
        <v>15.57</v>
      </c>
      <c r="E11" s="8" t="n">
        <v>15.5</v>
      </c>
      <c r="F11" s="8" t="n">
        <v>14.68</v>
      </c>
      <c r="G11" s="8" t="n">
        <v>15.28</v>
      </c>
      <c r="H11" s="8" t="n">
        <v>15.47</v>
      </c>
      <c r="I11" s="8" t="n">
        <v>15.3</v>
      </c>
      <c r="J11" s="8" t="n">
        <v>15.54</v>
      </c>
      <c r="K11" s="8" t="n">
        <v>15.88</v>
      </c>
      <c r="L11" s="3" t="n">
        <v>15.55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19.75</v>
      </c>
      <c r="C12" s="8" t="n">
        <v>19.77</v>
      </c>
      <c r="D12" s="8" t="n">
        <v>19.96</v>
      </c>
      <c r="E12" s="8" t="n">
        <v>19.85</v>
      </c>
      <c r="F12" s="8" t="n">
        <v>18.76</v>
      </c>
      <c r="G12" s="8" t="n">
        <v>19.68</v>
      </c>
      <c r="H12" s="8" t="n">
        <v>19.94</v>
      </c>
      <c r="I12" s="8" t="n">
        <v>19.77</v>
      </c>
      <c r="J12" s="8" t="n">
        <v>19.81</v>
      </c>
      <c r="K12" s="8" t="n">
        <v>19.97</v>
      </c>
      <c r="L12" s="3" t="n">
        <v>20.02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28.57</v>
      </c>
      <c r="C13" s="8" t="n">
        <v>28.52</v>
      </c>
      <c r="D13" s="8" t="n">
        <v>28.83</v>
      </c>
      <c r="E13" s="8" t="n">
        <v>28.68</v>
      </c>
      <c r="F13" s="8" t="n">
        <v>27.22</v>
      </c>
      <c r="G13" s="8" t="n">
        <v>28.35</v>
      </c>
      <c r="H13" s="8" t="n">
        <v>28.72</v>
      </c>
      <c r="I13" s="8" t="n">
        <v>28.47</v>
      </c>
      <c r="J13" s="8" t="n">
        <v>28.87</v>
      </c>
      <c r="K13" s="8" t="n">
        <v>28.74</v>
      </c>
      <c r="L13" s="3" t="n">
        <v>29.02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46.36</v>
      </c>
      <c r="C14" s="8" t="n">
        <v>46.21</v>
      </c>
      <c r="D14" s="8" t="n">
        <v>46.73</v>
      </c>
      <c r="E14" s="8" t="n">
        <v>46.76</v>
      </c>
      <c r="F14" s="8" t="n">
        <v>45.28</v>
      </c>
      <c r="G14" s="8" t="n">
        <v>46.03</v>
      </c>
      <c r="H14" s="8" t="n">
        <v>46.6</v>
      </c>
      <c r="I14" s="8" t="n">
        <v>45.99</v>
      </c>
      <c r="J14" s="8" t="n">
        <v>47.3</v>
      </c>
      <c r="K14" s="8" t="n">
        <v>46.43</v>
      </c>
      <c r="L14" s="3" t="n">
        <v>46.95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84.26000000000001</v>
      </c>
      <c r="C15" s="8" t="n">
        <v>83.93000000000001</v>
      </c>
      <c r="D15" s="8" t="n">
        <v>85.09</v>
      </c>
      <c r="E15" s="8" t="n">
        <v>86.29000000000001</v>
      </c>
      <c r="F15" s="8" t="n">
        <v>80.79000000000001</v>
      </c>
      <c r="G15" s="8" t="n">
        <v>84.28</v>
      </c>
      <c r="H15" s="8" t="n">
        <v>84</v>
      </c>
      <c r="I15" s="8" t="n">
        <v>83.31</v>
      </c>
      <c r="J15" s="8" t="n">
        <v>86.84999999999999</v>
      </c>
      <c r="K15" s="8" t="n">
        <v>84.8</v>
      </c>
      <c r="L15" s="3" t="n">
        <v>85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141.7</v>
      </c>
      <c r="C16" s="8" t="n">
        <v>141.63</v>
      </c>
      <c r="D16" s="8" t="n">
        <v>141.14</v>
      </c>
      <c r="E16" s="8" t="n">
        <v>142.04</v>
      </c>
      <c r="F16" s="8" t="n">
        <v>137.24</v>
      </c>
      <c r="G16" s="8" t="n">
        <v>141.53</v>
      </c>
      <c r="H16" s="8" t="n">
        <v>141.6</v>
      </c>
      <c r="I16" s="8" t="n">
        <v>140.56</v>
      </c>
      <c r="J16" s="8" t="n">
        <v>144.18</v>
      </c>
      <c r="K16" s="8" t="n">
        <v>139.8</v>
      </c>
      <c r="L16" s="3" t="n">
        <v>141.21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247.78</v>
      </c>
      <c r="C17" s="8" t="n">
        <v>249.59</v>
      </c>
      <c r="D17" s="8" t="n">
        <v>249.15</v>
      </c>
      <c r="E17" s="8" t="n">
        <v>249.81</v>
      </c>
      <c r="F17" s="8" t="n">
        <v>248.38</v>
      </c>
      <c r="G17" s="8" t="n">
        <v>253.59</v>
      </c>
      <c r="H17" s="8" t="n">
        <v>250.36</v>
      </c>
      <c r="I17" s="8" t="n">
        <v>251.3</v>
      </c>
      <c r="J17" s="8" t="n">
        <v>251.31</v>
      </c>
      <c r="K17" s="8" t="n">
        <v>251.26</v>
      </c>
      <c r="L17" s="3" t="n">
        <v>249.52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468.62</v>
      </c>
      <c r="C18" s="8" t="n">
        <v>470.03</v>
      </c>
      <c r="D18" s="8" t="n">
        <v>471.01</v>
      </c>
      <c r="E18" s="8" t="n">
        <v>470.69</v>
      </c>
      <c r="F18" s="8" t="n">
        <v>469.41</v>
      </c>
      <c r="G18" s="8" t="n">
        <v>469.09</v>
      </c>
      <c r="H18" s="8" t="n">
        <v>468.54</v>
      </c>
      <c r="I18" s="8" t="n">
        <v>468.72</v>
      </c>
      <c r="J18" s="8" t="n">
        <v>471.72</v>
      </c>
      <c r="K18" s="8" t="n">
        <v>469.57</v>
      </c>
      <c r="L18" s="3" t="n">
        <v>470.17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710.8099999999999</v>
      </c>
      <c r="C19" s="8" t="n">
        <v>711.38</v>
      </c>
      <c r="D19" s="8" t="n">
        <v>709.73</v>
      </c>
      <c r="E19" s="8" t="n">
        <v>713.9299999999999</v>
      </c>
      <c r="F19" s="8" t="n">
        <v>710.3099999999999</v>
      </c>
      <c r="G19" s="8" t="n">
        <v>723.96</v>
      </c>
      <c r="H19" s="8" t="n">
        <v>707.5</v>
      </c>
      <c r="I19" s="8" t="n">
        <v>712.6</v>
      </c>
      <c r="J19" s="8" t="n">
        <v>708.52</v>
      </c>
      <c r="K19" s="8" t="n">
        <v>711.97</v>
      </c>
      <c r="L19" s="3" t="n">
        <v>710.5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1536.35</v>
      </c>
      <c r="C20" s="8" t="n">
        <v>1519.1</v>
      </c>
      <c r="D20" s="8" t="n">
        <v>1541.42</v>
      </c>
      <c r="E20" s="8" t="n">
        <v>1529.82</v>
      </c>
      <c r="F20" s="8" t="n">
        <v>1526.05</v>
      </c>
      <c r="G20" s="8" t="n">
        <v>1533.04</v>
      </c>
      <c r="H20" s="8" t="n">
        <v>1519.17</v>
      </c>
      <c r="I20" s="8" t="n">
        <v>1523.07</v>
      </c>
      <c r="J20" s="8" t="n">
        <v>1524.3</v>
      </c>
      <c r="K20" s="8" t="n">
        <v>1529.78</v>
      </c>
      <c r="L20" s="3" t="n">
        <v>1524.9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4193.83</v>
      </c>
      <c r="C21" s="8" t="n">
        <v>4173.84</v>
      </c>
      <c r="D21" s="8" t="n">
        <v>4190.64</v>
      </c>
      <c r="E21" s="8" t="n">
        <v>4220.99</v>
      </c>
      <c r="F21" s="8" t="n">
        <v>4225.94</v>
      </c>
      <c r="G21" s="8" t="n">
        <v>4246.39</v>
      </c>
      <c r="H21" s="8" t="n">
        <v>4170.31</v>
      </c>
      <c r="I21" s="8" t="n">
        <v>4202.96</v>
      </c>
      <c r="J21" s="8" t="n">
        <v>4208.89</v>
      </c>
      <c r="K21" s="8" t="n">
        <v>4155.41</v>
      </c>
      <c r="L21" s="3" t="n">
        <v>4204.76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8544.450000000001</v>
      </c>
      <c r="C22" s="8" t="n">
        <v>8679.610000000001</v>
      </c>
      <c r="D22" s="8" t="n">
        <v>8549.790000000001</v>
      </c>
      <c r="E22" s="8" t="n">
        <v>8646.83</v>
      </c>
      <c r="F22" s="8" t="n">
        <v>8555.530000000001</v>
      </c>
      <c r="G22" s="8" t="n">
        <v>8511.629999999999</v>
      </c>
      <c r="H22" s="8" t="n">
        <v>8417.66</v>
      </c>
      <c r="I22" s="8" t="n">
        <v>8488.700000000001</v>
      </c>
      <c r="J22" s="8" t="n">
        <v>8384.4</v>
      </c>
      <c r="K22" s="8" t="n">
        <v>8672.08</v>
      </c>
      <c r="L22" s="3" t="n">
        <v>8553.32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16457.77</v>
      </c>
      <c r="C23" s="8" t="n">
        <v>16576.23</v>
      </c>
      <c r="D23" s="8" t="n">
        <v>16351.28</v>
      </c>
      <c r="E23" s="8" t="n">
        <v>16540.97</v>
      </c>
      <c r="F23" s="8" t="n">
        <v>16415.32</v>
      </c>
      <c r="G23" s="8" t="n">
        <v>16246.56</v>
      </c>
      <c r="H23" s="8" t="n">
        <v>16318.53</v>
      </c>
      <c r="I23" s="8" t="n">
        <v>16280.89</v>
      </c>
      <c r="J23" s="8" t="n">
        <v>16244.99</v>
      </c>
      <c r="K23" s="8" t="n">
        <v>16530.06</v>
      </c>
      <c r="L23" s="3" t="n">
        <v>16325.48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32482.89</v>
      </c>
      <c r="C24" s="8" t="n">
        <v>32799.94</v>
      </c>
      <c r="D24" s="8" t="n">
        <v>32531.1</v>
      </c>
      <c r="E24" s="8" t="n">
        <v>32720.27</v>
      </c>
      <c r="F24" s="8" t="n">
        <v>32656.04</v>
      </c>
      <c r="G24" s="8" t="n">
        <v>32548.79</v>
      </c>
      <c r="H24" s="8" t="n">
        <v>32527.3</v>
      </c>
      <c r="I24" s="8" t="n">
        <v>32370.54</v>
      </c>
      <c r="J24" s="8" t="n">
        <v>32527.84</v>
      </c>
      <c r="K24" s="8" t="n">
        <v>32841.7</v>
      </c>
      <c r="L24" s="3" t="n">
        <v>32592.21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64422.53</v>
      </c>
      <c r="C25" s="8" t="n">
        <v>64790.87</v>
      </c>
      <c r="D25" s="8" t="n">
        <v>64696.9</v>
      </c>
      <c r="E25" s="8" t="n">
        <v>64851.73</v>
      </c>
      <c r="F25" s="8" t="n">
        <v>64606.51</v>
      </c>
      <c r="G25" s="8" t="n">
        <v>64905.34</v>
      </c>
      <c r="H25" s="8" t="n">
        <v>64598.89</v>
      </c>
      <c r="I25" s="8" t="n">
        <v>64568.71</v>
      </c>
      <c r="J25" s="8" t="n">
        <v>64989.54</v>
      </c>
      <c r="K25" s="8" t="n">
        <v>65035.9</v>
      </c>
      <c r="L25" s="3" t="n">
        <v>64816.46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14.88</v>
      </c>
      <c r="C33" s="8" t="n">
        <v>13.97</v>
      </c>
      <c r="D33" s="8" t="n">
        <v>14.89</v>
      </c>
      <c r="E33" s="8" t="n">
        <v>14.71</v>
      </c>
      <c r="F33" s="8" t="n">
        <v>15.02</v>
      </c>
      <c r="G33" s="8" t="n">
        <v>14.94</v>
      </c>
      <c r="H33" s="8" t="n">
        <v>14.9</v>
      </c>
      <c r="I33" s="8" t="n">
        <v>14.95</v>
      </c>
      <c r="J33" s="8" t="n">
        <v>14.89</v>
      </c>
      <c r="K33" s="8" t="n">
        <v>14.81</v>
      </c>
      <c r="L33" s="3" t="n">
        <v>14.93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13.91</v>
      </c>
      <c r="C34" s="8" t="n">
        <v>13.63</v>
      </c>
      <c r="D34" s="8" t="n">
        <v>13.96</v>
      </c>
      <c r="E34" s="8" t="n">
        <v>13.8</v>
      </c>
      <c r="F34" s="8" t="n">
        <v>13.94</v>
      </c>
      <c r="G34" s="8" t="n">
        <v>13.98</v>
      </c>
      <c r="H34" s="8" t="n">
        <v>13.99</v>
      </c>
      <c r="I34" s="8" t="n">
        <v>14.37</v>
      </c>
      <c r="J34" s="8" t="n">
        <v>13.95</v>
      </c>
      <c r="K34" s="8" t="n">
        <v>14.05</v>
      </c>
      <c r="L34" s="3" t="n">
        <v>14.31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14.19</v>
      </c>
      <c r="C35" s="8" t="n">
        <v>14.15</v>
      </c>
      <c r="D35" s="8" t="n">
        <v>14.16</v>
      </c>
      <c r="E35" s="8" t="n">
        <v>14.1</v>
      </c>
      <c r="F35" s="8" t="n">
        <v>14.19</v>
      </c>
      <c r="G35" s="8" t="n">
        <v>14.16</v>
      </c>
      <c r="H35" s="8" t="n">
        <v>14.69</v>
      </c>
      <c r="I35" s="8" t="n">
        <v>14.2</v>
      </c>
      <c r="J35" s="8" t="n">
        <v>14.52</v>
      </c>
      <c r="K35" s="8" t="n">
        <v>14.59</v>
      </c>
      <c r="L35" s="3" t="n">
        <v>14.21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16.33</v>
      </c>
      <c r="C36" s="8" t="n">
        <v>16.07</v>
      </c>
      <c r="D36" s="8" t="n">
        <v>16.19</v>
      </c>
      <c r="E36" s="8" t="n">
        <v>16.17</v>
      </c>
      <c r="F36" s="8" t="n">
        <v>16.27</v>
      </c>
      <c r="G36" s="8" t="n">
        <v>16.17</v>
      </c>
      <c r="H36" s="8" t="n">
        <v>16.22</v>
      </c>
      <c r="I36" s="8" t="n">
        <v>16.19</v>
      </c>
      <c r="J36" s="8" t="n">
        <v>16.2</v>
      </c>
      <c r="K36" s="8" t="n">
        <v>16.29</v>
      </c>
      <c r="L36" s="3" t="n">
        <v>16.24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17.33</v>
      </c>
      <c r="C37" s="8" t="n">
        <v>17.1</v>
      </c>
      <c r="D37" s="8" t="n">
        <v>17.41</v>
      </c>
      <c r="E37" s="8" t="n">
        <v>17.05</v>
      </c>
      <c r="F37" s="8" t="n">
        <v>17.38</v>
      </c>
      <c r="G37" s="8" t="n">
        <v>17.25</v>
      </c>
      <c r="H37" s="8" t="n">
        <v>17.26</v>
      </c>
      <c r="I37" s="8" t="n">
        <v>17.27</v>
      </c>
      <c r="J37" s="8" t="n">
        <v>17.68</v>
      </c>
      <c r="K37" s="8" t="n">
        <v>17.17</v>
      </c>
      <c r="L37" s="3" t="n">
        <v>17.42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19.08</v>
      </c>
      <c r="C38" s="8" t="n">
        <v>18.72</v>
      </c>
      <c r="D38" s="8" t="n">
        <v>18.98</v>
      </c>
      <c r="E38" s="8" t="n">
        <v>18.68</v>
      </c>
      <c r="F38" s="8" t="n">
        <v>18.94</v>
      </c>
      <c r="G38" s="8" t="n">
        <v>18.87</v>
      </c>
      <c r="H38" s="8" t="n">
        <v>18.87</v>
      </c>
      <c r="I38" s="8" t="n">
        <v>18.89</v>
      </c>
      <c r="J38" s="8" t="n">
        <v>18.88</v>
      </c>
      <c r="K38" s="8" t="n">
        <v>18.85</v>
      </c>
      <c r="L38" s="3" t="n">
        <v>18.93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22.69</v>
      </c>
      <c r="C39" s="8" t="n">
        <v>22.41</v>
      </c>
      <c r="D39" s="8" t="n">
        <v>22.67</v>
      </c>
      <c r="E39" s="8" t="n">
        <v>22.43</v>
      </c>
      <c r="F39" s="8" t="n">
        <v>22.68</v>
      </c>
      <c r="G39" s="8" t="n">
        <v>22.61</v>
      </c>
      <c r="H39" s="8" t="n">
        <v>22.51</v>
      </c>
      <c r="I39" s="8" t="n">
        <v>22.55</v>
      </c>
      <c r="J39" s="8" t="n">
        <v>22.51</v>
      </c>
      <c r="K39" s="8" t="n">
        <v>22.52</v>
      </c>
      <c r="L39" s="3" t="n">
        <v>22.66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29.41</v>
      </c>
      <c r="C40" s="8" t="n">
        <v>29.58</v>
      </c>
      <c r="D40" s="8" t="n">
        <v>29.67</v>
      </c>
      <c r="E40" s="8" t="n">
        <v>29.55</v>
      </c>
      <c r="F40" s="8" t="n">
        <v>29.81</v>
      </c>
      <c r="G40" s="8" t="n">
        <v>30.3</v>
      </c>
      <c r="H40" s="8" t="n">
        <v>29.76</v>
      </c>
      <c r="I40" s="8" t="n">
        <v>29.8</v>
      </c>
      <c r="J40" s="8" t="n">
        <v>30.03</v>
      </c>
      <c r="K40" s="8" t="n">
        <v>29.51</v>
      </c>
      <c r="L40" s="3" t="n">
        <v>29.78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45.59</v>
      </c>
      <c r="C41" s="8" t="n">
        <v>45.97</v>
      </c>
      <c r="D41" s="8" t="n">
        <v>46.01</v>
      </c>
      <c r="E41" s="8" t="n">
        <v>46.28</v>
      </c>
      <c r="F41" s="8" t="n">
        <v>46.34</v>
      </c>
      <c r="G41" s="8" t="n">
        <v>46.16</v>
      </c>
      <c r="H41" s="8" t="n">
        <v>46.13</v>
      </c>
      <c r="I41" s="8" t="n">
        <v>46.38</v>
      </c>
      <c r="J41" s="8" t="n">
        <v>46.4</v>
      </c>
      <c r="K41" s="8" t="n">
        <v>45.52</v>
      </c>
      <c r="L41" s="3" t="n">
        <v>46.12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68.52</v>
      </c>
      <c r="C42" s="8" t="n">
        <v>67.90000000000001</v>
      </c>
      <c r="D42" s="8" t="n">
        <v>69.95</v>
      </c>
      <c r="E42" s="8" t="n">
        <v>69.95</v>
      </c>
      <c r="F42" s="8" t="n">
        <v>69.56999999999999</v>
      </c>
      <c r="G42" s="8" t="n">
        <v>68.81999999999999</v>
      </c>
      <c r="H42" s="8" t="n">
        <v>70.52</v>
      </c>
      <c r="I42" s="8" t="n">
        <v>70.18000000000001</v>
      </c>
      <c r="J42" s="8" t="n">
        <v>70.02</v>
      </c>
      <c r="K42" s="8" t="n">
        <v>68.81</v>
      </c>
      <c r="L42" s="3" t="n">
        <v>69.48999999999999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127.72</v>
      </c>
      <c r="C43" s="8" t="n">
        <v>125.33</v>
      </c>
      <c r="D43" s="8" t="n">
        <v>129.3</v>
      </c>
      <c r="E43" s="8" t="n">
        <v>129.88</v>
      </c>
      <c r="F43" s="8" t="n">
        <v>130.47</v>
      </c>
      <c r="G43" s="8" t="n">
        <v>126.6</v>
      </c>
      <c r="H43" s="8" t="n">
        <v>129.15</v>
      </c>
      <c r="I43" s="8" t="n">
        <v>131.11</v>
      </c>
      <c r="J43" s="8" t="n">
        <v>129.63</v>
      </c>
      <c r="K43" s="8" t="n">
        <v>128.68</v>
      </c>
      <c r="L43" s="3" t="n">
        <v>129.48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197.97</v>
      </c>
      <c r="C44" s="8" t="n">
        <v>200.53</v>
      </c>
      <c r="D44" s="8" t="n">
        <v>206.89</v>
      </c>
      <c r="E44" s="8" t="n">
        <v>206.86</v>
      </c>
      <c r="F44" s="8" t="n">
        <v>205.81</v>
      </c>
      <c r="G44" s="8" t="n">
        <v>201.98</v>
      </c>
      <c r="H44" s="8" t="n">
        <v>203.52</v>
      </c>
      <c r="I44" s="8" t="n">
        <v>205.34</v>
      </c>
      <c r="J44" s="8" t="n">
        <v>203</v>
      </c>
      <c r="K44" s="8" t="n">
        <v>208.35</v>
      </c>
      <c r="L44" s="3" t="n">
        <v>203.56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361.44</v>
      </c>
      <c r="C45" s="8" t="n">
        <v>360.64</v>
      </c>
      <c r="D45" s="8" t="n">
        <v>362.22</v>
      </c>
      <c r="E45" s="8" t="n">
        <v>360.83</v>
      </c>
      <c r="F45" s="8" t="n">
        <v>359.6</v>
      </c>
      <c r="G45" s="8" t="n">
        <v>362.55</v>
      </c>
      <c r="H45" s="8" t="n">
        <v>358.88</v>
      </c>
      <c r="I45" s="8" t="n">
        <v>363.72</v>
      </c>
      <c r="J45" s="8" t="n">
        <v>364.75</v>
      </c>
      <c r="K45" s="8" t="n">
        <v>361.04</v>
      </c>
      <c r="L45" s="3" t="n">
        <v>361.7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701.0599999999999</v>
      </c>
      <c r="C46" s="8" t="n">
        <v>691.78</v>
      </c>
      <c r="D46" s="8" t="n">
        <v>687.58</v>
      </c>
      <c r="E46" s="8" t="n">
        <v>693.49</v>
      </c>
      <c r="F46" s="8" t="n">
        <v>696.7</v>
      </c>
      <c r="G46" s="8" t="n">
        <v>694.2</v>
      </c>
      <c r="H46" s="8" t="n">
        <v>691.4400000000001</v>
      </c>
      <c r="I46" s="8" t="n">
        <v>697.2</v>
      </c>
      <c r="J46" s="8" t="n">
        <v>698.6900000000001</v>
      </c>
      <c r="K46" s="8" t="n">
        <v>687.95</v>
      </c>
      <c r="L46" s="3" t="n">
        <v>695.39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1037.63</v>
      </c>
      <c r="C47" s="8" t="n">
        <v>1037.96</v>
      </c>
      <c r="D47" s="8" t="n">
        <v>1037.34</v>
      </c>
      <c r="E47" s="8" t="n">
        <v>1038.47</v>
      </c>
      <c r="F47" s="8" t="n">
        <v>1037.82</v>
      </c>
      <c r="G47" s="8" t="n">
        <v>1041.03</v>
      </c>
      <c r="H47" s="8" t="n">
        <v>1048.62</v>
      </c>
      <c r="I47" s="8" t="n">
        <v>1042.58</v>
      </c>
      <c r="J47" s="8" t="n">
        <v>1040.88</v>
      </c>
      <c r="K47" s="8" t="n">
        <v>1034.24</v>
      </c>
      <c r="L47" s="3" t="n">
        <v>1041.69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2279.49</v>
      </c>
      <c r="C48" s="8" t="n">
        <v>2284.2</v>
      </c>
      <c r="D48" s="8" t="n">
        <v>2283.99</v>
      </c>
      <c r="E48" s="8" t="n">
        <v>2292.19</v>
      </c>
      <c r="F48" s="8" t="n">
        <v>2302.78</v>
      </c>
      <c r="G48" s="8" t="n">
        <v>2292.23</v>
      </c>
      <c r="H48" s="8" t="n">
        <v>2288.17</v>
      </c>
      <c r="I48" s="8" t="n">
        <v>2283.12</v>
      </c>
      <c r="J48" s="8" t="n">
        <v>2293.87</v>
      </c>
      <c r="K48" s="8" t="n">
        <v>2273.52</v>
      </c>
      <c r="L48" s="3" t="n">
        <v>2296.74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6286.51</v>
      </c>
      <c r="C49" s="8" t="n">
        <v>6276.55</v>
      </c>
      <c r="D49" s="8" t="n">
        <v>6470.91</v>
      </c>
      <c r="E49" s="8" t="n">
        <v>6163.16</v>
      </c>
      <c r="F49" s="8" t="n">
        <v>6614.77</v>
      </c>
      <c r="G49" s="8" t="n">
        <v>6750.82</v>
      </c>
      <c r="H49" s="8" t="n">
        <v>6343.13</v>
      </c>
      <c r="I49" s="8" t="n">
        <v>6396.23</v>
      </c>
      <c r="J49" s="8" t="n">
        <v>6307.51</v>
      </c>
      <c r="K49" s="8" t="n">
        <v>6221.98</v>
      </c>
      <c r="L49" s="3" t="n">
        <v>6498.43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12248.41</v>
      </c>
      <c r="C50" s="8" t="n">
        <v>12673.69</v>
      </c>
      <c r="D50" s="8" t="n">
        <v>12405.46</v>
      </c>
      <c r="E50" s="8" t="n">
        <v>12564.96</v>
      </c>
      <c r="F50" s="8" t="n">
        <v>12439.76</v>
      </c>
      <c r="G50" s="8" t="n">
        <v>12380.32</v>
      </c>
      <c r="H50" s="8" t="n">
        <v>12299.1</v>
      </c>
      <c r="I50" s="8" t="n">
        <v>12394.26</v>
      </c>
      <c r="J50" s="8" t="n">
        <v>12445.19</v>
      </c>
      <c r="K50" s="8" t="n">
        <v>12371.62</v>
      </c>
      <c r="L50" s="3" t="n">
        <v>12508.15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24073.09</v>
      </c>
      <c r="C51" s="8" t="n">
        <v>24480.79</v>
      </c>
      <c r="D51" s="8" t="n">
        <v>24232.88</v>
      </c>
      <c r="E51" s="8" t="n">
        <v>24325.39</v>
      </c>
      <c r="F51" s="8" t="n">
        <v>24255.18</v>
      </c>
      <c r="G51" s="8" t="n">
        <v>24208.97</v>
      </c>
      <c r="H51" s="8" t="n">
        <v>24156.08</v>
      </c>
      <c r="I51" s="8" t="n">
        <v>24244.51</v>
      </c>
      <c r="J51" s="8" t="n">
        <v>24250.18</v>
      </c>
      <c r="K51" s="8" t="n">
        <v>24185.9</v>
      </c>
      <c r="L51" s="3" t="n">
        <v>24307.03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49035.36</v>
      </c>
      <c r="C52" s="8" t="n">
        <v>49082.48</v>
      </c>
      <c r="D52" s="8" t="n">
        <v>49260.28</v>
      </c>
      <c r="E52" s="8" t="n">
        <v>49082.02</v>
      </c>
      <c r="F52" s="8" t="n">
        <v>48969.04</v>
      </c>
      <c r="G52" s="8" t="n">
        <v>49014.34</v>
      </c>
      <c r="H52" s="8" t="n">
        <v>48850.83</v>
      </c>
      <c r="I52" s="8" t="n">
        <v>49047.19</v>
      </c>
      <c r="J52" s="8" t="n">
        <v>48860.79</v>
      </c>
      <c r="K52" s="8" t="n">
        <v>49199.79</v>
      </c>
      <c r="L52" s="3" t="n">
        <v>48968.12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99650.71000000001</v>
      </c>
      <c r="C53" s="8" t="n">
        <v>98452.12</v>
      </c>
      <c r="D53" s="8" t="n">
        <v>99192.8</v>
      </c>
      <c r="E53" s="8" t="n">
        <v>99116.24000000001</v>
      </c>
      <c r="F53" s="8" t="n">
        <v>99404.52</v>
      </c>
      <c r="G53" s="8" t="n">
        <v>99850.11</v>
      </c>
      <c r="H53" s="8" t="n">
        <v>99511.09</v>
      </c>
      <c r="I53" s="8" t="n">
        <v>98447.61</v>
      </c>
      <c r="J53" s="8" t="n">
        <v>99665.7</v>
      </c>
      <c r="K53" s="8" t="n">
        <v>99768.97</v>
      </c>
      <c r="L53" s="3" t="n">
        <v>99520.63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11.38</v>
      </c>
      <c r="C61" s="8" t="n">
        <v>12.35</v>
      </c>
      <c r="D61" s="8" t="n">
        <v>11.6</v>
      </c>
      <c r="E61" s="8" t="n">
        <v>11.55</v>
      </c>
      <c r="F61" s="8" t="n">
        <v>11.62</v>
      </c>
      <c r="G61" s="8" t="n">
        <v>12</v>
      </c>
      <c r="H61" s="8" t="n">
        <v>11.24</v>
      </c>
      <c r="I61" s="8" t="n">
        <v>11.64</v>
      </c>
      <c r="J61" s="8" t="n">
        <v>12.05</v>
      </c>
      <c r="K61" s="8" t="n">
        <v>12.05</v>
      </c>
      <c r="L61" s="3" t="n">
        <v>11.91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11.38</v>
      </c>
      <c r="C62" s="8" t="n">
        <v>12.1</v>
      </c>
      <c r="D62" s="8" t="n">
        <v>11.68</v>
      </c>
      <c r="E62" s="8" t="n">
        <v>11.46</v>
      </c>
      <c r="F62" s="8" t="n">
        <v>11.64</v>
      </c>
      <c r="G62" s="8" t="n">
        <v>11.96</v>
      </c>
      <c r="H62" s="8" t="n">
        <v>11.16</v>
      </c>
      <c r="I62" s="8" t="n">
        <v>11.73</v>
      </c>
      <c r="J62" s="8" t="n">
        <v>12.28</v>
      </c>
      <c r="K62" s="8" t="n">
        <v>12.03</v>
      </c>
      <c r="L62" s="3" t="n">
        <v>11.66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11.66</v>
      </c>
      <c r="C63" s="8" t="n">
        <v>12.14</v>
      </c>
      <c r="D63" s="8" t="n">
        <v>11.74</v>
      </c>
      <c r="E63" s="8" t="n">
        <v>11.58</v>
      </c>
      <c r="F63" s="8" t="n">
        <v>11.72</v>
      </c>
      <c r="G63" s="8" t="n">
        <v>12.06</v>
      </c>
      <c r="H63" s="8" t="n">
        <v>11.43</v>
      </c>
      <c r="I63" s="8" t="n">
        <v>11.75</v>
      </c>
      <c r="J63" s="8" t="n">
        <v>12.11</v>
      </c>
      <c r="K63" s="8" t="n">
        <v>12.02</v>
      </c>
      <c r="L63" s="3" t="n">
        <v>11.62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12.65</v>
      </c>
      <c r="C64" s="8" t="n">
        <v>13.3</v>
      </c>
      <c r="D64" s="8" t="n">
        <v>12.9</v>
      </c>
      <c r="E64" s="8" t="n">
        <v>12.68</v>
      </c>
      <c r="F64" s="8" t="n">
        <v>12.77</v>
      </c>
      <c r="G64" s="8" t="n">
        <v>13.12</v>
      </c>
      <c r="H64" s="8" t="n">
        <v>12.31</v>
      </c>
      <c r="I64" s="8" t="n">
        <v>12.82</v>
      </c>
      <c r="J64" s="8" t="n">
        <v>13.14</v>
      </c>
      <c r="K64" s="8" t="n">
        <v>12.89</v>
      </c>
      <c r="L64" s="3" t="n">
        <v>12.73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12.62</v>
      </c>
      <c r="C65" s="8" t="n">
        <v>13.2</v>
      </c>
      <c r="D65" s="8" t="n">
        <v>12.9</v>
      </c>
      <c r="E65" s="8" t="n">
        <v>12.54</v>
      </c>
      <c r="F65" s="8" t="n">
        <v>12.78</v>
      </c>
      <c r="G65" s="8" t="n">
        <v>13.18</v>
      </c>
      <c r="H65" s="8" t="n">
        <v>12.36</v>
      </c>
      <c r="I65" s="8" t="n">
        <v>12.84</v>
      </c>
      <c r="J65" s="8" t="n">
        <v>13.19</v>
      </c>
      <c r="K65" s="8" t="n">
        <v>12.81</v>
      </c>
      <c r="L65" s="3" t="n">
        <v>12.77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13.9</v>
      </c>
      <c r="C66" s="8" t="n">
        <v>14.7</v>
      </c>
      <c r="D66" s="8" t="n">
        <v>14.34</v>
      </c>
      <c r="E66" s="8" t="n">
        <v>13.77</v>
      </c>
      <c r="F66" s="8" t="n">
        <v>14.24</v>
      </c>
      <c r="G66" s="8" t="n">
        <v>14.63</v>
      </c>
      <c r="H66" s="8" t="n">
        <v>13.85</v>
      </c>
      <c r="I66" s="8" t="n">
        <v>14.21</v>
      </c>
      <c r="J66" s="8" t="n">
        <v>14.58</v>
      </c>
      <c r="K66" s="8" t="n">
        <v>14.14</v>
      </c>
      <c r="L66" s="3" t="n">
        <v>14.15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14.94</v>
      </c>
      <c r="C67" s="8" t="n">
        <v>15.66</v>
      </c>
      <c r="D67" s="8" t="n">
        <v>15.36</v>
      </c>
      <c r="E67" s="8" t="n">
        <v>14.82</v>
      </c>
      <c r="F67" s="8" t="n">
        <v>15.14</v>
      </c>
      <c r="G67" s="8" t="n">
        <v>15.65</v>
      </c>
      <c r="H67" s="8" t="n">
        <v>14.87</v>
      </c>
      <c r="I67" s="8" t="n">
        <v>15.19</v>
      </c>
      <c r="J67" s="8" t="n">
        <v>15.33</v>
      </c>
      <c r="K67" s="8" t="n">
        <v>15.17</v>
      </c>
      <c r="L67" s="3" t="n">
        <v>15.13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17.13</v>
      </c>
      <c r="C68" s="8" t="n">
        <v>17.89</v>
      </c>
      <c r="D68" s="8" t="n">
        <v>17.42</v>
      </c>
      <c r="E68" s="8" t="n">
        <v>17.04</v>
      </c>
      <c r="F68" s="8" t="n">
        <v>16.87</v>
      </c>
      <c r="G68" s="8" t="n">
        <v>17.84</v>
      </c>
      <c r="H68" s="8" t="n">
        <v>16.92</v>
      </c>
      <c r="I68" s="8" t="n">
        <v>17.42</v>
      </c>
      <c r="J68" s="8" t="n">
        <v>17.36</v>
      </c>
      <c r="K68" s="8" t="n">
        <v>17.46</v>
      </c>
      <c r="L68" s="3" t="n">
        <v>17.3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21.54</v>
      </c>
      <c r="C69" s="8" t="n">
        <v>22.26</v>
      </c>
      <c r="D69" s="8" t="n">
        <v>22.08</v>
      </c>
      <c r="E69" s="8" t="n">
        <v>21.5</v>
      </c>
      <c r="F69" s="8" t="n">
        <v>21.17</v>
      </c>
      <c r="G69" s="8" t="n">
        <v>22.38</v>
      </c>
      <c r="H69" s="8" t="n">
        <v>21.41</v>
      </c>
      <c r="I69" s="8" t="n">
        <v>21.58</v>
      </c>
      <c r="J69" s="8" t="n">
        <v>21.91</v>
      </c>
      <c r="K69" s="8" t="n">
        <v>21.94</v>
      </c>
      <c r="L69" s="3" t="n">
        <v>21.83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29.9</v>
      </c>
      <c r="C70" s="8" t="n">
        <v>30.64</v>
      </c>
      <c r="D70" s="8" t="n">
        <v>30.79</v>
      </c>
      <c r="E70" s="8" t="n">
        <v>29.8</v>
      </c>
      <c r="F70" s="8" t="n">
        <v>29.66</v>
      </c>
      <c r="G70" s="8" t="n">
        <v>30.48</v>
      </c>
      <c r="H70" s="8" t="n">
        <v>30.02</v>
      </c>
      <c r="I70" s="8" t="n">
        <v>29.76</v>
      </c>
      <c r="J70" s="8" t="n">
        <v>30.61</v>
      </c>
      <c r="K70" s="8" t="n">
        <v>30.52</v>
      </c>
      <c r="L70" s="3" t="n">
        <v>30.44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43.61</v>
      </c>
      <c r="C71" s="8" t="n">
        <v>45.7</v>
      </c>
      <c r="D71" s="8" t="n">
        <v>45.91</v>
      </c>
      <c r="E71" s="8" t="n">
        <v>44.83</v>
      </c>
      <c r="F71" s="8" t="n">
        <v>44.39</v>
      </c>
      <c r="G71" s="8" t="n">
        <v>45.52</v>
      </c>
      <c r="H71" s="8" t="n">
        <v>45.13</v>
      </c>
      <c r="I71" s="8" t="n">
        <v>44.32</v>
      </c>
      <c r="J71" s="8" t="n">
        <v>45.61</v>
      </c>
      <c r="K71" s="8" t="n">
        <v>45.67</v>
      </c>
      <c r="L71" s="3" t="n">
        <v>45.53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70.63</v>
      </c>
      <c r="C72" s="8" t="n">
        <v>74.97</v>
      </c>
      <c r="D72" s="8" t="n">
        <v>73</v>
      </c>
      <c r="E72" s="8" t="n">
        <v>74.63</v>
      </c>
      <c r="F72" s="8" t="n">
        <v>73.13</v>
      </c>
      <c r="G72" s="8" t="n">
        <v>75.39</v>
      </c>
      <c r="H72" s="8" t="n">
        <v>71.97</v>
      </c>
      <c r="I72" s="8" t="n">
        <v>73.93000000000001</v>
      </c>
      <c r="J72" s="8" t="n">
        <v>75.66</v>
      </c>
      <c r="K72" s="8" t="n">
        <v>74.7</v>
      </c>
      <c r="L72" s="3" t="n">
        <v>75.17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123.7</v>
      </c>
      <c r="C73" s="8" t="n">
        <v>127.31</v>
      </c>
      <c r="D73" s="8" t="n">
        <v>124.07</v>
      </c>
      <c r="E73" s="8" t="n">
        <v>125.54</v>
      </c>
      <c r="F73" s="8" t="n">
        <v>125.08</v>
      </c>
      <c r="G73" s="8" t="n">
        <v>124.02</v>
      </c>
      <c r="H73" s="8" t="n">
        <v>123.49</v>
      </c>
      <c r="I73" s="8" t="n">
        <v>124.46</v>
      </c>
      <c r="J73" s="8" t="n">
        <v>122.09</v>
      </c>
      <c r="K73" s="8" t="n">
        <v>123.57</v>
      </c>
      <c r="L73" s="3" t="n">
        <v>125.14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210.6</v>
      </c>
      <c r="C74" s="8" t="n">
        <v>208.61</v>
      </c>
      <c r="D74" s="8" t="n">
        <v>210.35</v>
      </c>
      <c r="E74" s="8" t="n">
        <v>209.38</v>
      </c>
      <c r="F74" s="8" t="n">
        <v>209.43</v>
      </c>
      <c r="G74" s="8" t="n">
        <v>209.99</v>
      </c>
      <c r="H74" s="8" t="n">
        <v>209.06</v>
      </c>
      <c r="I74" s="8" t="n">
        <v>207.95</v>
      </c>
      <c r="J74" s="8" t="n">
        <v>209.56</v>
      </c>
      <c r="K74" s="8" t="n">
        <v>209.47</v>
      </c>
      <c r="L74" s="3" t="n">
        <v>208.28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389.34</v>
      </c>
      <c r="C75" s="8" t="n">
        <v>391.19</v>
      </c>
      <c r="D75" s="8" t="n">
        <v>391.63</v>
      </c>
      <c r="E75" s="8" t="n">
        <v>388.89</v>
      </c>
      <c r="F75" s="8" t="n">
        <v>389.8</v>
      </c>
      <c r="G75" s="8" t="n">
        <v>388.66</v>
      </c>
      <c r="H75" s="8" t="n">
        <v>388.95</v>
      </c>
      <c r="I75" s="8" t="n">
        <v>388.62</v>
      </c>
      <c r="J75" s="8" t="n">
        <v>389.02</v>
      </c>
      <c r="K75" s="8" t="n">
        <v>389.81</v>
      </c>
      <c r="L75" s="3" t="n">
        <v>387.85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750.9</v>
      </c>
      <c r="C76" s="8" t="n">
        <v>756.4299999999999</v>
      </c>
      <c r="D76" s="8" t="n">
        <v>755.03</v>
      </c>
      <c r="E76" s="8" t="n">
        <v>756.6</v>
      </c>
      <c r="F76" s="8" t="n">
        <v>756.23</v>
      </c>
      <c r="G76" s="8" t="n">
        <v>756.71</v>
      </c>
      <c r="H76" s="8" t="n">
        <v>756.67</v>
      </c>
      <c r="I76" s="8" t="n">
        <v>761.98</v>
      </c>
      <c r="J76" s="8" t="n">
        <v>758.1900000000001</v>
      </c>
      <c r="K76" s="8" t="n">
        <v>758.35</v>
      </c>
      <c r="L76" s="3" t="n">
        <v>753.51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1441.15</v>
      </c>
      <c r="C77" s="8" t="n">
        <v>1436.92</v>
      </c>
      <c r="D77" s="8" t="n">
        <v>1441.55</v>
      </c>
      <c r="E77" s="8" t="n">
        <v>1443.48</v>
      </c>
      <c r="F77" s="8" t="n">
        <v>1442.62</v>
      </c>
      <c r="G77" s="8" t="n">
        <v>1438.36</v>
      </c>
      <c r="H77" s="8" t="n">
        <v>1432.48</v>
      </c>
      <c r="I77" s="8" t="n">
        <v>1434.35</v>
      </c>
      <c r="J77" s="8" t="n">
        <v>1430.6</v>
      </c>
      <c r="K77" s="8" t="n">
        <v>1435.55</v>
      </c>
      <c r="L77" s="3" t="n">
        <v>1431.49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4119.74</v>
      </c>
      <c r="C78" s="8" t="n">
        <v>3997.86</v>
      </c>
      <c r="D78" s="8" t="n">
        <v>4372.41</v>
      </c>
      <c r="E78" s="8" t="n">
        <v>4381.67</v>
      </c>
      <c r="F78" s="8" t="n">
        <v>4376.19</v>
      </c>
      <c r="G78" s="8" t="n">
        <v>4222.03</v>
      </c>
      <c r="H78" s="8" t="n">
        <v>4228.36</v>
      </c>
      <c r="I78" s="8" t="n">
        <v>4244.25</v>
      </c>
      <c r="J78" s="8" t="n">
        <v>3953.65</v>
      </c>
      <c r="K78" s="8" t="n">
        <v>3795.86</v>
      </c>
      <c r="L78" s="3" t="n">
        <v>4239.15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9658.34</v>
      </c>
      <c r="C79" s="8" t="n">
        <v>9378.950000000001</v>
      </c>
      <c r="D79" s="8" t="n">
        <v>9864.67</v>
      </c>
      <c r="E79" s="8" t="n">
        <v>9683.07</v>
      </c>
      <c r="F79" s="8" t="n">
        <v>10134.89</v>
      </c>
      <c r="G79" s="8" t="n">
        <v>9480.200000000001</v>
      </c>
      <c r="H79" s="8" t="n">
        <v>9261.690000000001</v>
      </c>
      <c r="I79" s="8" t="n">
        <v>9695.92</v>
      </c>
      <c r="J79" s="8" t="n">
        <v>9176.17</v>
      </c>
      <c r="K79" s="8" t="n">
        <v>9090.51</v>
      </c>
      <c r="L79" s="3" t="n">
        <v>9411.030000000001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18959.87</v>
      </c>
      <c r="C80" s="8" t="n">
        <v>18902.75</v>
      </c>
      <c r="D80" s="8" t="n">
        <v>18870.69</v>
      </c>
      <c r="E80" s="8" t="n">
        <v>18844.73</v>
      </c>
      <c r="F80" s="8" t="n">
        <v>19049.76</v>
      </c>
      <c r="G80" s="8" t="n">
        <v>18804.93</v>
      </c>
      <c r="H80" s="8" t="n">
        <v>18924.04</v>
      </c>
      <c r="I80" s="8" t="n">
        <v>18862.21</v>
      </c>
      <c r="J80" s="8" t="n">
        <v>18850.62</v>
      </c>
      <c r="K80" s="8" t="n">
        <v>18865.96</v>
      </c>
      <c r="L80" s="3" t="n">
        <v>18969.45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36800.74</v>
      </c>
      <c r="C81" s="8" t="n">
        <v>36963.18</v>
      </c>
      <c r="D81" s="8" t="n">
        <v>36813.47</v>
      </c>
      <c r="E81" s="8" t="n">
        <v>36874.76</v>
      </c>
      <c r="F81" s="8" t="n">
        <v>37076.22</v>
      </c>
      <c r="G81" s="8" t="n">
        <v>36834.73</v>
      </c>
      <c r="H81" s="8" t="n">
        <v>36970.79</v>
      </c>
      <c r="I81" s="8" t="n">
        <v>36848.46</v>
      </c>
      <c r="J81" s="8" t="n">
        <v>36879.1</v>
      </c>
      <c r="K81" s="8" t="n">
        <v>36820.43</v>
      </c>
      <c r="L81" s="3" t="n">
        <v>36827.71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11.74</v>
      </c>
      <c r="C89" s="8" t="n">
        <v>11.7</v>
      </c>
      <c r="D89" s="8" t="n">
        <v>11.48</v>
      </c>
      <c r="E89" s="8" t="n">
        <v>12.23</v>
      </c>
      <c r="F89" s="8" t="n">
        <v>12.05</v>
      </c>
      <c r="G89" s="8" t="n">
        <v>11.54</v>
      </c>
      <c r="H89" s="8" t="n">
        <v>11.78</v>
      </c>
      <c r="I89" s="8" t="n">
        <v>11.89</v>
      </c>
      <c r="J89" s="8" t="n">
        <v>11.58</v>
      </c>
      <c r="K89" s="8" t="n">
        <v>11.27</v>
      </c>
      <c r="L89" s="3" t="n">
        <v>11.66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11.04</v>
      </c>
      <c r="C90" s="8" t="n">
        <v>10.87</v>
      </c>
      <c r="D90" s="8" t="n">
        <v>10.81</v>
      </c>
      <c r="E90" s="8" t="n">
        <v>11.02</v>
      </c>
      <c r="F90" s="8" t="n">
        <v>11.24</v>
      </c>
      <c r="G90" s="8" t="n">
        <v>10.84</v>
      </c>
      <c r="H90" s="8" t="n">
        <v>11.01</v>
      </c>
      <c r="I90" s="8" t="n">
        <v>11.19</v>
      </c>
      <c r="J90" s="8" t="n">
        <v>10.9</v>
      </c>
      <c r="K90" s="8" t="n">
        <v>10.68</v>
      </c>
      <c r="L90" s="3" t="n">
        <v>10.95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12.27</v>
      </c>
      <c r="C91" s="8" t="n">
        <v>11.75</v>
      </c>
      <c r="D91" s="8" t="n">
        <v>11.67</v>
      </c>
      <c r="E91" s="8" t="n">
        <v>11.9</v>
      </c>
      <c r="F91" s="8" t="n">
        <v>12</v>
      </c>
      <c r="G91" s="8" t="n">
        <v>11.66</v>
      </c>
      <c r="H91" s="8" t="n">
        <v>11.85</v>
      </c>
      <c r="I91" s="8" t="n">
        <v>12.02</v>
      </c>
      <c r="J91" s="8" t="n">
        <v>11.7</v>
      </c>
      <c r="K91" s="8" t="n">
        <v>11.36</v>
      </c>
      <c r="L91" s="3" t="n">
        <v>11.79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12.45</v>
      </c>
      <c r="C92" s="8" t="n">
        <v>12.22</v>
      </c>
      <c r="D92" s="8" t="n">
        <v>12.22</v>
      </c>
      <c r="E92" s="8" t="n">
        <v>12.45</v>
      </c>
      <c r="F92" s="8" t="n">
        <v>12.51</v>
      </c>
      <c r="G92" s="8" t="n">
        <v>12.16</v>
      </c>
      <c r="H92" s="8" t="n">
        <v>12.42</v>
      </c>
      <c r="I92" s="8" t="n">
        <v>12.47</v>
      </c>
      <c r="J92" s="8" t="n">
        <v>12.22</v>
      </c>
      <c r="K92" s="8" t="n">
        <v>11.91</v>
      </c>
      <c r="L92" s="3" t="n">
        <v>12.33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13.62</v>
      </c>
      <c r="C93" s="8" t="n">
        <v>13.52</v>
      </c>
      <c r="D93" s="8" t="n">
        <v>13.47</v>
      </c>
      <c r="E93" s="8" t="n">
        <v>13.63</v>
      </c>
      <c r="F93" s="8" t="n">
        <v>13.74</v>
      </c>
      <c r="G93" s="8" t="n">
        <v>13.41</v>
      </c>
      <c r="H93" s="8" t="n">
        <v>13.66</v>
      </c>
      <c r="I93" s="8" t="n">
        <v>13.7</v>
      </c>
      <c r="J93" s="8" t="n">
        <v>13.46</v>
      </c>
      <c r="K93" s="8" t="n">
        <v>13.15</v>
      </c>
      <c r="L93" s="3" t="n">
        <v>13.56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14.57</v>
      </c>
      <c r="C94" s="8" t="n">
        <v>14.44</v>
      </c>
      <c r="D94" s="8" t="n">
        <v>14.34</v>
      </c>
      <c r="E94" s="8" t="n">
        <v>14.6</v>
      </c>
      <c r="F94" s="8" t="n">
        <v>14.68</v>
      </c>
      <c r="G94" s="8" t="n">
        <v>14.44</v>
      </c>
      <c r="H94" s="8" t="n">
        <v>14.6</v>
      </c>
      <c r="I94" s="8" t="n">
        <v>14.66</v>
      </c>
      <c r="J94" s="8" t="n">
        <v>14.36</v>
      </c>
      <c r="K94" s="8" t="n">
        <v>14.02</v>
      </c>
      <c r="L94" s="3" t="n">
        <v>14.5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16.31</v>
      </c>
      <c r="C95" s="8" t="n">
        <v>16.15</v>
      </c>
      <c r="D95" s="8" t="n">
        <v>16.29</v>
      </c>
      <c r="E95" s="8" t="n">
        <v>16.42</v>
      </c>
      <c r="F95" s="8" t="n">
        <v>16.49</v>
      </c>
      <c r="G95" s="8" t="n">
        <v>16.14</v>
      </c>
      <c r="H95" s="8" t="n">
        <v>16.45</v>
      </c>
      <c r="I95" s="8" t="n">
        <v>16.47</v>
      </c>
      <c r="J95" s="8" t="n">
        <v>16.22</v>
      </c>
      <c r="K95" s="8" t="n">
        <v>15.79</v>
      </c>
      <c r="L95" s="3" t="n">
        <v>16.27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20.25</v>
      </c>
      <c r="C96" s="8" t="n">
        <v>20.03</v>
      </c>
      <c r="D96" s="8" t="n">
        <v>20</v>
      </c>
      <c r="E96" s="8" t="n">
        <v>20.38</v>
      </c>
      <c r="F96" s="8" t="n">
        <v>20.41</v>
      </c>
      <c r="G96" s="8" t="n">
        <v>19.98</v>
      </c>
      <c r="H96" s="8" t="n">
        <v>20.38</v>
      </c>
      <c r="I96" s="8" t="n">
        <v>20.42</v>
      </c>
      <c r="J96" s="8" t="n">
        <v>20.04</v>
      </c>
      <c r="K96" s="8" t="n">
        <v>19.56</v>
      </c>
      <c r="L96" s="3" t="n">
        <v>20.23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27.99</v>
      </c>
      <c r="C97" s="8" t="n">
        <v>27.65</v>
      </c>
      <c r="D97" s="8" t="n">
        <v>27.56</v>
      </c>
      <c r="E97" s="8" t="n">
        <v>28.13</v>
      </c>
      <c r="F97" s="8" t="n">
        <v>28.06</v>
      </c>
      <c r="G97" s="8" t="n">
        <v>27.63</v>
      </c>
      <c r="H97" s="8" t="n">
        <v>28.06</v>
      </c>
      <c r="I97" s="8" t="n">
        <v>28.11</v>
      </c>
      <c r="J97" s="8" t="n">
        <v>27.64</v>
      </c>
      <c r="K97" s="8" t="n">
        <v>27.03</v>
      </c>
      <c r="L97" s="3" t="n">
        <v>27.92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43.49</v>
      </c>
      <c r="C98" s="8" t="n">
        <v>42.94</v>
      </c>
      <c r="D98" s="8" t="n">
        <v>43</v>
      </c>
      <c r="E98" s="8" t="n">
        <v>43.61</v>
      </c>
      <c r="F98" s="8" t="n">
        <v>43.53</v>
      </c>
      <c r="G98" s="8" t="n">
        <v>42.97</v>
      </c>
      <c r="H98" s="8" t="n">
        <v>43.67</v>
      </c>
      <c r="I98" s="8" t="n">
        <v>43.63</v>
      </c>
      <c r="J98" s="8" t="n">
        <v>43.17</v>
      </c>
      <c r="K98" s="8" t="n">
        <v>42.29</v>
      </c>
      <c r="L98" s="3" t="n">
        <v>43.21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72.23</v>
      </c>
      <c r="C99" s="8" t="n">
        <v>71.19</v>
      </c>
      <c r="D99" s="8" t="n">
        <v>71.77</v>
      </c>
      <c r="E99" s="8" t="n">
        <v>71.58</v>
      </c>
      <c r="F99" s="8" t="n">
        <v>71.87</v>
      </c>
      <c r="G99" s="8" t="n">
        <v>71.92</v>
      </c>
      <c r="H99" s="8" t="n">
        <v>72.11</v>
      </c>
      <c r="I99" s="8" t="n">
        <v>72.43000000000001</v>
      </c>
      <c r="J99" s="8" t="n">
        <v>72.28</v>
      </c>
      <c r="K99" s="8" t="n">
        <v>71.2</v>
      </c>
      <c r="L99" s="3" t="n">
        <v>72.48999999999999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118.07</v>
      </c>
      <c r="C100" s="8" t="n">
        <v>116.91</v>
      </c>
      <c r="D100" s="8" t="n">
        <v>116.77</v>
      </c>
      <c r="E100" s="8" t="n">
        <v>118.23</v>
      </c>
      <c r="F100" s="8" t="n">
        <v>118.45</v>
      </c>
      <c r="G100" s="8" t="n">
        <v>118.36</v>
      </c>
      <c r="H100" s="8" t="n">
        <v>117.06</v>
      </c>
      <c r="I100" s="8" t="n">
        <v>116.75</v>
      </c>
      <c r="J100" s="8" t="n">
        <v>118.08</v>
      </c>
      <c r="K100" s="8" t="n">
        <v>117.08</v>
      </c>
      <c r="L100" s="3" t="n">
        <v>118.81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195.27</v>
      </c>
      <c r="C101" s="8" t="n">
        <v>195.68</v>
      </c>
      <c r="D101" s="8" t="n">
        <v>194.02</v>
      </c>
      <c r="E101" s="8" t="n">
        <v>194.87</v>
      </c>
      <c r="F101" s="8" t="n">
        <v>195.69</v>
      </c>
      <c r="G101" s="8" t="n">
        <v>196.14</v>
      </c>
      <c r="H101" s="8" t="n">
        <v>196.08</v>
      </c>
      <c r="I101" s="8" t="n">
        <v>195</v>
      </c>
      <c r="J101" s="8" t="n">
        <v>195.29</v>
      </c>
      <c r="K101" s="8" t="n">
        <v>194.34</v>
      </c>
      <c r="L101" s="3" t="n">
        <v>195.21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342.8</v>
      </c>
      <c r="C102" s="8" t="n">
        <v>340.77</v>
      </c>
      <c r="D102" s="8" t="n">
        <v>343.76</v>
      </c>
      <c r="E102" s="8" t="n">
        <v>340.99</v>
      </c>
      <c r="F102" s="8" t="n">
        <v>341.08</v>
      </c>
      <c r="G102" s="8" t="n">
        <v>342.96</v>
      </c>
      <c r="H102" s="8" t="n">
        <v>340.67</v>
      </c>
      <c r="I102" s="8" t="n">
        <v>343.71</v>
      </c>
      <c r="J102" s="8" t="n">
        <v>341.82</v>
      </c>
      <c r="K102" s="8" t="n">
        <v>343.46</v>
      </c>
      <c r="L102" s="3" t="n">
        <v>339.47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685.13</v>
      </c>
      <c r="C103" s="8" t="n">
        <v>681.61</v>
      </c>
      <c r="D103" s="8" t="n">
        <v>682.41</v>
      </c>
      <c r="E103" s="8" t="n">
        <v>686.96</v>
      </c>
      <c r="F103" s="8" t="n">
        <v>680.48</v>
      </c>
      <c r="G103" s="8" t="n">
        <v>688.16</v>
      </c>
      <c r="H103" s="8" t="n">
        <v>680.5599999999999</v>
      </c>
      <c r="I103" s="8" t="n">
        <v>688.29</v>
      </c>
      <c r="J103" s="8" t="n">
        <v>680.12</v>
      </c>
      <c r="K103" s="8" t="n">
        <v>684.29</v>
      </c>
      <c r="L103" s="3" t="n">
        <v>686.17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1276.13</v>
      </c>
      <c r="C104" s="8" t="n">
        <v>1277.8</v>
      </c>
      <c r="D104" s="8" t="n">
        <v>1283.87</v>
      </c>
      <c r="E104" s="8" t="n">
        <v>1289</v>
      </c>
      <c r="F104" s="8" t="n">
        <v>1282.92</v>
      </c>
      <c r="G104" s="8" t="n">
        <v>1286.08</v>
      </c>
      <c r="H104" s="8" t="n">
        <v>1286.11</v>
      </c>
      <c r="I104" s="8" t="n">
        <v>1291.22</v>
      </c>
      <c r="J104" s="8" t="n">
        <v>1275.92</v>
      </c>
      <c r="K104" s="8" t="n">
        <v>1282.65</v>
      </c>
      <c r="L104" s="3" t="n">
        <v>1283.26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3955.74</v>
      </c>
      <c r="C105" s="8" t="n">
        <v>3972.4</v>
      </c>
      <c r="D105" s="8" t="n">
        <v>3977.4</v>
      </c>
      <c r="E105" s="8" t="n">
        <v>3984.81</v>
      </c>
      <c r="F105" s="8" t="n">
        <v>3988.77</v>
      </c>
      <c r="G105" s="8" t="n">
        <v>4013.16</v>
      </c>
      <c r="H105" s="8" t="n">
        <v>3962.6</v>
      </c>
      <c r="I105" s="8" t="n">
        <v>4034.37</v>
      </c>
      <c r="J105" s="8" t="n">
        <v>3983.55</v>
      </c>
      <c r="K105" s="8" t="n">
        <v>3978.86</v>
      </c>
      <c r="L105" s="3" t="n">
        <v>4001.42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7889.12</v>
      </c>
      <c r="C106" s="8" t="n">
        <v>8017.81</v>
      </c>
      <c r="D106" s="8" t="n">
        <v>7964.21</v>
      </c>
      <c r="E106" s="8" t="n">
        <v>7947.54</v>
      </c>
      <c r="F106" s="8" t="n">
        <v>7894.85</v>
      </c>
      <c r="G106" s="8" t="n">
        <v>7956.65</v>
      </c>
      <c r="H106" s="8" t="n">
        <v>7995.24</v>
      </c>
      <c r="I106" s="8" t="n">
        <v>7899.29</v>
      </c>
      <c r="J106" s="8" t="n">
        <v>7918.66</v>
      </c>
      <c r="K106" s="8" t="n">
        <v>7996.09</v>
      </c>
      <c r="L106" s="3" t="n">
        <v>7922.12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15608.97</v>
      </c>
      <c r="C107" s="8" t="n">
        <v>15447.37</v>
      </c>
      <c r="D107" s="8" t="n">
        <v>15300.17</v>
      </c>
      <c r="E107" s="8" t="n">
        <v>15355.43</v>
      </c>
      <c r="F107" s="8" t="n">
        <v>15370.58</v>
      </c>
      <c r="G107" s="8" t="n">
        <v>15373.92</v>
      </c>
      <c r="H107" s="8" t="n">
        <v>15253.43</v>
      </c>
      <c r="I107" s="8" t="n">
        <v>15220.9</v>
      </c>
      <c r="J107" s="8" t="n">
        <v>15038.22</v>
      </c>
      <c r="K107" s="8" t="n">
        <v>15381.13</v>
      </c>
      <c r="L107" s="3" t="n">
        <v>15366.48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30662.95</v>
      </c>
      <c r="C108" s="8" t="n">
        <v>30808.83</v>
      </c>
      <c r="D108" s="8" t="n">
        <v>30619.42</v>
      </c>
      <c r="E108" s="8" t="n">
        <v>30619.3</v>
      </c>
      <c r="F108" s="8" t="n">
        <v>30608.23</v>
      </c>
      <c r="G108" s="8" t="n">
        <v>30902.88</v>
      </c>
      <c r="H108" s="8" t="n">
        <v>30559.46</v>
      </c>
      <c r="I108" s="8" t="n">
        <v>30435.03</v>
      </c>
      <c r="J108" s="8" t="n">
        <v>30456.3</v>
      </c>
      <c r="K108" s="8" t="n">
        <v>30361.95</v>
      </c>
      <c r="L108" s="3" t="n">
        <v>30831.98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61435.71</v>
      </c>
      <c r="C109" s="8" t="n">
        <v>61158.61</v>
      </c>
      <c r="D109" s="8" t="n">
        <v>60996.69</v>
      </c>
      <c r="E109" s="8" t="n">
        <v>61132.9</v>
      </c>
      <c r="F109" s="8" t="n">
        <v>61090.98</v>
      </c>
      <c r="G109" s="8" t="n">
        <v>61123.61</v>
      </c>
      <c r="H109" s="8" t="n">
        <v>60852.53</v>
      </c>
      <c r="I109" s="8" t="n">
        <v>61223.22</v>
      </c>
      <c r="J109" s="8" t="n">
        <v>60672.52</v>
      </c>
      <c r="K109" s="8" t="n">
        <v>60852.39</v>
      </c>
      <c r="L109" s="3" t="n">
        <v>60810.83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14.16</v>
      </c>
      <c r="C117" s="8" t="n">
        <v>14.18</v>
      </c>
      <c r="D117" s="8" t="n">
        <v>14.15</v>
      </c>
      <c r="E117" s="8" t="n">
        <v>14.11</v>
      </c>
      <c r="F117" s="8" t="n">
        <v>14.26</v>
      </c>
      <c r="G117" s="8" t="n">
        <v>14.13</v>
      </c>
      <c r="H117" s="8" t="n">
        <v>14.3</v>
      </c>
      <c r="I117" s="8" t="n">
        <v>14.18</v>
      </c>
      <c r="J117" s="8" t="n">
        <v>13.95</v>
      </c>
      <c r="K117" s="8" t="n">
        <v>14.31</v>
      </c>
      <c r="L117" s="3" t="n">
        <v>14.13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13.46</v>
      </c>
      <c r="C118" s="8" t="n">
        <v>13.53</v>
      </c>
      <c r="D118" s="8" t="n">
        <v>13.47</v>
      </c>
      <c r="E118" s="8" t="n">
        <v>13.38</v>
      </c>
      <c r="F118" s="8" t="n">
        <v>13.62</v>
      </c>
      <c r="G118" s="8" t="n">
        <v>13.5</v>
      </c>
      <c r="H118" s="8" t="n">
        <v>13.66</v>
      </c>
      <c r="I118" s="8" t="n">
        <v>13.58</v>
      </c>
      <c r="J118" s="8" t="n">
        <v>13.24</v>
      </c>
      <c r="K118" s="8" t="n">
        <v>14.04</v>
      </c>
      <c r="L118" s="3" t="n">
        <v>13.55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13.82</v>
      </c>
      <c r="C119" s="8" t="n">
        <v>13.81</v>
      </c>
      <c r="D119" s="8" t="n">
        <v>13.77</v>
      </c>
      <c r="E119" s="8" t="n">
        <v>13.63</v>
      </c>
      <c r="F119" s="8" t="n">
        <v>13.88</v>
      </c>
      <c r="G119" s="8" t="n">
        <v>13.71</v>
      </c>
      <c r="H119" s="8" t="n">
        <v>13.84</v>
      </c>
      <c r="I119" s="8" t="n">
        <v>13.83</v>
      </c>
      <c r="J119" s="8" t="n">
        <v>13.4</v>
      </c>
      <c r="K119" s="8" t="n">
        <v>13.85</v>
      </c>
      <c r="L119" s="3" t="n">
        <v>13.85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14.66</v>
      </c>
      <c r="C120" s="8" t="n">
        <v>14.58</v>
      </c>
      <c r="D120" s="8" t="n">
        <v>14.57</v>
      </c>
      <c r="E120" s="8" t="n">
        <v>14.62</v>
      </c>
      <c r="F120" s="8" t="n">
        <v>14.77</v>
      </c>
      <c r="G120" s="8" t="n">
        <v>14.54</v>
      </c>
      <c r="H120" s="8" t="n">
        <v>14.68</v>
      </c>
      <c r="I120" s="8" t="n">
        <v>14.63</v>
      </c>
      <c r="J120" s="8" t="n">
        <v>14.52</v>
      </c>
      <c r="K120" s="8" t="n">
        <v>14.76</v>
      </c>
      <c r="L120" s="3" t="n">
        <v>14.66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15.5</v>
      </c>
      <c r="C121" s="8" t="n">
        <v>15.63</v>
      </c>
      <c r="D121" s="8" t="n">
        <v>15.51</v>
      </c>
      <c r="E121" s="8" t="n">
        <v>15.3</v>
      </c>
      <c r="F121" s="8" t="n">
        <v>15.57</v>
      </c>
      <c r="G121" s="8" t="n">
        <v>15.07</v>
      </c>
      <c r="H121" s="8" t="n">
        <v>15.54</v>
      </c>
      <c r="I121" s="8" t="n">
        <v>15.66</v>
      </c>
      <c r="J121" s="8" t="n">
        <v>15</v>
      </c>
      <c r="K121" s="8" t="n">
        <v>15.52</v>
      </c>
      <c r="L121" s="3" t="n">
        <v>15.45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16.66</v>
      </c>
      <c r="C122" s="8" t="n">
        <v>16.72</v>
      </c>
      <c r="D122" s="8" t="n">
        <v>16.59</v>
      </c>
      <c r="E122" s="8" t="n">
        <v>16.49</v>
      </c>
      <c r="F122" s="8" t="n">
        <v>16.84</v>
      </c>
      <c r="G122" s="8" t="n">
        <v>16.33</v>
      </c>
      <c r="H122" s="8" t="n">
        <v>16.73</v>
      </c>
      <c r="I122" s="8" t="n">
        <v>16.77</v>
      </c>
      <c r="J122" s="8" t="n">
        <v>16.3</v>
      </c>
      <c r="K122" s="8" t="n">
        <v>16.68</v>
      </c>
      <c r="L122" s="3" t="n">
        <v>16.61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22.66</v>
      </c>
      <c r="C123" s="8" t="n">
        <v>22.37</v>
      </c>
      <c r="D123" s="8" t="n">
        <v>22.56</v>
      </c>
      <c r="E123" s="8" t="n">
        <v>22.28</v>
      </c>
      <c r="F123" s="8" t="n">
        <v>22.67</v>
      </c>
      <c r="G123" s="8" t="n">
        <v>22.26</v>
      </c>
      <c r="H123" s="8" t="n">
        <v>22.76</v>
      </c>
      <c r="I123" s="8" t="n">
        <v>22.73</v>
      </c>
      <c r="J123" s="8" t="n">
        <v>22.24</v>
      </c>
      <c r="K123" s="8" t="n">
        <v>22.84</v>
      </c>
      <c r="L123" s="3" t="n">
        <v>22.62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28.03</v>
      </c>
      <c r="C124" s="8" t="n">
        <v>27.45</v>
      </c>
      <c r="D124" s="8" t="n">
        <v>27.91</v>
      </c>
      <c r="E124" s="8" t="n">
        <v>27.79</v>
      </c>
      <c r="F124" s="8" t="n">
        <v>28.07</v>
      </c>
      <c r="G124" s="8" t="n">
        <v>27.59</v>
      </c>
      <c r="H124" s="8" t="n">
        <v>28.12</v>
      </c>
      <c r="I124" s="8" t="n">
        <v>27.89</v>
      </c>
      <c r="J124" s="8" t="n">
        <v>27.5</v>
      </c>
      <c r="K124" s="8" t="n">
        <v>28.03</v>
      </c>
      <c r="L124" s="3" t="n">
        <v>27.95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37.86</v>
      </c>
      <c r="C125" s="8" t="n">
        <v>37.33</v>
      </c>
      <c r="D125" s="8" t="n">
        <v>37.73</v>
      </c>
      <c r="E125" s="8" t="n">
        <v>37.39</v>
      </c>
      <c r="F125" s="8" t="n">
        <v>37.85</v>
      </c>
      <c r="G125" s="8" t="n">
        <v>37.45</v>
      </c>
      <c r="H125" s="8" t="n">
        <v>38.03</v>
      </c>
      <c r="I125" s="8" t="n">
        <v>37.87</v>
      </c>
      <c r="J125" s="8" t="n">
        <v>37.8</v>
      </c>
      <c r="K125" s="8" t="n">
        <v>37.85</v>
      </c>
      <c r="L125" s="3" t="n">
        <v>37.94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58.2</v>
      </c>
      <c r="C126" s="8" t="n">
        <v>57.2</v>
      </c>
      <c r="D126" s="8" t="n">
        <v>58.19</v>
      </c>
      <c r="E126" s="8" t="n">
        <v>57.97</v>
      </c>
      <c r="F126" s="8" t="n">
        <v>57.98</v>
      </c>
      <c r="G126" s="8" t="n">
        <v>57.68</v>
      </c>
      <c r="H126" s="8" t="n">
        <v>58.04</v>
      </c>
      <c r="I126" s="8" t="n">
        <v>57.94</v>
      </c>
      <c r="J126" s="8" t="n">
        <v>57.63</v>
      </c>
      <c r="K126" s="8" t="n">
        <v>57.95</v>
      </c>
      <c r="L126" s="3" t="n">
        <v>58.27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97.31999999999999</v>
      </c>
      <c r="C127" s="8" t="n">
        <v>94.45999999999999</v>
      </c>
      <c r="D127" s="8" t="n">
        <v>98.53</v>
      </c>
      <c r="E127" s="8" t="n">
        <v>96.14</v>
      </c>
      <c r="F127" s="8" t="n">
        <v>97.87</v>
      </c>
      <c r="G127" s="8" t="n">
        <v>97.81999999999999</v>
      </c>
      <c r="H127" s="8" t="n">
        <v>97.83</v>
      </c>
      <c r="I127" s="8" t="n">
        <v>98.18000000000001</v>
      </c>
      <c r="J127" s="8" t="n">
        <v>98</v>
      </c>
      <c r="K127" s="8" t="n">
        <v>97.33</v>
      </c>
      <c r="L127" s="3" t="n">
        <v>98.61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173.17</v>
      </c>
      <c r="C128" s="8" t="n">
        <v>172.38</v>
      </c>
      <c r="D128" s="8" t="n">
        <v>176.07</v>
      </c>
      <c r="E128" s="8" t="n">
        <v>173.11</v>
      </c>
      <c r="F128" s="8" t="n">
        <v>173.72</v>
      </c>
      <c r="G128" s="8" t="n">
        <v>174.69</v>
      </c>
      <c r="H128" s="8" t="n">
        <v>174.01</v>
      </c>
      <c r="I128" s="8" t="n">
        <v>173.55</v>
      </c>
      <c r="J128" s="8" t="n">
        <v>175.82</v>
      </c>
      <c r="K128" s="8" t="n">
        <v>173.26</v>
      </c>
      <c r="L128" s="3" t="n">
        <v>173.9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307.44</v>
      </c>
      <c r="C129" s="8" t="n">
        <v>308.04</v>
      </c>
      <c r="D129" s="8" t="n">
        <v>307.93</v>
      </c>
      <c r="E129" s="8" t="n">
        <v>308.02</v>
      </c>
      <c r="F129" s="8" t="n">
        <v>306.19</v>
      </c>
      <c r="G129" s="8" t="n">
        <v>307.47</v>
      </c>
      <c r="H129" s="8" t="n">
        <v>307.88</v>
      </c>
      <c r="I129" s="8" t="n">
        <v>305.23</v>
      </c>
      <c r="J129" s="8" t="n">
        <v>308.41</v>
      </c>
      <c r="K129" s="8" t="n">
        <v>307.07</v>
      </c>
      <c r="L129" s="3" t="n">
        <v>306.59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577.37</v>
      </c>
      <c r="C130" s="8" t="n">
        <v>571.05</v>
      </c>
      <c r="D130" s="8" t="n">
        <v>572.71</v>
      </c>
      <c r="E130" s="8" t="n">
        <v>570.5</v>
      </c>
      <c r="F130" s="8" t="n">
        <v>566.52</v>
      </c>
      <c r="G130" s="8" t="n">
        <v>571.89</v>
      </c>
      <c r="H130" s="8" t="n">
        <v>576.8200000000001</v>
      </c>
      <c r="I130" s="8" t="n">
        <v>569.16</v>
      </c>
      <c r="J130" s="8" t="n">
        <v>568.28</v>
      </c>
      <c r="K130" s="8" t="n">
        <v>568.05</v>
      </c>
      <c r="L130" s="3" t="n">
        <v>565.37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970.85</v>
      </c>
      <c r="C131" s="8" t="n">
        <v>971.3</v>
      </c>
      <c r="D131" s="8" t="n">
        <v>968.54</v>
      </c>
      <c r="E131" s="8" t="n">
        <v>966.98</v>
      </c>
      <c r="F131" s="8" t="n">
        <v>964.96</v>
      </c>
      <c r="G131" s="8" t="n">
        <v>970.87</v>
      </c>
      <c r="H131" s="8" t="n">
        <v>965.4299999999999</v>
      </c>
      <c r="I131" s="8" t="n">
        <v>963.37</v>
      </c>
      <c r="J131" s="8" t="n">
        <v>961.64</v>
      </c>
      <c r="K131" s="8" t="n">
        <v>968.89</v>
      </c>
      <c r="L131" s="3" t="n">
        <v>966.88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1845.59</v>
      </c>
      <c r="C132" s="8" t="n">
        <v>1845.06</v>
      </c>
      <c r="D132" s="8" t="n">
        <v>1842.05</v>
      </c>
      <c r="E132" s="8" t="n">
        <v>1844.37</v>
      </c>
      <c r="F132" s="8" t="n">
        <v>1843.78</v>
      </c>
      <c r="G132" s="8" t="n">
        <v>1849.99</v>
      </c>
      <c r="H132" s="8" t="n">
        <v>1864.31</v>
      </c>
      <c r="I132" s="8" t="n">
        <v>1840.47</v>
      </c>
      <c r="J132" s="8" t="n">
        <v>1845.51</v>
      </c>
      <c r="K132" s="8" t="n">
        <v>1846.01</v>
      </c>
      <c r="L132" s="3" t="n">
        <v>1853.86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5059.17</v>
      </c>
      <c r="C133" s="8" t="n">
        <v>5022.26</v>
      </c>
      <c r="D133" s="8" t="n">
        <v>5045.59</v>
      </c>
      <c r="E133" s="8" t="n">
        <v>5040.74</v>
      </c>
      <c r="F133" s="8" t="n">
        <v>4544.97</v>
      </c>
      <c r="G133" s="8" t="n">
        <v>5010.35</v>
      </c>
      <c r="H133" s="8" t="n">
        <v>4783.4</v>
      </c>
      <c r="I133" s="8" t="n">
        <v>5015.8</v>
      </c>
      <c r="J133" s="8" t="n">
        <v>5024.43</v>
      </c>
      <c r="K133" s="8" t="n">
        <v>5063.17</v>
      </c>
      <c r="L133" s="3" t="n">
        <v>5005.52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9536.43</v>
      </c>
      <c r="C134" s="8" t="n">
        <v>9523.629999999999</v>
      </c>
      <c r="D134" s="8" t="n">
        <v>9281.25</v>
      </c>
      <c r="E134" s="8" t="n">
        <v>9739.33</v>
      </c>
      <c r="F134" s="8" t="n">
        <v>9299.24</v>
      </c>
      <c r="G134" s="8" t="n">
        <v>9631.790000000001</v>
      </c>
      <c r="H134" s="8" t="n">
        <v>9255.17</v>
      </c>
      <c r="I134" s="8" t="n">
        <v>9374.639999999999</v>
      </c>
      <c r="J134" s="8" t="n">
        <v>9745.780000000001</v>
      </c>
      <c r="K134" s="8" t="n">
        <v>9619.49</v>
      </c>
      <c r="L134" s="3" t="n">
        <v>9451.690000000001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18617.57</v>
      </c>
      <c r="C135" s="8" t="n">
        <v>18708.13</v>
      </c>
      <c r="D135" s="8" t="n">
        <v>18653.98</v>
      </c>
      <c r="E135" s="8" t="n">
        <v>18697.16</v>
      </c>
      <c r="F135" s="8" t="n">
        <v>18780.37</v>
      </c>
      <c r="G135" s="8" t="n">
        <v>18719.76</v>
      </c>
      <c r="H135" s="8" t="n">
        <v>18720.55</v>
      </c>
      <c r="I135" s="8" t="n">
        <v>18794.79</v>
      </c>
      <c r="J135" s="8" t="n">
        <v>18630.51</v>
      </c>
      <c r="K135" s="8" t="n">
        <v>18633.89</v>
      </c>
      <c r="L135" s="3" t="n">
        <v>18698.36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37632.4</v>
      </c>
      <c r="C136" s="8" t="n">
        <v>37712.35</v>
      </c>
      <c r="D136" s="8" t="n">
        <v>37453.85</v>
      </c>
      <c r="E136" s="8" t="n">
        <v>37667.32</v>
      </c>
      <c r="F136" s="8" t="n">
        <v>37942.65</v>
      </c>
      <c r="G136" s="8" t="n">
        <v>37890.01</v>
      </c>
      <c r="H136" s="8" t="n">
        <v>37826.41</v>
      </c>
      <c r="I136" s="8" t="n">
        <v>37870.03</v>
      </c>
      <c r="J136" s="8" t="n">
        <v>37973.57</v>
      </c>
      <c r="K136" s="8" t="n">
        <v>37572.03</v>
      </c>
      <c r="L136" s="3" t="n">
        <v>37620.69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74699.28</v>
      </c>
      <c r="C137" s="8" t="n">
        <v>75285.22</v>
      </c>
      <c r="D137" s="8" t="n">
        <v>75391.67999999999</v>
      </c>
      <c r="E137" s="8" t="n">
        <v>75148.82000000001</v>
      </c>
      <c r="F137" s="8" t="n">
        <v>75974.02</v>
      </c>
      <c r="G137" s="8" t="n">
        <v>74889.69</v>
      </c>
      <c r="H137" s="8" t="n">
        <v>75429.3</v>
      </c>
      <c r="I137" s="8" t="n">
        <v>75180.84</v>
      </c>
      <c r="J137" s="8" t="n">
        <v>75102.77</v>
      </c>
      <c r="K137" s="8" t="n">
        <v>74745.34</v>
      </c>
      <c r="L137" s="3" t="n">
        <v>75306.00999999999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14.51</v>
      </c>
      <c r="C145" s="8" t="n">
        <v>14.46</v>
      </c>
      <c r="D145" s="8" t="n">
        <v>14.42</v>
      </c>
      <c r="E145" s="8" t="n">
        <v>14.52</v>
      </c>
      <c r="F145" s="8" t="n">
        <v>14.52</v>
      </c>
      <c r="G145" s="8" t="n">
        <v>14.59</v>
      </c>
      <c r="H145" s="8" t="n">
        <v>14.55</v>
      </c>
      <c r="I145" s="8" t="n">
        <v>14.46</v>
      </c>
      <c r="J145" s="8" t="n">
        <v>14.43</v>
      </c>
      <c r="K145" s="8" t="n">
        <v>14.48</v>
      </c>
      <c r="L145" s="3" t="n">
        <v>14.25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14.5</v>
      </c>
      <c r="C146" s="8" t="n">
        <v>14.56</v>
      </c>
      <c r="D146" s="8" t="n">
        <v>14.39</v>
      </c>
      <c r="E146" s="8" t="n">
        <v>14.64</v>
      </c>
      <c r="F146" s="8" t="n">
        <v>14.81</v>
      </c>
      <c r="G146" s="8" t="n">
        <v>14.63</v>
      </c>
      <c r="H146" s="8" t="n">
        <v>14.53</v>
      </c>
      <c r="I146" s="8" t="n">
        <v>14.43</v>
      </c>
      <c r="J146" s="8" t="n">
        <v>14.47</v>
      </c>
      <c r="K146" s="8" t="n">
        <v>14.51</v>
      </c>
      <c r="L146" s="3" t="n">
        <v>14.41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14.9</v>
      </c>
      <c r="C147" s="8" t="n">
        <v>14.89</v>
      </c>
      <c r="D147" s="8" t="n">
        <v>14.83</v>
      </c>
      <c r="E147" s="8" t="n">
        <v>14.95</v>
      </c>
      <c r="F147" s="8" t="n">
        <v>14.96</v>
      </c>
      <c r="G147" s="8" t="n">
        <v>15.45</v>
      </c>
      <c r="H147" s="8" t="n">
        <v>15.2</v>
      </c>
      <c r="I147" s="8" t="n">
        <v>14.81</v>
      </c>
      <c r="J147" s="8" t="n">
        <v>14.94</v>
      </c>
      <c r="K147" s="8" t="n">
        <v>14.91</v>
      </c>
      <c r="L147" s="3" t="n">
        <v>14.86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16.29</v>
      </c>
      <c r="C148" s="8" t="n">
        <v>16.3</v>
      </c>
      <c r="D148" s="8" t="n">
        <v>16.22</v>
      </c>
      <c r="E148" s="8" t="n">
        <v>16.4</v>
      </c>
      <c r="F148" s="8" t="n">
        <v>16.29</v>
      </c>
      <c r="G148" s="8" t="n">
        <v>16.39</v>
      </c>
      <c r="H148" s="8" t="n">
        <v>16.32</v>
      </c>
      <c r="I148" s="8" t="n">
        <v>16.17</v>
      </c>
      <c r="J148" s="8" t="n">
        <v>16.34</v>
      </c>
      <c r="K148" s="8" t="n">
        <v>16.41</v>
      </c>
      <c r="L148" s="3" t="n">
        <v>16.14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17.49</v>
      </c>
      <c r="C149" s="8" t="n">
        <v>17.51</v>
      </c>
      <c r="D149" s="8" t="n">
        <v>17.39</v>
      </c>
      <c r="E149" s="8" t="n">
        <v>17.56</v>
      </c>
      <c r="F149" s="8" t="n">
        <v>17.55</v>
      </c>
      <c r="G149" s="8" t="n">
        <v>17.64</v>
      </c>
      <c r="H149" s="8" t="n">
        <v>17.52</v>
      </c>
      <c r="I149" s="8" t="n">
        <v>17.42</v>
      </c>
      <c r="J149" s="8" t="n">
        <v>17.63</v>
      </c>
      <c r="K149" s="8" t="n">
        <v>17.51</v>
      </c>
      <c r="L149" s="3" t="n">
        <v>17.32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19.8</v>
      </c>
      <c r="C150" s="8" t="n">
        <v>19.79</v>
      </c>
      <c r="D150" s="8" t="n">
        <v>19.65</v>
      </c>
      <c r="E150" s="8" t="n">
        <v>20.44</v>
      </c>
      <c r="F150" s="8" t="n">
        <v>19.72</v>
      </c>
      <c r="G150" s="8" t="n">
        <v>20.28</v>
      </c>
      <c r="H150" s="8" t="n">
        <v>19.84</v>
      </c>
      <c r="I150" s="8" t="n">
        <v>19.65</v>
      </c>
      <c r="J150" s="8" t="n">
        <v>19.84</v>
      </c>
      <c r="K150" s="8" t="n">
        <v>19.73</v>
      </c>
      <c r="L150" s="3" t="n">
        <v>19.56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24.53</v>
      </c>
      <c r="C151" s="8" t="n">
        <v>24.54</v>
      </c>
      <c r="D151" s="8" t="n">
        <v>24.43</v>
      </c>
      <c r="E151" s="8" t="n">
        <v>24.71</v>
      </c>
      <c r="F151" s="8" t="n">
        <v>24.54</v>
      </c>
      <c r="G151" s="8" t="n">
        <v>25.14</v>
      </c>
      <c r="H151" s="8" t="n">
        <v>24.61</v>
      </c>
      <c r="I151" s="8" t="n">
        <v>24.41</v>
      </c>
      <c r="J151" s="8" t="n">
        <v>28.07</v>
      </c>
      <c r="K151" s="8" t="n">
        <v>24.58</v>
      </c>
      <c r="L151" s="3" t="n">
        <v>24.44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33.77</v>
      </c>
      <c r="C152" s="8" t="n">
        <v>33.71</v>
      </c>
      <c r="D152" s="8" t="n">
        <v>33.69</v>
      </c>
      <c r="E152" s="8" t="n">
        <v>33.96</v>
      </c>
      <c r="F152" s="8" t="n">
        <v>33.72</v>
      </c>
      <c r="G152" s="8" t="n">
        <v>33.73</v>
      </c>
      <c r="H152" s="8" t="n">
        <v>33.82</v>
      </c>
      <c r="I152" s="8" t="n">
        <v>33.51</v>
      </c>
      <c r="J152" s="8" t="n">
        <v>33.71</v>
      </c>
      <c r="K152" s="8" t="n">
        <v>33.77</v>
      </c>
      <c r="L152" s="3" t="n">
        <v>33.45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53.05</v>
      </c>
      <c r="C153" s="8" t="n">
        <v>53.15</v>
      </c>
      <c r="D153" s="8" t="n">
        <v>53.63</v>
      </c>
      <c r="E153" s="8" t="n">
        <v>53.24</v>
      </c>
      <c r="F153" s="8" t="n">
        <v>53.15</v>
      </c>
      <c r="G153" s="8" t="n">
        <v>53.73</v>
      </c>
      <c r="H153" s="8" t="n">
        <v>53.62</v>
      </c>
      <c r="I153" s="8" t="n">
        <v>53.34</v>
      </c>
      <c r="J153" s="8" t="n">
        <v>53.08</v>
      </c>
      <c r="K153" s="8" t="n">
        <v>53.27</v>
      </c>
      <c r="L153" s="3" t="n">
        <v>52.8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86.97</v>
      </c>
      <c r="C154" s="8" t="n">
        <v>86.12</v>
      </c>
      <c r="D154" s="8" t="n">
        <v>86.67</v>
      </c>
      <c r="E154" s="8" t="n">
        <v>86.90000000000001</v>
      </c>
      <c r="F154" s="8" t="n">
        <v>86.86</v>
      </c>
      <c r="G154" s="8" t="n">
        <v>86.48999999999999</v>
      </c>
      <c r="H154" s="8" t="n">
        <v>86.88</v>
      </c>
      <c r="I154" s="8" t="n">
        <v>86.25</v>
      </c>
      <c r="J154" s="8" t="n">
        <v>86.45</v>
      </c>
      <c r="K154" s="8" t="n">
        <v>86.8</v>
      </c>
      <c r="L154" s="3" t="n">
        <v>85.77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149.56</v>
      </c>
      <c r="C155" s="8" t="n">
        <v>149</v>
      </c>
      <c r="D155" s="8" t="n">
        <v>149.66</v>
      </c>
      <c r="E155" s="8" t="n">
        <v>149.42</v>
      </c>
      <c r="F155" s="8" t="n">
        <v>150.56</v>
      </c>
      <c r="G155" s="8" t="n">
        <v>150.59</v>
      </c>
      <c r="H155" s="8" t="n">
        <v>149.89</v>
      </c>
      <c r="I155" s="8" t="n">
        <v>150.31</v>
      </c>
      <c r="J155" s="8" t="n">
        <v>148.9</v>
      </c>
      <c r="K155" s="8" t="n">
        <v>149.96</v>
      </c>
      <c r="L155" s="3" t="n">
        <v>150.23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258.66</v>
      </c>
      <c r="C156" s="8" t="n">
        <v>257.45</v>
      </c>
      <c r="D156" s="8" t="n">
        <v>258.19</v>
      </c>
      <c r="E156" s="8" t="n">
        <v>257.49</v>
      </c>
      <c r="F156" s="8" t="n">
        <v>257.29</v>
      </c>
      <c r="G156" s="8" t="n">
        <v>257.21</v>
      </c>
      <c r="H156" s="8" t="n">
        <v>257.35</v>
      </c>
      <c r="I156" s="8" t="n">
        <v>258.34</v>
      </c>
      <c r="J156" s="8" t="n">
        <v>256.6</v>
      </c>
      <c r="K156" s="8" t="n">
        <v>257.15</v>
      </c>
      <c r="L156" s="3" t="n">
        <v>258.14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483.94</v>
      </c>
      <c r="C157" s="8" t="n">
        <v>481.64</v>
      </c>
      <c r="D157" s="8" t="n">
        <v>482.35</v>
      </c>
      <c r="E157" s="8" t="n">
        <v>484.3</v>
      </c>
      <c r="F157" s="8" t="n">
        <v>477.55</v>
      </c>
      <c r="G157" s="8" t="n">
        <v>479.08</v>
      </c>
      <c r="H157" s="8" t="n">
        <v>480.22</v>
      </c>
      <c r="I157" s="8" t="n">
        <v>480.89</v>
      </c>
      <c r="J157" s="8" t="n">
        <v>478.65</v>
      </c>
      <c r="K157" s="8" t="n">
        <v>480.04</v>
      </c>
      <c r="L157" s="3" t="n">
        <v>478.02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735.23</v>
      </c>
      <c r="C158" s="8" t="n">
        <v>735.96</v>
      </c>
      <c r="D158" s="8" t="n">
        <v>737.3200000000001</v>
      </c>
      <c r="E158" s="8" t="n">
        <v>742.6</v>
      </c>
      <c r="F158" s="8" t="n">
        <v>734.58</v>
      </c>
      <c r="G158" s="8" t="n">
        <v>736.0599999999999</v>
      </c>
      <c r="H158" s="8" t="n">
        <v>736.17</v>
      </c>
      <c r="I158" s="8" t="n">
        <v>737.96</v>
      </c>
      <c r="J158" s="8" t="n">
        <v>734.8099999999999</v>
      </c>
      <c r="K158" s="8" t="n">
        <v>738.3099999999999</v>
      </c>
      <c r="L158" s="3" t="n">
        <v>748.53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1562.52</v>
      </c>
      <c r="C159" s="8" t="n">
        <v>1560.16</v>
      </c>
      <c r="D159" s="8" t="n">
        <v>1558.01</v>
      </c>
      <c r="E159" s="8" t="n">
        <v>1561.84</v>
      </c>
      <c r="F159" s="8" t="n">
        <v>1560.32</v>
      </c>
      <c r="G159" s="8" t="n">
        <v>1556.35</v>
      </c>
      <c r="H159" s="8" t="n">
        <v>1556.25</v>
      </c>
      <c r="I159" s="8" t="n">
        <v>1555.68</v>
      </c>
      <c r="J159" s="8" t="n">
        <v>1550.44</v>
      </c>
      <c r="K159" s="8" t="n">
        <v>1561.15</v>
      </c>
      <c r="L159" s="3" t="n">
        <v>1554.84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4208.47</v>
      </c>
      <c r="C160" s="8" t="n">
        <v>4222.03</v>
      </c>
      <c r="D160" s="8" t="n">
        <v>4213.44</v>
      </c>
      <c r="E160" s="8" t="n">
        <v>4233.91</v>
      </c>
      <c r="F160" s="8" t="n">
        <v>4190.87</v>
      </c>
      <c r="G160" s="8" t="n">
        <v>4184.82</v>
      </c>
      <c r="H160" s="8" t="n">
        <v>4194.04</v>
      </c>
      <c r="I160" s="8" t="n">
        <v>4229.53</v>
      </c>
      <c r="J160" s="8" t="n">
        <v>4198.5</v>
      </c>
      <c r="K160" s="8" t="n">
        <v>4208.59</v>
      </c>
      <c r="L160" s="3" t="n">
        <v>4189.49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8616</v>
      </c>
      <c r="C161" s="8" t="n">
        <v>8624.99</v>
      </c>
      <c r="D161" s="8" t="n">
        <v>8807.49</v>
      </c>
      <c r="E161" s="8" t="n">
        <v>8789.73</v>
      </c>
      <c r="F161" s="8" t="n">
        <v>8742.559999999999</v>
      </c>
      <c r="G161" s="8" t="n">
        <v>8654.879999999999</v>
      </c>
      <c r="H161" s="8" t="n">
        <v>8597.290000000001</v>
      </c>
      <c r="I161" s="8" t="n">
        <v>8799.32</v>
      </c>
      <c r="J161" s="8" t="n">
        <v>8702.77</v>
      </c>
      <c r="K161" s="8" t="n">
        <v>8680.110000000001</v>
      </c>
      <c r="L161" s="3" t="n">
        <v>8605.969999999999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16887.61</v>
      </c>
      <c r="C162" s="8" t="n">
        <v>17058.36</v>
      </c>
      <c r="D162" s="8" t="n">
        <v>16967.85</v>
      </c>
      <c r="E162" s="8" t="n">
        <v>16894.9</v>
      </c>
      <c r="F162" s="8" t="n">
        <v>16858.99</v>
      </c>
      <c r="G162" s="8" t="n">
        <v>16964</v>
      </c>
      <c r="H162" s="8" t="n">
        <v>16860.76</v>
      </c>
      <c r="I162" s="8" t="n">
        <v>16822.28</v>
      </c>
      <c r="J162" s="8" t="n">
        <v>16810.53</v>
      </c>
      <c r="K162" s="8" t="n">
        <v>16962.89</v>
      </c>
      <c r="L162" s="3" t="n">
        <v>17157.5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34626.32</v>
      </c>
      <c r="C163" s="8" t="n">
        <v>34433.35</v>
      </c>
      <c r="D163" s="8" t="n">
        <v>34852.13</v>
      </c>
      <c r="E163" s="8" t="n">
        <v>34410.86</v>
      </c>
      <c r="F163" s="8" t="n">
        <v>34605.71</v>
      </c>
      <c r="G163" s="8" t="n">
        <v>34592.2</v>
      </c>
      <c r="H163" s="8" t="n">
        <v>34380.09</v>
      </c>
      <c r="I163" s="8" t="n">
        <v>34533.62</v>
      </c>
      <c r="J163" s="8" t="n">
        <v>34562.87</v>
      </c>
      <c r="K163" s="8" t="n">
        <v>34746.48</v>
      </c>
      <c r="L163" s="3" t="n">
        <v>34527.01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70769.7</v>
      </c>
      <c r="C164" s="8" t="n">
        <v>70196.98</v>
      </c>
      <c r="D164" s="8" t="n">
        <v>70645.88</v>
      </c>
      <c r="E164" s="8" t="n">
        <v>69846.10000000001</v>
      </c>
      <c r="F164" s="8" t="n">
        <v>70070.41</v>
      </c>
      <c r="G164" s="8" t="n">
        <v>70248.73</v>
      </c>
      <c r="H164" s="8" t="n">
        <v>69962.17999999999</v>
      </c>
      <c r="I164" s="8" t="n">
        <v>70199.84</v>
      </c>
      <c r="J164" s="8" t="n">
        <v>69963.7</v>
      </c>
      <c r="K164" s="8" t="n">
        <v>70375.83</v>
      </c>
      <c r="L164" s="3" t="n">
        <v>70023.75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140612.18</v>
      </c>
      <c r="C165" s="8" t="n">
        <v>140316.08</v>
      </c>
      <c r="D165" s="8" t="n">
        <v>140622.03</v>
      </c>
      <c r="E165" s="8" t="n">
        <v>140148.47</v>
      </c>
      <c r="F165" s="8" t="n">
        <v>139975.28</v>
      </c>
      <c r="G165" s="8" t="n">
        <v>140249.71</v>
      </c>
      <c r="H165" s="8" t="n">
        <v>140074.15</v>
      </c>
      <c r="I165" s="8" t="n">
        <v>140130.82</v>
      </c>
      <c r="J165" s="8" t="n">
        <v>139663.76</v>
      </c>
      <c r="K165" s="8" t="n">
        <v>140504.37</v>
      </c>
      <c r="L165" s="3" t="n">
        <v>140145.79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14.4</v>
      </c>
      <c r="C173" s="3" t="n">
        <v>14.04</v>
      </c>
      <c r="D173" s="3" t="n">
        <v>14.5</v>
      </c>
      <c r="E173" s="3" t="n">
        <v>14.3</v>
      </c>
      <c r="F173" s="3" t="n">
        <v>14.31</v>
      </c>
      <c r="G173" s="3" t="n">
        <v>14.27</v>
      </c>
      <c r="H173" s="3" t="n">
        <v>14.48</v>
      </c>
      <c r="I173" s="3" t="n">
        <v>14.45</v>
      </c>
      <c r="J173" s="3" t="n">
        <v>14.34</v>
      </c>
      <c r="K173" s="3" t="n">
        <v>14.23</v>
      </c>
      <c r="L173" s="3" t="n">
        <v>14.42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14.65</v>
      </c>
      <c r="C174" s="3" t="n">
        <v>14.44</v>
      </c>
      <c r="D174" s="3" t="n">
        <v>14.68</v>
      </c>
      <c r="E174" s="3" t="n">
        <v>14.55</v>
      </c>
      <c r="F174" s="3" t="n">
        <v>14.55</v>
      </c>
      <c r="G174" s="3" t="n">
        <v>14.48</v>
      </c>
      <c r="H174" s="3" t="n">
        <v>14.8</v>
      </c>
      <c r="I174" s="3" t="n">
        <v>15.04</v>
      </c>
      <c r="J174" s="3" t="n">
        <v>14.41</v>
      </c>
      <c r="K174" s="3" t="n">
        <v>14.61</v>
      </c>
      <c r="L174" s="3" t="n">
        <v>14.61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15.19</v>
      </c>
      <c r="C175" s="3" t="n">
        <v>14.82</v>
      </c>
      <c r="D175" s="3" t="n">
        <v>15.06</v>
      </c>
      <c r="E175" s="3" t="n">
        <v>15.39</v>
      </c>
      <c r="F175" s="3" t="n">
        <v>15.01</v>
      </c>
      <c r="G175" s="3" t="n">
        <v>15.14</v>
      </c>
      <c r="H175" s="3" t="n">
        <v>15.15</v>
      </c>
      <c r="I175" s="3" t="n">
        <v>15.02</v>
      </c>
      <c r="J175" s="3" t="n">
        <v>14.9</v>
      </c>
      <c r="K175" s="3" t="n">
        <v>15.12</v>
      </c>
      <c r="L175" s="3" t="n">
        <v>15.08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16.41</v>
      </c>
      <c r="C176" s="3" t="n">
        <v>16.3</v>
      </c>
      <c r="D176" s="3" t="n">
        <v>16.44</v>
      </c>
      <c r="E176" s="3" t="n">
        <v>16.39</v>
      </c>
      <c r="F176" s="3" t="n">
        <v>16.42</v>
      </c>
      <c r="G176" s="3" t="n">
        <v>16.29</v>
      </c>
      <c r="H176" s="3" t="n">
        <v>16.66</v>
      </c>
      <c r="I176" s="3" t="n">
        <v>16.47</v>
      </c>
      <c r="J176" s="3" t="n">
        <v>16.21</v>
      </c>
      <c r="K176" s="3" t="n">
        <v>16.46</v>
      </c>
      <c r="L176" s="3" t="n">
        <v>16.34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17.59</v>
      </c>
      <c r="C177" s="3" t="n">
        <v>17.44</v>
      </c>
      <c r="D177" s="3" t="n">
        <v>17.56</v>
      </c>
      <c r="E177" s="3" t="n">
        <v>17.47</v>
      </c>
      <c r="F177" s="3" t="n">
        <v>17.52</v>
      </c>
      <c r="G177" s="3" t="n">
        <v>17.34</v>
      </c>
      <c r="H177" s="3" t="n">
        <v>17.62</v>
      </c>
      <c r="I177" s="3" t="n">
        <v>17.49</v>
      </c>
      <c r="J177" s="3" t="n">
        <v>17.31</v>
      </c>
      <c r="K177" s="3" t="n">
        <v>17.57</v>
      </c>
      <c r="L177" s="3" t="n">
        <v>17.49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19.97</v>
      </c>
      <c r="C178" s="3" t="n">
        <v>19.7</v>
      </c>
      <c r="D178" s="3" t="n">
        <v>19.91</v>
      </c>
      <c r="E178" s="3" t="n">
        <v>19.88</v>
      </c>
      <c r="F178" s="3" t="n">
        <v>19.92</v>
      </c>
      <c r="G178" s="3" t="n">
        <v>19.72</v>
      </c>
      <c r="H178" s="3" t="n">
        <v>20</v>
      </c>
      <c r="I178" s="3" t="n">
        <v>19.73</v>
      </c>
      <c r="J178" s="3" t="n">
        <v>19.79</v>
      </c>
      <c r="K178" s="3" t="n">
        <v>19.93</v>
      </c>
      <c r="L178" s="3" t="n">
        <v>19.88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24.7</v>
      </c>
      <c r="C179" s="3" t="n">
        <v>24.41</v>
      </c>
      <c r="D179" s="3" t="n">
        <v>24.77</v>
      </c>
      <c r="E179" s="3" t="n">
        <v>24.66</v>
      </c>
      <c r="F179" s="3" t="n">
        <v>24.72</v>
      </c>
      <c r="G179" s="3" t="n">
        <v>24.63</v>
      </c>
      <c r="H179" s="3" t="n">
        <v>24.85</v>
      </c>
      <c r="I179" s="3" t="n">
        <v>24.42</v>
      </c>
      <c r="J179" s="3" t="n">
        <v>24.51</v>
      </c>
      <c r="K179" s="3" t="n">
        <v>24.71</v>
      </c>
      <c r="L179" s="3" t="n">
        <v>24.61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33.58</v>
      </c>
      <c r="C180" s="3" t="n">
        <v>33.35</v>
      </c>
      <c r="D180" s="3" t="n">
        <v>34.18</v>
      </c>
      <c r="E180" s="3" t="n">
        <v>33.4</v>
      </c>
      <c r="F180" s="3" t="n">
        <v>33.69</v>
      </c>
      <c r="G180" s="3" t="n">
        <v>33.42</v>
      </c>
      <c r="H180" s="3" t="n">
        <v>33.98</v>
      </c>
      <c r="I180" s="3" t="n">
        <v>33.46</v>
      </c>
      <c r="J180" s="3" t="n">
        <v>33.46</v>
      </c>
      <c r="K180" s="3" t="n">
        <v>33.83</v>
      </c>
      <c r="L180" s="3" t="n">
        <v>33.49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52.99</v>
      </c>
      <c r="C181" s="3" t="n">
        <v>52.82</v>
      </c>
      <c r="D181" s="3" t="n">
        <v>53.54</v>
      </c>
      <c r="E181" s="3" t="n">
        <v>53.01</v>
      </c>
      <c r="F181" s="3" t="n">
        <v>53.22</v>
      </c>
      <c r="G181" s="3" t="n">
        <v>53.68</v>
      </c>
      <c r="H181" s="3" t="n">
        <v>53.51</v>
      </c>
      <c r="I181" s="3" t="n">
        <v>53.08</v>
      </c>
      <c r="J181" s="3" t="n">
        <v>53.03</v>
      </c>
      <c r="K181" s="3" t="n">
        <v>52.97</v>
      </c>
      <c r="L181" s="3" t="n">
        <v>53.12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86.59</v>
      </c>
      <c r="C182" s="3" t="n">
        <v>86.41</v>
      </c>
      <c r="D182" s="3" t="n">
        <v>87.67</v>
      </c>
      <c r="E182" s="3" t="n">
        <v>87.05</v>
      </c>
      <c r="F182" s="3" t="n">
        <v>86.81</v>
      </c>
      <c r="G182" s="3" t="n">
        <v>86.88</v>
      </c>
      <c r="H182" s="3" t="n">
        <v>86.37</v>
      </c>
      <c r="I182" s="3" t="n">
        <v>86.11</v>
      </c>
      <c r="J182" s="3" t="n">
        <v>87.12</v>
      </c>
      <c r="K182" s="3" t="n">
        <v>86.48999999999999</v>
      </c>
      <c r="L182" s="3" t="n">
        <v>86.72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150.05</v>
      </c>
      <c r="C183" s="3" t="n">
        <v>149.92</v>
      </c>
      <c r="D183" s="3" t="n">
        <v>150.7</v>
      </c>
      <c r="E183" s="3" t="n">
        <v>150.66</v>
      </c>
      <c r="F183" s="3" t="n">
        <v>148.77</v>
      </c>
      <c r="G183" s="3" t="n">
        <v>150.47</v>
      </c>
      <c r="H183" s="3" t="n">
        <v>150.63</v>
      </c>
      <c r="I183" s="3" t="n">
        <v>149.09</v>
      </c>
      <c r="J183" s="3" t="n">
        <v>150.1</v>
      </c>
      <c r="K183" s="3" t="n">
        <v>149.92</v>
      </c>
      <c r="L183" s="3" t="n">
        <v>149.65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256.07</v>
      </c>
      <c r="C184" s="3" t="n">
        <v>256.36</v>
      </c>
      <c r="D184" s="3" t="n">
        <v>257.11</v>
      </c>
      <c r="E184" s="3" t="n">
        <v>256.7</v>
      </c>
      <c r="F184" s="3" t="n">
        <v>255.02</v>
      </c>
      <c r="G184" s="3" t="n">
        <v>254.31</v>
      </c>
      <c r="H184" s="3" t="n">
        <v>255.71</v>
      </c>
      <c r="I184" s="3" t="n">
        <v>257.84</v>
      </c>
      <c r="J184" s="3" t="n">
        <v>256.87</v>
      </c>
      <c r="K184" s="3" t="n">
        <v>256.81</v>
      </c>
      <c r="L184" s="3" t="n">
        <v>257.28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477.18</v>
      </c>
      <c r="C185" s="3" t="n">
        <v>478.04</v>
      </c>
      <c r="D185" s="3" t="n">
        <v>478.46</v>
      </c>
      <c r="E185" s="3" t="n">
        <v>478.81</v>
      </c>
      <c r="F185" s="3" t="n">
        <v>478.43</v>
      </c>
      <c r="G185" s="3" t="n">
        <v>476.27</v>
      </c>
      <c r="H185" s="3" t="n">
        <v>478.77</v>
      </c>
      <c r="I185" s="3" t="n">
        <v>477.93</v>
      </c>
      <c r="J185" s="3" t="n">
        <v>475.9</v>
      </c>
      <c r="K185" s="3" t="n">
        <v>482.11</v>
      </c>
      <c r="L185" s="3" t="n">
        <v>475.3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738.1</v>
      </c>
      <c r="C186" s="3" t="n">
        <v>738.4400000000001</v>
      </c>
      <c r="D186" s="3" t="n">
        <v>740.48</v>
      </c>
      <c r="E186" s="3" t="n">
        <v>734.08</v>
      </c>
      <c r="F186" s="3" t="n">
        <v>738.77</v>
      </c>
      <c r="G186" s="3" t="n">
        <v>737.5599999999999</v>
      </c>
      <c r="H186" s="3" t="n">
        <v>739.79</v>
      </c>
      <c r="I186" s="3" t="n">
        <v>735.38</v>
      </c>
      <c r="J186" s="3" t="n">
        <v>732.8200000000001</v>
      </c>
      <c r="K186" s="3" t="n">
        <v>737.95</v>
      </c>
      <c r="L186" s="3" t="n">
        <v>735.2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1559.82</v>
      </c>
      <c r="C187" s="3" t="n">
        <v>1562.87</v>
      </c>
      <c r="D187" s="3" t="n">
        <v>1558.74</v>
      </c>
      <c r="E187" s="3" t="n">
        <v>1559.87</v>
      </c>
      <c r="F187" s="3" t="n">
        <v>1555.24</v>
      </c>
      <c r="G187" s="3" t="n">
        <v>1559.37</v>
      </c>
      <c r="H187" s="3" t="n">
        <v>1566.16</v>
      </c>
      <c r="I187" s="3" t="n">
        <v>1562.07</v>
      </c>
      <c r="J187" s="3" t="n">
        <v>1559.91</v>
      </c>
      <c r="K187" s="3" t="n">
        <v>1559.79</v>
      </c>
      <c r="L187" s="3" t="n">
        <v>1556.34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4198.53</v>
      </c>
      <c r="C188" s="3" t="n">
        <v>4228.31</v>
      </c>
      <c r="D188" s="3" t="n">
        <v>4194.85</v>
      </c>
      <c r="E188" s="3" t="n">
        <v>4198.26</v>
      </c>
      <c r="F188" s="3" t="n">
        <v>4176.13</v>
      </c>
      <c r="G188" s="3" t="n">
        <v>4189.58</v>
      </c>
      <c r="H188" s="3" t="n">
        <v>4243.69</v>
      </c>
      <c r="I188" s="3" t="n">
        <v>4190.65</v>
      </c>
      <c r="J188" s="3" t="n">
        <v>4196.14</v>
      </c>
      <c r="K188" s="3" t="n">
        <v>4193.62</v>
      </c>
      <c r="L188" s="3" t="n">
        <v>4195.19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8730.709999999999</v>
      </c>
      <c r="C189" s="3" t="n">
        <v>8658.040000000001</v>
      </c>
      <c r="D189" s="3" t="n">
        <v>8592.42</v>
      </c>
      <c r="E189" s="3" t="n">
        <v>8645.780000000001</v>
      </c>
      <c r="F189" s="3" t="n">
        <v>8586.700000000001</v>
      </c>
      <c r="G189" s="3" t="n">
        <v>8757.18</v>
      </c>
      <c r="H189" s="3" t="n">
        <v>8800.68</v>
      </c>
      <c r="I189" s="3" t="n">
        <v>8608.540000000001</v>
      </c>
      <c r="J189" s="3" t="n">
        <v>8850.84</v>
      </c>
      <c r="K189" s="3" t="n">
        <v>8719.459999999999</v>
      </c>
      <c r="L189" s="3" t="n">
        <v>8767.860000000001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16870.07</v>
      </c>
      <c r="C190" s="3" t="n">
        <v>17143.62</v>
      </c>
      <c r="D190" s="3" t="n">
        <v>16853.72</v>
      </c>
      <c r="E190" s="3" t="n">
        <v>16929.06</v>
      </c>
      <c r="F190" s="3" t="n">
        <v>16909.97</v>
      </c>
      <c r="G190" s="3" t="n">
        <v>16868.85</v>
      </c>
      <c r="H190" s="3" t="n">
        <v>16906.34</v>
      </c>
      <c r="I190" s="3" t="n">
        <v>16859.09</v>
      </c>
      <c r="J190" s="3" t="n">
        <v>16846.91</v>
      </c>
      <c r="K190" s="3" t="n">
        <v>16842.04</v>
      </c>
      <c r="L190" s="3" t="n">
        <v>16825.36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34473.54</v>
      </c>
      <c r="C191" s="3" t="n">
        <v>34696.87</v>
      </c>
      <c r="D191" s="3" t="n">
        <v>34409.1</v>
      </c>
      <c r="E191" s="3" t="n">
        <v>34315.86</v>
      </c>
      <c r="F191" s="3" t="n">
        <v>34459.71</v>
      </c>
      <c r="G191" s="3" t="n">
        <v>34692.43</v>
      </c>
      <c r="H191" s="3" t="n">
        <v>34564.69</v>
      </c>
      <c r="I191" s="3" t="n">
        <v>34526.93</v>
      </c>
      <c r="J191" s="3" t="n">
        <v>34726.38</v>
      </c>
      <c r="K191" s="3" t="n">
        <v>34654.34</v>
      </c>
      <c r="L191" s="3" t="n">
        <v>34484.4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70188</v>
      </c>
      <c r="C192" s="3" t="n">
        <v>70426.08</v>
      </c>
      <c r="D192" s="3" t="n">
        <v>70099.2</v>
      </c>
      <c r="E192" s="3" t="n">
        <v>70080.88</v>
      </c>
      <c r="F192" s="3" t="n">
        <v>70009.61</v>
      </c>
      <c r="G192" s="3" t="n">
        <v>70182.53999999999</v>
      </c>
      <c r="H192" s="3" t="n">
        <v>70168.64999999999</v>
      </c>
      <c r="I192" s="3" t="n">
        <v>70285.23</v>
      </c>
      <c r="J192" s="3" t="n">
        <v>70395.37</v>
      </c>
      <c r="K192" s="3" t="n">
        <v>70383.03999999999</v>
      </c>
      <c r="L192" s="3" t="n">
        <v>70141.77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140436.21</v>
      </c>
      <c r="C193" s="3" t="n">
        <v>139934.59</v>
      </c>
      <c r="D193" s="3" t="n">
        <v>139829.88</v>
      </c>
      <c r="E193" s="3" t="n">
        <v>139992.24</v>
      </c>
      <c r="F193" s="3" t="n">
        <v>140242.36</v>
      </c>
      <c r="G193" s="3" t="n">
        <v>140243.09</v>
      </c>
      <c r="H193" s="3" t="n">
        <v>140292.23</v>
      </c>
      <c r="I193" s="3" t="n">
        <v>140523.67</v>
      </c>
      <c r="J193" s="3" t="n">
        <v>140313.76</v>
      </c>
      <c r="K193" s="3" t="n">
        <v>140143.03</v>
      </c>
      <c r="L193" s="3" t="n">
        <v>139825.16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47.63</v>
      </c>
      <c r="C33" s="8" t="n">
        <v>47.18</v>
      </c>
      <c r="D33" s="8" t="n">
        <v>47.55</v>
      </c>
      <c r="E33" s="8" t="n">
        <v>47.39</v>
      </c>
      <c r="F33" s="8" t="n">
        <v>47.23</v>
      </c>
      <c r="G33" s="8" t="n">
        <v>47.99</v>
      </c>
      <c r="H33" s="8" t="n">
        <v>47.09</v>
      </c>
      <c r="I33" s="8" t="n">
        <v>47.41</v>
      </c>
      <c r="J33" s="8" t="n">
        <v>47.43</v>
      </c>
      <c r="K33" s="8" t="n">
        <v>47.43</v>
      </c>
      <c r="L33" s="8" t="n">
        <v>46.76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46.72</v>
      </c>
      <c r="C34" s="8" t="n">
        <v>46.22</v>
      </c>
      <c r="D34" s="8" t="n">
        <v>46.78</v>
      </c>
      <c r="E34" s="8" t="n">
        <v>46.53</v>
      </c>
      <c r="F34" s="8" t="n">
        <v>46.12</v>
      </c>
      <c r="G34" s="8" t="n">
        <v>46.97</v>
      </c>
      <c r="H34" s="8" t="n">
        <v>46.3</v>
      </c>
      <c r="I34" s="8" t="n">
        <v>46.92</v>
      </c>
      <c r="J34" s="8" t="n">
        <v>46.71</v>
      </c>
      <c r="K34" s="8" t="n">
        <v>46.65</v>
      </c>
      <c r="L34" s="8" t="n">
        <v>46.02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47.18</v>
      </c>
      <c r="C35" s="8" t="n">
        <v>47.03</v>
      </c>
      <c r="D35" s="8" t="n">
        <v>47.39</v>
      </c>
      <c r="E35" s="8" t="n">
        <v>47.05</v>
      </c>
      <c r="F35" s="8" t="n">
        <v>46.49</v>
      </c>
      <c r="G35" s="8" t="n">
        <v>47.12</v>
      </c>
      <c r="H35" s="8" t="n">
        <v>46.56</v>
      </c>
      <c r="I35" s="8" t="n">
        <v>47.23</v>
      </c>
      <c r="J35" s="8" t="n">
        <v>47.12</v>
      </c>
      <c r="K35" s="8" t="n">
        <v>47.14</v>
      </c>
      <c r="L35" s="8" t="n">
        <v>46.5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46.65</v>
      </c>
      <c r="C36" s="8" t="n">
        <v>47.27</v>
      </c>
      <c r="D36" s="8" t="n">
        <v>47.69</v>
      </c>
      <c r="E36" s="8" t="n">
        <v>47.4</v>
      </c>
      <c r="F36" s="8" t="n">
        <v>46.91</v>
      </c>
      <c r="G36" s="8" t="n">
        <v>46.99</v>
      </c>
      <c r="H36" s="8" t="n">
        <v>46.77</v>
      </c>
      <c r="I36" s="8" t="n">
        <v>47.31</v>
      </c>
      <c r="J36" s="8" t="n">
        <v>47.17</v>
      </c>
      <c r="K36" s="8" t="n">
        <v>47.53</v>
      </c>
      <c r="L36" s="8" t="n">
        <v>46.86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47.04</v>
      </c>
      <c r="C37" s="8" t="n">
        <v>47.19</v>
      </c>
      <c r="D37" s="8" t="n">
        <v>47.94</v>
      </c>
      <c r="E37" s="8" t="n">
        <v>48.11</v>
      </c>
      <c r="F37" s="8" t="n">
        <v>47.64</v>
      </c>
      <c r="G37" s="8" t="n">
        <v>47.06</v>
      </c>
      <c r="H37" s="8" t="n">
        <v>47.15</v>
      </c>
      <c r="I37" s="8" t="n">
        <v>46.89</v>
      </c>
      <c r="J37" s="8" t="n">
        <v>46.65</v>
      </c>
      <c r="K37" s="8" t="n">
        <v>48.18</v>
      </c>
      <c r="L37" s="8" t="n">
        <v>46.89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46.81</v>
      </c>
      <c r="C38" s="8" t="n">
        <v>46.09</v>
      </c>
      <c r="D38" s="8" t="n">
        <v>47.98</v>
      </c>
      <c r="E38" s="8" t="n">
        <v>47.35</v>
      </c>
      <c r="F38" s="8" t="n">
        <v>47.52</v>
      </c>
      <c r="G38" s="8" t="n">
        <v>46.3</v>
      </c>
      <c r="H38" s="8" t="n">
        <v>46.86</v>
      </c>
      <c r="I38" s="8" t="n">
        <v>47</v>
      </c>
      <c r="J38" s="8" t="n">
        <v>46.46</v>
      </c>
      <c r="K38" s="8" t="n">
        <v>47.69</v>
      </c>
      <c r="L38" s="8" t="n">
        <v>46.51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48.12</v>
      </c>
      <c r="C39" s="8" t="n">
        <v>48.25</v>
      </c>
      <c r="D39" s="8" t="n">
        <v>48.44</v>
      </c>
      <c r="E39" s="8" t="n">
        <v>49.15</v>
      </c>
      <c r="F39" s="8" t="n">
        <v>48.54</v>
      </c>
      <c r="G39" s="8" t="n">
        <v>48.66</v>
      </c>
      <c r="H39" s="8" t="n">
        <v>48.11</v>
      </c>
      <c r="I39" s="8" t="n">
        <v>48.63</v>
      </c>
      <c r="J39" s="8" t="n">
        <v>47.92</v>
      </c>
      <c r="K39" s="8" t="n">
        <v>48.39</v>
      </c>
      <c r="L39" s="8" t="n">
        <v>48.21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52.93</v>
      </c>
      <c r="C40" s="8" t="n">
        <v>52.1</v>
      </c>
      <c r="D40" s="8" t="n">
        <v>52.42</v>
      </c>
      <c r="E40" s="8" t="n">
        <v>52.55</v>
      </c>
      <c r="F40" s="8" t="n">
        <v>52.76</v>
      </c>
      <c r="G40" s="8" t="n">
        <v>52.23</v>
      </c>
      <c r="H40" s="8" t="n">
        <v>52.67</v>
      </c>
      <c r="I40" s="8" t="n">
        <v>52.79</v>
      </c>
      <c r="J40" s="8" t="n">
        <v>52.31</v>
      </c>
      <c r="K40" s="8" t="n">
        <v>52.32</v>
      </c>
      <c r="L40" s="8" t="n">
        <v>52.07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59.4</v>
      </c>
      <c r="C41" s="8" t="n">
        <v>58.65</v>
      </c>
      <c r="D41" s="8" t="n">
        <v>59.1</v>
      </c>
      <c r="E41" s="8" t="n">
        <v>59.1</v>
      </c>
      <c r="F41" s="8" t="n">
        <v>59.02</v>
      </c>
      <c r="G41" s="8" t="n">
        <v>58.9</v>
      </c>
      <c r="H41" s="8" t="n">
        <v>58.91</v>
      </c>
      <c r="I41" s="8" t="n">
        <v>59.14</v>
      </c>
      <c r="J41" s="8" t="n">
        <v>58.99</v>
      </c>
      <c r="K41" s="8" t="n">
        <v>59.11</v>
      </c>
      <c r="L41" s="8" t="n">
        <v>58.58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64.3</v>
      </c>
      <c r="C42" s="8" t="n">
        <v>63.04</v>
      </c>
      <c r="D42" s="8" t="n">
        <v>63.65</v>
      </c>
      <c r="E42" s="8" t="n">
        <v>63.58</v>
      </c>
      <c r="F42" s="8" t="n">
        <v>63.6</v>
      </c>
      <c r="G42" s="8" t="n">
        <v>63.72</v>
      </c>
      <c r="H42" s="8" t="n">
        <v>63.95</v>
      </c>
      <c r="I42" s="8" t="n">
        <v>63.81</v>
      </c>
      <c r="J42" s="8" t="n">
        <v>63.58</v>
      </c>
      <c r="K42" s="8" t="n">
        <v>64.7</v>
      </c>
      <c r="L42" s="8" t="n">
        <v>63.47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73.90000000000001</v>
      </c>
      <c r="C43" s="8" t="n">
        <v>73</v>
      </c>
      <c r="D43" s="8" t="n">
        <v>73.31</v>
      </c>
      <c r="E43" s="8" t="n">
        <v>73.23999999999999</v>
      </c>
      <c r="F43" s="8" t="n">
        <v>73.14</v>
      </c>
      <c r="G43" s="8" t="n">
        <v>73.47</v>
      </c>
      <c r="H43" s="8" t="n">
        <v>73.29000000000001</v>
      </c>
      <c r="I43" s="8" t="n">
        <v>73.29000000000001</v>
      </c>
      <c r="J43" s="8" t="n">
        <v>73.25</v>
      </c>
      <c r="K43" s="8" t="n">
        <v>73.5</v>
      </c>
      <c r="L43" s="8" t="n">
        <v>73.52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102.34</v>
      </c>
      <c r="C44" s="8" t="n">
        <v>99.97</v>
      </c>
      <c r="D44" s="8" t="n">
        <v>102.8</v>
      </c>
      <c r="E44" s="8" t="n">
        <v>101.71</v>
      </c>
      <c r="F44" s="8" t="n">
        <v>98.31</v>
      </c>
      <c r="G44" s="8" t="n">
        <v>99.72</v>
      </c>
      <c r="H44" s="8" t="n">
        <v>105.21</v>
      </c>
      <c r="I44" s="8" t="n">
        <v>100.74</v>
      </c>
      <c r="J44" s="8" t="n">
        <v>101.46</v>
      </c>
      <c r="K44" s="8" t="n">
        <v>101.83</v>
      </c>
      <c r="L44" s="8" t="n">
        <v>103.45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136.71</v>
      </c>
      <c r="C45" s="8" t="n">
        <v>135.51</v>
      </c>
      <c r="D45" s="8" t="n">
        <v>135.93</v>
      </c>
      <c r="E45" s="8" t="n">
        <v>135.67</v>
      </c>
      <c r="F45" s="8" t="n">
        <v>135.73</v>
      </c>
      <c r="G45" s="8" t="n">
        <v>136.01</v>
      </c>
      <c r="H45" s="8" t="n">
        <v>135.94</v>
      </c>
      <c r="I45" s="8" t="n">
        <v>135.8</v>
      </c>
      <c r="J45" s="8" t="n">
        <v>135.9</v>
      </c>
      <c r="K45" s="8" t="n">
        <v>136.35</v>
      </c>
      <c r="L45" s="8" t="n">
        <v>135.86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237.77</v>
      </c>
      <c r="C46" s="8" t="n">
        <v>238.65</v>
      </c>
      <c r="D46" s="8" t="n">
        <v>237.65</v>
      </c>
      <c r="E46" s="8" t="n">
        <v>238.14</v>
      </c>
      <c r="F46" s="8" t="n">
        <v>237.52</v>
      </c>
      <c r="G46" s="8" t="n">
        <v>237.67</v>
      </c>
      <c r="H46" s="8" t="n">
        <v>236.87</v>
      </c>
      <c r="I46" s="8" t="n">
        <v>237.89</v>
      </c>
      <c r="J46" s="8" t="n">
        <v>238.55</v>
      </c>
      <c r="K46" s="8" t="n">
        <v>238.07</v>
      </c>
      <c r="L46" s="8" t="n">
        <v>236.63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460.25</v>
      </c>
      <c r="C47" s="8" t="n">
        <v>459.03</v>
      </c>
      <c r="D47" s="8" t="n">
        <v>450.37</v>
      </c>
      <c r="E47" s="8" t="n">
        <v>452.47</v>
      </c>
      <c r="F47" s="8" t="n">
        <v>452.18</v>
      </c>
      <c r="G47" s="8" t="n">
        <v>454.12</v>
      </c>
      <c r="H47" s="8" t="n">
        <v>453.99</v>
      </c>
      <c r="I47" s="8" t="n">
        <v>450.95</v>
      </c>
      <c r="J47" s="8" t="n">
        <v>462.6</v>
      </c>
      <c r="K47" s="8" t="n">
        <v>456.46</v>
      </c>
      <c r="L47" s="8" t="n">
        <v>455.94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929.42</v>
      </c>
      <c r="C48" s="8" t="n">
        <v>910.0599999999999</v>
      </c>
      <c r="D48" s="8" t="n">
        <v>907.14</v>
      </c>
      <c r="E48" s="8" t="n">
        <v>878.53</v>
      </c>
      <c r="F48" s="8" t="n">
        <v>901.73</v>
      </c>
      <c r="G48" s="8" t="n">
        <v>905.46</v>
      </c>
      <c r="H48" s="8" t="n">
        <v>926.84</v>
      </c>
      <c r="I48" s="8" t="n">
        <v>902.4400000000001</v>
      </c>
      <c r="J48" s="8" t="n">
        <v>910.6799999999999</v>
      </c>
      <c r="K48" s="8" t="n">
        <v>927.75</v>
      </c>
      <c r="L48" s="8" t="n">
        <v>913.63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2462.07</v>
      </c>
      <c r="C49" s="8" t="n">
        <v>2450.64</v>
      </c>
      <c r="D49" s="8" t="n">
        <v>2503.3</v>
      </c>
      <c r="E49" s="8" t="n">
        <v>2450.57</v>
      </c>
      <c r="F49" s="8" t="n">
        <v>2449.94</v>
      </c>
      <c r="G49" s="8" t="n">
        <v>2476.41</v>
      </c>
      <c r="H49" s="8" t="n">
        <v>2456.45</v>
      </c>
      <c r="I49" s="8" t="n">
        <v>2466.58</v>
      </c>
      <c r="J49" s="8" t="n">
        <v>2472.29</v>
      </c>
      <c r="K49" s="8" t="n">
        <v>2456.82</v>
      </c>
      <c r="L49" s="8" t="n">
        <v>2470.96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4904.1</v>
      </c>
      <c r="C50" s="8" t="n">
        <v>4935.56</v>
      </c>
      <c r="D50" s="8" t="n">
        <v>4890.41</v>
      </c>
      <c r="E50" s="8" t="n">
        <v>4904.62</v>
      </c>
      <c r="F50" s="8" t="n">
        <v>4925.17</v>
      </c>
      <c r="G50" s="8" t="n">
        <v>4891.15</v>
      </c>
      <c r="H50" s="8" t="n">
        <v>4880.49</v>
      </c>
      <c r="I50" s="8" t="n">
        <v>4898.52</v>
      </c>
      <c r="J50" s="8" t="n">
        <v>4896.69</v>
      </c>
      <c r="K50" s="8" t="n">
        <v>4910.9</v>
      </c>
      <c r="L50" s="8" t="n">
        <v>4910.63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9607.719999999999</v>
      </c>
      <c r="C51" s="8" t="n">
        <v>9614.23</v>
      </c>
      <c r="D51" s="8" t="n">
        <v>9589.379999999999</v>
      </c>
      <c r="E51" s="8" t="n">
        <v>9601.389999999999</v>
      </c>
      <c r="F51" s="8" t="n">
        <v>9652.18</v>
      </c>
      <c r="G51" s="8" t="n">
        <v>9645.190000000001</v>
      </c>
      <c r="H51" s="8" t="n">
        <v>9612.02</v>
      </c>
      <c r="I51" s="8" t="n">
        <v>9600.52</v>
      </c>
      <c r="J51" s="8" t="n">
        <v>9600.93</v>
      </c>
      <c r="K51" s="8" t="n">
        <v>9631.700000000001</v>
      </c>
      <c r="L51" s="8" t="n">
        <v>9629.4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19633.7</v>
      </c>
      <c r="C52" s="8" t="n">
        <v>19598.64</v>
      </c>
      <c r="D52" s="8" t="n">
        <v>19682.72</v>
      </c>
      <c r="E52" s="8" t="n">
        <v>19638.12</v>
      </c>
      <c r="F52" s="8" t="n">
        <v>19832.97</v>
      </c>
      <c r="G52" s="8" t="n">
        <v>19725.35</v>
      </c>
      <c r="H52" s="8" t="n">
        <v>19645.95</v>
      </c>
      <c r="I52" s="8" t="n">
        <v>19722.19</v>
      </c>
      <c r="J52" s="8" t="n">
        <v>19640.31</v>
      </c>
      <c r="K52" s="8" t="n">
        <v>19741.58</v>
      </c>
      <c r="L52" s="8" t="n">
        <v>19650.6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39867.76</v>
      </c>
      <c r="C53" s="8" t="n">
        <v>39970.55</v>
      </c>
      <c r="D53" s="8" t="n">
        <v>39957.89</v>
      </c>
      <c r="E53" s="8" t="n">
        <v>39904.49</v>
      </c>
      <c r="F53" s="8" t="n">
        <v>39925.64</v>
      </c>
      <c r="G53" s="8" t="n">
        <v>39891.05</v>
      </c>
      <c r="H53" s="8" t="n">
        <v>40032.32</v>
      </c>
      <c r="I53" s="8" t="n">
        <v>39898.71</v>
      </c>
      <c r="J53" s="8" t="n">
        <v>39979.1</v>
      </c>
      <c r="K53" s="8" t="n">
        <v>39786.96</v>
      </c>
      <c r="L53" s="8" t="n">
        <v>40060.81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15.46</v>
      </c>
      <c r="C61" s="8" t="n">
        <v>15.37</v>
      </c>
      <c r="D61" s="8" t="n">
        <v>15.17</v>
      </c>
      <c r="E61" s="8" t="n">
        <v>14.76</v>
      </c>
      <c r="F61" s="8" t="n">
        <v>15.28</v>
      </c>
      <c r="G61" s="8" t="n">
        <v>15.31</v>
      </c>
      <c r="H61" s="8" t="n">
        <v>15.05</v>
      </c>
      <c r="I61" s="8" t="n">
        <v>15.07</v>
      </c>
      <c r="J61" s="8" t="n">
        <v>15.52</v>
      </c>
      <c r="K61" s="8" t="n">
        <v>14.69</v>
      </c>
      <c r="L61" s="8" t="n">
        <v>15.49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14.65</v>
      </c>
      <c r="C62" s="8" t="n">
        <v>14.66</v>
      </c>
      <c r="D62" s="8" t="n">
        <v>14.56</v>
      </c>
      <c r="E62" s="8" t="n">
        <v>14.54</v>
      </c>
      <c r="F62" s="8" t="n">
        <v>14.53</v>
      </c>
      <c r="G62" s="8" t="n">
        <v>14.64</v>
      </c>
      <c r="H62" s="8" t="n">
        <v>14.68</v>
      </c>
      <c r="I62" s="8" t="n">
        <v>14.72</v>
      </c>
      <c r="J62" s="8" t="n">
        <v>14.69</v>
      </c>
      <c r="K62" s="8" t="n">
        <v>14.36</v>
      </c>
      <c r="L62" s="8" t="n">
        <v>14.67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14.59</v>
      </c>
      <c r="C63" s="8" t="n">
        <v>14.72</v>
      </c>
      <c r="D63" s="8" t="n">
        <v>14.59</v>
      </c>
      <c r="E63" s="8" t="n">
        <v>14.54</v>
      </c>
      <c r="F63" s="8" t="n">
        <v>14.59</v>
      </c>
      <c r="G63" s="8" t="n">
        <v>14.65</v>
      </c>
      <c r="H63" s="8" t="n">
        <v>14.56</v>
      </c>
      <c r="I63" s="8" t="n">
        <v>14.72</v>
      </c>
      <c r="J63" s="8" t="n">
        <v>14.69</v>
      </c>
      <c r="K63" s="8" t="n">
        <v>14.42</v>
      </c>
      <c r="L63" s="8" t="n">
        <v>14.66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14.77</v>
      </c>
      <c r="C64" s="8" t="n">
        <v>14.81</v>
      </c>
      <c r="D64" s="8" t="n">
        <v>14.8</v>
      </c>
      <c r="E64" s="8" t="n">
        <v>14.75</v>
      </c>
      <c r="F64" s="8" t="n">
        <v>14.77</v>
      </c>
      <c r="G64" s="8" t="n">
        <v>14.8</v>
      </c>
      <c r="H64" s="8" t="n">
        <v>14.67</v>
      </c>
      <c r="I64" s="8" t="n">
        <v>14.89</v>
      </c>
      <c r="J64" s="8" t="n">
        <v>14.91</v>
      </c>
      <c r="K64" s="8" t="n">
        <v>14.54</v>
      </c>
      <c r="L64" s="8" t="n">
        <v>14.84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15.13</v>
      </c>
      <c r="C65" s="8" t="n">
        <v>15.16</v>
      </c>
      <c r="D65" s="8" t="n">
        <v>14.99</v>
      </c>
      <c r="E65" s="8" t="n">
        <v>15.12</v>
      </c>
      <c r="F65" s="8" t="n">
        <v>15.15</v>
      </c>
      <c r="G65" s="8" t="n">
        <v>15.09</v>
      </c>
      <c r="H65" s="8" t="n">
        <v>15.18</v>
      </c>
      <c r="I65" s="8" t="n">
        <v>15.26</v>
      </c>
      <c r="J65" s="8" t="n">
        <v>15.29</v>
      </c>
      <c r="K65" s="8" t="n">
        <v>14.96</v>
      </c>
      <c r="L65" s="8" t="n">
        <v>15.15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15.05</v>
      </c>
      <c r="C66" s="8" t="n">
        <v>15.02</v>
      </c>
      <c r="D66" s="8" t="n">
        <v>14.83</v>
      </c>
      <c r="E66" s="8" t="n">
        <v>14.98</v>
      </c>
      <c r="F66" s="8" t="n">
        <v>15.01</v>
      </c>
      <c r="G66" s="8" t="n">
        <v>14.94</v>
      </c>
      <c r="H66" s="8" t="n">
        <v>14.94</v>
      </c>
      <c r="I66" s="8" t="n">
        <v>15.13</v>
      </c>
      <c r="J66" s="8" t="n">
        <v>15.04</v>
      </c>
      <c r="K66" s="8" t="n">
        <v>14.89</v>
      </c>
      <c r="L66" s="8" t="n">
        <v>15.04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15.41</v>
      </c>
      <c r="C67" s="8" t="n">
        <v>15.44</v>
      </c>
      <c r="D67" s="8" t="n">
        <v>15.3</v>
      </c>
      <c r="E67" s="8" t="n">
        <v>15.53</v>
      </c>
      <c r="F67" s="8" t="n">
        <v>15.4</v>
      </c>
      <c r="G67" s="8" t="n">
        <v>15.43</v>
      </c>
      <c r="H67" s="8" t="n">
        <v>15.44</v>
      </c>
      <c r="I67" s="8" t="n">
        <v>15.6</v>
      </c>
      <c r="J67" s="8" t="n">
        <v>15.41</v>
      </c>
      <c r="K67" s="8" t="n">
        <v>15.32</v>
      </c>
      <c r="L67" s="8" t="n">
        <v>15.49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16.56</v>
      </c>
      <c r="C68" s="8" t="n">
        <v>16.65</v>
      </c>
      <c r="D68" s="8" t="n">
        <v>16.49</v>
      </c>
      <c r="E68" s="8" t="n">
        <v>16.6</v>
      </c>
      <c r="F68" s="8" t="n">
        <v>16.5</v>
      </c>
      <c r="G68" s="8" t="n">
        <v>16.64</v>
      </c>
      <c r="H68" s="8" t="n">
        <v>16.6</v>
      </c>
      <c r="I68" s="8" t="n">
        <v>16.83</v>
      </c>
      <c r="J68" s="8" t="n">
        <v>16.69</v>
      </c>
      <c r="K68" s="8" t="n">
        <v>16.49</v>
      </c>
      <c r="L68" s="8" t="n">
        <v>16.49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20.72</v>
      </c>
      <c r="C69" s="8" t="n">
        <v>20.81</v>
      </c>
      <c r="D69" s="8" t="n">
        <v>20.74</v>
      </c>
      <c r="E69" s="8" t="n">
        <v>20.75</v>
      </c>
      <c r="F69" s="8" t="n">
        <v>20.69</v>
      </c>
      <c r="G69" s="8" t="n">
        <v>20.7</v>
      </c>
      <c r="H69" s="8" t="n">
        <v>20.77</v>
      </c>
      <c r="I69" s="8" t="n">
        <v>20.89</v>
      </c>
      <c r="J69" s="8" t="n">
        <v>20.98</v>
      </c>
      <c r="K69" s="8" t="n">
        <v>20.59</v>
      </c>
      <c r="L69" s="8" t="n">
        <v>20.69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23.48</v>
      </c>
      <c r="C70" s="8" t="n">
        <v>23.54</v>
      </c>
      <c r="D70" s="8" t="n">
        <v>23.27</v>
      </c>
      <c r="E70" s="8" t="n">
        <v>23.36</v>
      </c>
      <c r="F70" s="8" t="n">
        <v>23.32</v>
      </c>
      <c r="G70" s="8" t="n">
        <v>23.39</v>
      </c>
      <c r="H70" s="8" t="n">
        <v>23.28</v>
      </c>
      <c r="I70" s="8" t="n">
        <v>23.63</v>
      </c>
      <c r="J70" s="8" t="n">
        <v>23.6</v>
      </c>
      <c r="K70" s="8" t="n">
        <v>23.21</v>
      </c>
      <c r="L70" s="8" t="n">
        <v>23.45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28.23</v>
      </c>
      <c r="C71" s="8" t="n">
        <v>28.27</v>
      </c>
      <c r="D71" s="8" t="n">
        <v>28.1</v>
      </c>
      <c r="E71" s="8" t="n">
        <v>28.14</v>
      </c>
      <c r="F71" s="8" t="n">
        <v>28.03</v>
      </c>
      <c r="G71" s="8" t="n">
        <v>28.38</v>
      </c>
      <c r="H71" s="8" t="n">
        <v>28.08</v>
      </c>
      <c r="I71" s="8" t="n">
        <v>28.43</v>
      </c>
      <c r="J71" s="8" t="n">
        <v>28.28</v>
      </c>
      <c r="K71" s="8" t="n">
        <v>27.98</v>
      </c>
      <c r="L71" s="8" t="n">
        <v>28.33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37.34</v>
      </c>
      <c r="C72" s="8" t="n">
        <v>37.35</v>
      </c>
      <c r="D72" s="8" t="n">
        <v>37.23</v>
      </c>
      <c r="E72" s="8" t="n">
        <v>37.34</v>
      </c>
      <c r="F72" s="8" t="n">
        <v>37.2</v>
      </c>
      <c r="G72" s="8" t="n">
        <v>37.53</v>
      </c>
      <c r="H72" s="8" t="n">
        <v>37.25</v>
      </c>
      <c r="I72" s="8" t="n">
        <v>37.76</v>
      </c>
      <c r="J72" s="8" t="n">
        <v>37.27</v>
      </c>
      <c r="K72" s="8" t="n">
        <v>37.12</v>
      </c>
      <c r="L72" s="8" t="n">
        <v>37.53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56.38</v>
      </c>
      <c r="C73" s="8" t="n">
        <v>56.67</v>
      </c>
      <c r="D73" s="8" t="n">
        <v>56.7</v>
      </c>
      <c r="E73" s="8" t="n">
        <v>56.74</v>
      </c>
      <c r="F73" s="8" t="n">
        <v>56.57</v>
      </c>
      <c r="G73" s="8" t="n">
        <v>56.82</v>
      </c>
      <c r="H73" s="8" t="n">
        <v>56.7</v>
      </c>
      <c r="I73" s="8" t="n">
        <v>56.89</v>
      </c>
      <c r="J73" s="8" t="n">
        <v>56.53</v>
      </c>
      <c r="K73" s="8" t="n">
        <v>56.36</v>
      </c>
      <c r="L73" s="8" t="n">
        <v>57.06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92.22</v>
      </c>
      <c r="C74" s="8" t="n">
        <v>92.04000000000001</v>
      </c>
      <c r="D74" s="8" t="n">
        <v>93</v>
      </c>
      <c r="E74" s="8" t="n">
        <v>92.23999999999999</v>
      </c>
      <c r="F74" s="8" t="n">
        <v>92.78</v>
      </c>
      <c r="G74" s="8" t="n">
        <v>92.31999999999999</v>
      </c>
      <c r="H74" s="8" t="n">
        <v>92.90000000000001</v>
      </c>
      <c r="I74" s="8" t="n">
        <v>92.13</v>
      </c>
      <c r="J74" s="8" t="n">
        <v>92.7</v>
      </c>
      <c r="K74" s="8" t="n">
        <v>91.36</v>
      </c>
      <c r="L74" s="8" t="n">
        <v>92.47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177.46</v>
      </c>
      <c r="C75" s="8" t="n">
        <v>177.47</v>
      </c>
      <c r="D75" s="8" t="n">
        <v>180.08</v>
      </c>
      <c r="E75" s="8" t="n">
        <v>178.39</v>
      </c>
      <c r="F75" s="8" t="n">
        <v>178.75</v>
      </c>
      <c r="G75" s="8" t="n">
        <v>178.92</v>
      </c>
      <c r="H75" s="8" t="n">
        <v>178.37</v>
      </c>
      <c r="I75" s="8" t="n">
        <v>178.75</v>
      </c>
      <c r="J75" s="8" t="n">
        <v>179.2</v>
      </c>
      <c r="K75" s="8" t="n">
        <v>178.16</v>
      </c>
      <c r="L75" s="8" t="n">
        <v>178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327.35</v>
      </c>
      <c r="C76" s="8" t="n">
        <v>325.94</v>
      </c>
      <c r="D76" s="8" t="n">
        <v>327.33</v>
      </c>
      <c r="E76" s="8" t="n">
        <v>326.48</v>
      </c>
      <c r="F76" s="8" t="n">
        <v>324.81</v>
      </c>
      <c r="G76" s="8" t="n">
        <v>325.54</v>
      </c>
      <c r="H76" s="8" t="n">
        <v>325.24</v>
      </c>
      <c r="I76" s="8" t="n">
        <v>327.43</v>
      </c>
      <c r="J76" s="8" t="n">
        <v>326.04</v>
      </c>
      <c r="K76" s="8" t="n">
        <v>325.2</v>
      </c>
      <c r="L76" s="8" t="n">
        <v>327.03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659.16</v>
      </c>
      <c r="C77" s="8" t="n">
        <v>655.04</v>
      </c>
      <c r="D77" s="8" t="n">
        <v>657.16</v>
      </c>
      <c r="E77" s="8" t="n">
        <v>653.03</v>
      </c>
      <c r="F77" s="8" t="n">
        <v>654.97</v>
      </c>
      <c r="G77" s="8" t="n">
        <v>659.09</v>
      </c>
      <c r="H77" s="8" t="n">
        <v>656.98</v>
      </c>
      <c r="I77" s="8" t="n">
        <v>663.03</v>
      </c>
      <c r="J77" s="8" t="n">
        <v>662.63</v>
      </c>
      <c r="K77" s="8" t="n">
        <v>659.86</v>
      </c>
      <c r="L77" s="8" t="n">
        <v>663.33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1231.91</v>
      </c>
      <c r="C78" s="8" t="n">
        <v>1216.57</v>
      </c>
      <c r="D78" s="8" t="n">
        <v>1219.46</v>
      </c>
      <c r="E78" s="8" t="n">
        <v>1229.24</v>
      </c>
      <c r="F78" s="8" t="n">
        <v>1224.68</v>
      </c>
      <c r="G78" s="8" t="n">
        <v>1227.16</v>
      </c>
      <c r="H78" s="8" t="n">
        <v>1222.36</v>
      </c>
      <c r="I78" s="8" t="n">
        <v>1219.62</v>
      </c>
      <c r="J78" s="8" t="n">
        <v>1226.83</v>
      </c>
      <c r="K78" s="8" t="n">
        <v>1212.49</v>
      </c>
      <c r="L78" s="8" t="n">
        <v>1221.12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3203.43</v>
      </c>
      <c r="C79" s="8" t="n">
        <v>3178.59</v>
      </c>
      <c r="D79" s="8" t="n">
        <v>3204.65</v>
      </c>
      <c r="E79" s="8" t="n">
        <v>3199.56</v>
      </c>
      <c r="F79" s="8" t="n">
        <v>3165.27</v>
      </c>
      <c r="G79" s="8" t="n">
        <v>3217.14</v>
      </c>
      <c r="H79" s="8" t="n">
        <v>3189.06</v>
      </c>
      <c r="I79" s="8" t="n">
        <v>3212.24</v>
      </c>
      <c r="J79" s="8" t="n">
        <v>3200.13</v>
      </c>
      <c r="K79" s="8" t="n">
        <v>3193.58</v>
      </c>
      <c r="L79" s="8" t="n">
        <v>3189.78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6869.07</v>
      </c>
      <c r="C80" s="8" t="n">
        <v>6888.11</v>
      </c>
      <c r="D80" s="8" t="n">
        <v>6870.82</v>
      </c>
      <c r="E80" s="8" t="n">
        <v>6840.05</v>
      </c>
      <c r="F80" s="8" t="n">
        <v>6888.45</v>
      </c>
      <c r="G80" s="8" t="n">
        <v>6838.67</v>
      </c>
      <c r="H80" s="8" t="n">
        <v>6847.52</v>
      </c>
      <c r="I80" s="8" t="n">
        <v>6882.65</v>
      </c>
      <c r="J80" s="8" t="n">
        <v>6917.98</v>
      </c>
      <c r="K80" s="8" t="n">
        <v>6863.55</v>
      </c>
      <c r="L80" s="8" t="n">
        <v>6870.67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13838.36</v>
      </c>
      <c r="C81" s="8" t="n">
        <v>13765.95</v>
      </c>
      <c r="D81" s="8" t="n">
        <v>13654.88</v>
      </c>
      <c r="E81" s="8" t="n">
        <v>13731.77</v>
      </c>
      <c r="F81" s="8" t="n">
        <v>13707.4</v>
      </c>
      <c r="G81" s="8" t="n">
        <v>13802.76</v>
      </c>
      <c r="H81" s="8" t="n">
        <v>13815.59</v>
      </c>
      <c r="I81" s="8" t="n">
        <v>13789.85</v>
      </c>
      <c r="J81" s="8" t="n">
        <v>13783.13</v>
      </c>
      <c r="K81" s="8" t="n">
        <v>13720.92</v>
      </c>
      <c r="L81" s="8" t="n">
        <v>13751.99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25.57</v>
      </c>
      <c r="C89" s="8" t="n">
        <v>25.49</v>
      </c>
      <c r="D89" s="8" t="n">
        <v>25.63</v>
      </c>
      <c r="E89" s="8" t="n">
        <v>25.8</v>
      </c>
      <c r="F89" s="8" t="n">
        <v>25.79</v>
      </c>
      <c r="G89" s="8" t="n">
        <v>25.81</v>
      </c>
      <c r="H89" s="8" t="n">
        <v>26.22</v>
      </c>
      <c r="I89" s="8" t="n">
        <v>25.67</v>
      </c>
      <c r="J89" s="8" t="n">
        <v>25.69</v>
      </c>
      <c r="K89" s="8" t="n">
        <v>26.09</v>
      </c>
      <c r="L89" s="8" t="n">
        <v>25.67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26.17</v>
      </c>
      <c r="C90" s="8" t="n">
        <v>26.11</v>
      </c>
      <c r="D90" s="8" t="n">
        <v>26.34</v>
      </c>
      <c r="E90" s="8" t="n">
        <v>26.2</v>
      </c>
      <c r="F90" s="8" t="n">
        <v>25.94</v>
      </c>
      <c r="G90" s="8" t="n">
        <v>26.33</v>
      </c>
      <c r="H90" s="8" t="n">
        <v>26.72</v>
      </c>
      <c r="I90" s="8" t="n">
        <v>26.14</v>
      </c>
      <c r="J90" s="8" t="n">
        <v>26.42</v>
      </c>
      <c r="K90" s="8" t="n">
        <v>26.26</v>
      </c>
      <c r="L90" s="8" t="n">
        <v>26.37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26.62</v>
      </c>
      <c r="C91" s="8" t="n">
        <v>26.68</v>
      </c>
      <c r="D91" s="8" t="n">
        <v>26.7</v>
      </c>
      <c r="E91" s="8" t="n">
        <v>26.61</v>
      </c>
      <c r="F91" s="8" t="n">
        <v>26.49</v>
      </c>
      <c r="G91" s="8" t="n">
        <v>26.69</v>
      </c>
      <c r="H91" s="8" t="n">
        <v>26.88</v>
      </c>
      <c r="I91" s="8" t="n">
        <v>26.63</v>
      </c>
      <c r="J91" s="8" t="n">
        <v>26.88</v>
      </c>
      <c r="K91" s="8" t="n">
        <v>26.63</v>
      </c>
      <c r="L91" s="8" t="n">
        <v>26.9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30.23</v>
      </c>
      <c r="C92" s="8" t="n">
        <v>27.06</v>
      </c>
      <c r="D92" s="8" t="n">
        <v>26.99</v>
      </c>
      <c r="E92" s="8" t="n">
        <v>27.05</v>
      </c>
      <c r="F92" s="8" t="n">
        <v>26.95</v>
      </c>
      <c r="G92" s="8" t="n">
        <v>27.18</v>
      </c>
      <c r="H92" s="8" t="n">
        <v>27.24</v>
      </c>
      <c r="I92" s="8" t="n">
        <v>27.23</v>
      </c>
      <c r="J92" s="8" t="n">
        <v>28.77</v>
      </c>
      <c r="K92" s="8" t="n">
        <v>26.97</v>
      </c>
      <c r="L92" s="8" t="n">
        <v>27.36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27.4</v>
      </c>
      <c r="C93" s="8" t="n">
        <v>27.51</v>
      </c>
      <c r="D93" s="8" t="n">
        <v>27.54</v>
      </c>
      <c r="E93" s="8" t="n">
        <v>27.45</v>
      </c>
      <c r="F93" s="8" t="n">
        <v>27.44</v>
      </c>
      <c r="G93" s="8" t="n">
        <v>27.6</v>
      </c>
      <c r="H93" s="8" t="n">
        <v>27.82</v>
      </c>
      <c r="I93" s="8" t="n">
        <v>27.56</v>
      </c>
      <c r="J93" s="8" t="n">
        <v>28.05</v>
      </c>
      <c r="K93" s="8" t="n">
        <v>27.45</v>
      </c>
      <c r="L93" s="8" t="n">
        <v>27.85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27.7</v>
      </c>
      <c r="C94" s="8" t="n">
        <v>27.73</v>
      </c>
      <c r="D94" s="8" t="n">
        <v>27.79</v>
      </c>
      <c r="E94" s="8" t="n">
        <v>27.74</v>
      </c>
      <c r="F94" s="8" t="n">
        <v>27.55</v>
      </c>
      <c r="G94" s="8" t="n">
        <v>27.8</v>
      </c>
      <c r="H94" s="8" t="n">
        <v>27.9</v>
      </c>
      <c r="I94" s="8" t="n">
        <v>27.75</v>
      </c>
      <c r="J94" s="8" t="n">
        <v>27.86</v>
      </c>
      <c r="K94" s="8" t="n">
        <v>27.52</v>
      </c>
      <c r="L94" s="8" t="n">
        <v>28.02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28.35</v>
      </c>
      <c r="C95" s="8" t="n">
        <v>28.65</v>
      </c>
      <c r="D95" s="8" t="n">
        <v>28.41</v>
      </c>
      <c r="E95" s="8" t="n">
        <v>28.44</v>
      </c>
      <c r="F95" s="8" t="n">
        <v>28.46</v>
      </c>
      <c r="G95" s="8" t="n">
        <v>28.56</v>
      </c>
      <c r="H95" s="8" t="n">
        <v>28.66</v>
      </c>
      <c r="I95" s="8" t="n">
        <v>28.47</v>
      </c>
      <c r="J95" s="8" t="n">
        <v>28.7</v>
      </c>
      <c r="K95" s="8" t="n">
        <v>28.36</v>
      </c>
      <c r="L95" s="8" t="n">
        <v>28.81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30.12</v>
      </c>
      <c r="C96" s="8" t="n">
        <v>30.34</v>
      </c>
      <c r="D96" s="8" t="n">
        <v>30.11</v>
      </c>
      <c r="E96" s="8" t="n">
        <v>30.14</v>
      </c>
      <c r="F96" s="8" t="n">
        <v>30.17</v>
      </c>
      <c r="G96" s="8" t="n">
        <v>30.27</v>
      </c>
      <c r="H96" s="8" t="n">
        <v>30.27</v>
      </c>
      <c r="I96" s="8" t="n">
        <v>30.22</v>
      </c>
      <c r="J96" s="8" t="n">
        <v>30.52</v>
      </c>
      <c r="K96" s="8" t="n">
        <v>30.11</v>
      </c>
      <c r="L96" s="8" t="n">
        <v>30.48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34.61</v>
      </c>
      <c r="C97" s="8" t="n">
        <v>34.71</v>
      </c>
      <c r="D97" s="8" t="n">
        <v>34.43</v>
      </c>
      <c r="E97" s="8" t="n">
        <v>34.44</v>
      </c>
      <c r="F97" s="8" t="n">
        <v>34.68</v>
      </c>
      <c r="G97" s="8" t="n">
        <v>34.61</v>
      </c>
      <c r="H97" s="8" t="n">
        <v>34.44</v>
      </c>
      <c r="I97" s="8" t="n">
        <v>34.77</v>
      </c>
      <c r="J97" s="8" t="n">
        <v>34.72</v>
      </c>
      <c r="K97" s="8" t="n">
        <v>34.47</v>
      </c>
      <c r="L97" s="8" t="n">
        <v>34.66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37.81</v>
      </c>
      <c r="C98" s="8" t="n">
        <v>38.09</v>
      </c>
      <c r="D98" s="8" t="n">
        <v>37.71</v>
      </c>
      <c r="E98" s="8" t="n">
        <v>37.75</v>
      </c>
      <c r="F98" s="8" t="n">
        <v>38.08</v>
      </c>
      <c r="G98" s="8" t="n">
        <v>37.86</v>
      </c>
      <c r="H98" s="8" t="n">
        <v>37.79</v>
      </c>
      <c r="I98" s="8" t="n">
        <v>37.98</v>
      </c>
      <c r="J98" s="8" t="n">
        <v>38.05</v>
      </c>
      <c r="K98" s="8" t="n">
        <v>37.79</v>
      </c>
      <c r="L98" s="8" t="n">
        <v>38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43.59</v>
      </c>
      <c r="C99" s="8" t="n">
        <v>43.59</v>
      </c>
      <c r="D99" s="8" t="n">
        <v>43.41</v>
      </c>
      <c r="E99" s="8" t="n">
        <v>43.54</v>
      </c>
      <c r="F99" s="8" t="n">
        <v>43.44</v>
      </c>
      <c r="G99" s="8" t="n">
        <v>43.54</v>
      </c>
      <c r="H99" s="8" t="n">
        <v>43.48</v>
      </c>
      <c r="I99" s="8" t="n">
        <v>43.54</v>
      </c>
      <c r="J99" s="8" t="n">
        <v>43.51</v>
      </c>
      <c r="K99" s="8" t="n">
        <v>43.38</v>
      </c>
      <c r="L99" s="8" t="n">
        <v>43.71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56.34</v>
      </c>
      <c r="C100" s="8" t="n">
        <v>56.42</v>
      </c>
      <c r="D100" s="8" t="n">
        <v>56.26</v>
      </c>
      <c r="E100" s="8" t="n">
        <v>56.25</v>
      </c>
      <c r="F100" s="8" t="n">
        <v>56.24</v>
      </c>
      <c r="G100" s="8" t="n">
        <v>56.4</v>
      </c>
      <c r="H100" s="8" t="n">
        <v>56.34</v>
      </c>
      <c r="I100" s="8" t="n">
        <v>56.38</v>
      </c>
      <c r="J100" s="8" t="n">
        <v>56.34</v>
      </c>
      <c r="K100" s="8" t="n">
        <v>56.19</v>
      </c>
      <c r="L100" s="8" t="n">
        <v>56.65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85.92</v>
      </c>
      <c r="C101" s="8" t="n">
        <v>86.3</v>
      </c>
      <c r="D101" s="8" t="n">
        <v>86.02</v>
      </c>
      <c r="E101" s="8" t="n">
        <v>86.01000000000001</v>
      </c>
      <c r="F101" s="8" t="n">
        <v>85.97</v>
      </c>
      <c r="G101" s="8" t="n">
        <v>86.2</v>
      </c>
      <c r="H101" s="8" t="n">
        <v>86.13</v>
      </c>
      <c r="I101" s="8" t="n">
        <v>86.31</v>
      </c>
      <c r="J101" s="8" t="n">
        <v>86.18000000000001</v>
      </c>
      <c r="K101" s="8" t="n">
        <v>85.98999999999999</v>
      </c>
      <c r="L101" s="8" t="n">
        <v>86.12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152.46</v>
      </c>
      <c r="C102" s="8" t="n">
        <v>154.85</v>
      </c>
      <c r="D102" s="8" t="n">
        <v>152.59</v>
      </c>
      <c r="E102" s="8" t="n">
        <v>151.47</v>
      </c>
      <c r="F102" s="8" t="n">
        <v>152.55</v>
      </c>
      <c r="G102" s="8" t="n">
        <v>153.08</v>
      </c>
      <c r="H102" s="8" t="n">
        <v>152.57</v>
      </c>
      <c r="I102" s="8" t="n">
        <v>152.76</v>
      </c>
      <c r="J102" s="8" t="n">
        <v>152.09</v>
      </c>
      <c r="K102" s="8" t="n">
        <v>152.88</v>
      </c>
      <c r="L102" s="8" t="n">
        <v>152.52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285.08</v>
      </c>
      <c r="C103" s="8" t="n">
        <v>285.26</v>
      </c>
      <c r="D103" s="8" t="n">
        <v>285.15</v>
      </c>
      <c r="E103" s="8" t="n">
        <v>284.16</v>
      </c>
      <c r="F103" s="8" t="n">
        <v>284.65</v>
      </c>
      <c r="G103" s="8" t="n">
        <v>284.34</v>
      </c>
      <c r="H103" s="8" t="n">
        <v>286.82</v>
      </c>
      <c r="I103" s="8" t="n">
        <v>285.01</v>
      </c>
      <c r="J103" s="8" t="n">
        <v>284.28</v>
      </c>
      <c r="K103" s="8" t="n">
        <v>283.81</v>
      </c>
      <c r="L103" s="8" t="n">
        <v>283.58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582.27</v>
      </c>
      <c r="C104" s="8" t="n">
        <v>576.26</v>
      </c>
      <c r="D104" s="8" t="n">
        <v>572.48</v>
      </c>
      <c r="E104" s="8" t="n">
        <v>547.3200000000001</v>
      </c>
      <c r="F104" s="8" t="n">
        <v>582.2</v>
      </c>
      <c r="G104" s="8" t="n">
        <v>558.42</v>
      </c>
      <c r="H104" s="8" t="n">
        <v>597.91</v>
      </c>
      <c r="I104" s="8" t="n">
        <v>548.92</v>
      </c>
      <c r="J104" s="8" t="n">
        <v>583.53</v>
      </c>
      <c r="K104" s="8" t="n">
        <v>561.45</v>
      </c>
      <c r="L104" s="8" t="n">
        <v>526.95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1168.91</v>
      </c>
      <c r="C105" s="8" t="n">
        <v>1152.01</v>
      </c>
      <c r="D105" s="8" t="n">
        <v>1153.81</v>
      </c>
      <c r="E105" s="8" t="n">
        <v>1146.39</v>
      </c>
      <c r="F105" s="8" t="n">
        <v>1167.41</v>
      </c>
      <c r="G105" s="8" t="n">
        <v>1155.86</v>
      </c>
      <c r="H105" s="8" t="n">
        <v>1154.22</v>
      </c>
      <c r="I105" s="8" t="n">
        <v>1158.55</v>
      </c>
      <c r="J105" s="8" t="n">
        <v>1142.94</v>
      </c>
      <c r="K105" s="8" t="n">
        <v>1164.86</v>
      </c>
      <c r="L105" s="8" t="n">
        <v>1146.88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3046.84</v>
      </c>
      <c r="C106" s="8" t="n">
        <v>3039.97</v>
      </c>
      <c r="D106" s="8" t="n">
        <v>3028.55</v>
      </c>
      <c r="E106" s="8" t="n">
        <v>3051.77</v>
      </c>
      <c r="F106" s="8" t="n">
        <v>3030.42</v>
      </c>
      <c r="G106" s="8" t="n">
        <v>3042.11</v>
      </c>
      <c r="H106" s="8" t="n">
        <v>3052.86</v>
      </c>
      <c r="I106" s="8" t="n">
        <v>3038.48</v>
      </c>
      <c r="J106" s="8" t="n">
        <v>3039.91</v>
      </c>
      <c r="K106" s="8" t="n">
        <v>3036.52</v>
      </c>
      <c r="L106" s="8" t="n">
        <v>3040.85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6114.65</v>
      </c>
      <c r="C107" s="8" t="n">
        <v>6099.39</v>
      </c>
      <c r="D107" s="8" t="n">
        <v>6077.96</v>
      </c>
      <c r="E107" s="8" t="n">
        <v>6094.05</v>
      </c>
      <c r="F107" s="8" t="n">
        <v>6053.11</v>
      </c>
      <c r="G107" s="8" t="n">
        <v>6090.31</v>
      </c>
      <c r="H107" s="8" t="n">
        <v>6103.46</v>
      </c>
      <c r="I107" s="8" t="n">
        <v>6077.3</v>
      </c>
      <c r="J107" s="8" t="n">
        <v>6108</v>
      </c>
      <c r="K107" s="8" t="n">
        <v>6103.07</v>
      </c>
      <c r="L107" s="8" t="n">
        <v>6068.21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12607.61</v>
      </c>
      <c r="C108" s="8" t="n">
        <v>12591.94</v>
      </c>
      <c r="D108" s="8" t="n">
        <v>12624.23</v>
      </c>
      <c r="E108" s="8" t="n">
        <v>12642.66</v>
      </c>
      <c r="F108" s="8" t="n">
        <v>12637.89</v>
      </c>
      <c r="G108" s="8" t="n">
        <v>12587.42</v>
      </c>
      <c r="H108" s="8" t="n">
        <v>12630.96</v>
      </c>
      <c r="I108" s="8" t="n">
        <v>12591.51</v>
      </c>
      <c r="J108" s="8" t="n">
        <v>12578.47</v>
      </c>
      <c r="K108" s="8" t="n">
        <v>12646.7</v>
      </c>
      <c r="L108" s="8" t="n">
        <v>12577.37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25236.19</v>
      </c>
      <c r="C109" s="8" t="n">
        <v>25175.46</v>
      </c>
      <c r="D109" s="8" t="n">
        <v>25209.02</v>
      </c>
      <c r="E109" s="8" t="n">
        <v>25292.46</v>
      </c>
      <c r="F109" s="8" t="n">
        <v>25241.22</v>
      </c>
      <c r="G109" s="8" t="n">
        <v>25159.54</v>
      </c>
      <c r="H109" s="8" t="n">
        <v>25307.14</v>
      </c>
      <c r="I109" s="8" t="n">
        <v>25154.09</v>
      </c>
      <c r="J109" s="8" t="n">
        <v>25227.17</v>
      </c>
      <c r="K109" s="8" t="n">
        <v>25176.62</v>
      </c>
      <c r="L109" s="8" t="n">
        <v>25201.63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64.28</v>
      </c>
      <c r="C145" s="8" t="n">
        <v>65.3</v>
      </c>
      <c r="D145" s="8" t="n">
        <v>64.73</v>
      </c>
      <c r="E145" s="8" t="n">
        <v>64.13</v>
      </c>
      <c r="F145" s="8" t="n">
        <v>64.40000000000001</v>
      </c>
      <c r="G145" s="8" t="n">
        <v>64.98999999999999</v>
      </c>
      <c r="H145" s="8" t="n">
        <v>64.76000000000001</v>
      </c>
      <c r="I145" s="8" t="n">
        <v>65.5</v>
      </c>
      <c r="J145" s="8" t="n">
        <v>64.65000000000001</v>
      </c>
      <c r="K145" s="8" t="n">
        <v>64.66</v>
      </c>
      <c r="L145" s="8" t="n">
        <v>65.23999999999999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65.18000000000001</v>
      </c>
      <c r="C146" s="8" t="n">
        <v>66.06999999999999</v>
      </c>
      <c r="D146" s="8" t="n">
        <v>65.63</v>
      </c>
      <c r="E146" s="8" t="n">
        <v>65.54000000000001</v>
      </c>
      <c r="F146" s="8" t="n">
        <v>65.42</v>
      </c>
      <c r="G146" s="8" t="n">
        <v>65.64</v>
      </c>
      <c r="H146" s="8" t="n">
        <v>65.63</v>
      </c>
      <c r="I146" s="8" t="n">
        <v>65.31</v>
      </c>
      <c r="J146" s="8" t="n">
        <v>65.59</v>
      </c>
      <c r="K146" s="8" t="n">
        <v>65.81</v>
      </c>
      <c r="L146" s="8" t="n">
        <v>66.91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64.48999999999999</v>
      </c>
      <c r="C147" s="8" t="n">
        <v>65.48999999999999</v>
      </c>
      <c r="D147" s="8" t="n">
        <v>65.91</v>
      </c>
      <c r="E147" s="8" t="n">
        <v>65.48999999999999</v>
      </c>
      <c r="F147" s="8" t="n">
        <v>65.76000000000001</v>
      </c>
      <c r="G147" s="8" t="n">
        <v>65.70999999999999</v>
      </c>
      <c r="H147" s="8" t="n">
        <v>65.91</v>
      </c>
      <c r="I147" s="8" t="n">
        <v>65.12</v>
      </c>
      <c r="J147" s="8" t="n">
        <v>65.02</v>
      </c>
      <c r="K147" s="8" t="n">
        <v>65.54000000000001</v>
      </c>
      <c r="L147" s="8" t="n">
        <v>65.7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68.69</v>
      </c>
      <c r="C148" s="8" t="n">
        <v>64.37</v>
      </c>
      <c r="D148" s="8" t="n">
        <v>64.97</v>
      </c>
      <c r="E148" s="8" t="n">
        <v>64.62</v>
      </c>
      <c r="F148" s="8" t="n">
        <v>65.34999999999999</v>
      </c>
      <c r="G148" s="8" t="n">
        <v>64.81</v>
      </c>
      <c r="H148" s="8" t="n">
        <v>65.33</v>
      </c>
      <c r="I148" s="8" t="n">
        <v>65.41</v>
      </c>
      <c r="J148" s="8" t="n">
        <v>64.89</v>
      </c>
      <c r="K148" s="8" t="n">
        <v>64.86</v>
      </c>
      <c r="L148" s="8" t="n">
        <v>65.69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64.92</v>
      </c>
      <c r="C149" s="8" t="n">
        <v>65.03</v>
      </c>
      <c r="D149" s="8" t="n">
        <v>65.23</v>
      </c>
      <c r="E149" s="8" t="n">
        <v>64.7</v>
      </c>
      <c r="F149" s="8" t="n">
        <v>71.84</v>
      </c>
      <c r="G149" s="8" t="n">
        <v>65.12</v>
      </c>
      <c r="H149" s="8" t="n">
        <v>65.5</v>
      </c>
      <c r="I149" s="8" t="n">
        <v>65.04000000000001</v>
      </c>
      <c r="J149" s="8" t="n">
        <v>65.73999999999999</v>
      </c>
      <c r="K149" s="8" t="n">
        <v>65.45999999999999</v>
      </c>
      <c r="L149" s="8" t="n">
        <v>65.2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64.77</v>
      </c>
      <c r="C150" s="8" t="n">
        <v>64.77</v>
      </c>
      <c r="D150" s="8" t="n">
        <v>64.89</v>
      </c>
      <c r="E150" s="8" t="n">
        <v>63.73</v>
      </c>
      <c r="F150" s="8" t="n">
        <v>64.79000000000001</v>
      </c>
      <c r="G150" s="8" t="n">
        <v>64.73999999999999</v>
      </c>
      <c r="H150" s="8" t="n">
        <v>64.98999999999999</v>
      </c>
      <c r="I150" s="8" t="n">
        <v>64.78</v>
      </c>
      <c r="J150" s="8" t="n">
        <v>64.84999999999999</v>
      </c>
      <c r="K150" s="8" t="n">
        <v>64.87</v>
      </c>
      <c r="L150" s="8" t="n">
        <v>65.04000000000001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67.52</v>
      </c>
      <c r="C151" s="8" t="n">
        <v>67.45</v>
      </c>
      <c r="D151" s="8" t="n">
        <v>67.22</v>
      </c>
      <c r="E151" s="8" t="n">
        <v>66</v>
      </c>
      <c r="F151" s="8" t="n">
        <v>67.11</v>
      </c>
      <c r="G151" s="8" t="n">
        <v>67.29000000000001</v>
      </c>
      <c r="H151" s="8" t="n">
        <v>66.98999999999999</v>
      </c>
      <c r="I151" s="8" t="n">
        <v>67.28</v>
      </c>
      <c r="J151" s="8" t="n">
        <v>67.20999999999999</v>
      </c>
      <c r="K151" s="8" t="n">
        <v>67.17</v>
      </c>
      <c r="L151" s="8" t="n">
        <v>67.5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72</v>
      </c>
      <c r="C152" s="8" t="n">
        <v>72.42</v>
      </c>
      <c r="D152" s="8" t="n">
        <v>72.7</v>
      </c>
      <c r="E152" s="8" t="n">
        <v>72.09999999999999</v>
      </c>
      <c r="F152" s="8" t="n">
        <v>72.2</v>
      </c>
      <c r="G152" s="8" t="n">
        <v>72.64</v>
      </c>
      <c r="H152" s="8" t="n">
        <v>72.01000000000001</v>
      </c>
      <c r="I152" s="8" t="n">
        <v>72.27</v>
      </c>
      <c r="J152" s="8" t="n">
        <v>79.51000000000001</v>
      </c>
      <c r="K152" s="8" t="n">
        <v>72.69</v>
      </c>
      <c r="L152" s="8" t="n">
        <v>72.2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91.19</v>
      </c>
      <c r="C153" s="8" t="n">
        <v>86.22</v>
      </c>
      <c r="D153" s="8" t="n">
        <v>86.66</v>
      </c>
      <c r="E153" s="8" t="n">
        <v>80.66</v>
      </c>
      <c r="F153" s="8" t="n">
        <v>88.31999999999999</v>
      </c>
      <c r="G153" s="8" t="n">
        <v>82.19</v>
      </c>
      <c r="H153" s="8" t="n">
        <v>83.98999999999999</v>
      </c>
      <c r="I153" s="8" t="n">
        <v>86.23999999999999</v>
      </c>
      <c r="J153" s="8" t="n">
        <v>90.28</v>
      </c>
      <c r="K153" s="8" t="n">
        <v>84.56</v>
      </c>
      <c r="L153" s="8" t="n">
        <v>85.48999999999999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87.8</v>
      </c>
      <c r="C154" s="8" t="n">
        <v>87.83</v>
      </c>
      <c r="D154" s="8" t="n">
        <v>87.93000000000001</v>
      </c>
      <c r="E154" s="8" t="n">
        <v>87.31999999999999</v>
      </c>
      <c r="F154" s="8" t="n">
        <v>87.5</v>
      </c>
      <c r="G154" s="8" t="n">
        <v>87.65000000000001</v>
      </c>
      <c r="H154" s="8" t="n">
        <v>87.83</v>
      </c>
      <c r="I154" s="8" t="n">
        <v>87.59</v>
      </c>
      <c r="J154" s="8" t="n">
        <v>87.76000000000001</v>
      </c>
      <c r="K154" s="8" t="n">
        <v>87.81999999999999</v>
      </c>
      <c r="L154" s="8" t="n">
        <v>88.13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101.8</v>
      </c>
      <c r="C155" s="8" t="n">
        <v>101.52</v>
      </c>
      <c r="D155" s="8" t="n">
        <v>102.09</v>
      </c>
      <c r="E155" s="8" t="n">
        <v>101.65</v>
      </c>
      <c r="F155" s="8" t="n">
        <v>101.81</v>
      </c>
      <c r="G155" s="8" t="n">
        <v>101.31</v>
      </c>
      <c r="H155" s="8" t="n">
        <v>101.87</v>
      </c>
      <c r="I155" s="8" t="n">
        <v>101.56</v>
      </c>
      <c r="J155" s="8" t="n">
        <v>101.8</v>
      </c>
      <c r="K155" s="8" t="n">
        <v>101.58</v>
      </c>
      <c r="L155" s="8" t="n">
        <v>101.47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127.49</v>
      </c>
      <c r="C156" s="8" t="n">
        <v>128.97</v>
      </c>
      <c r="D156" s="8" t="n">
        <v>127.55</v>
      </c>
      <c r="E156" s="8" t="n">
        <v>127.36</v>
      </c>
      <c r="F156" s="8" t="n">
        <v>127.48</v>
      </c>
      <c r="G156" s="8" t="n">
        <v>127.18</v>
      </c>
      <c r="H156" s="8" t="n">
        <v>127.62</v>
      </c>
      <c r="I156" s="8" t="n">
        <v>127.27</v>
      </c>
      <c r="J156" s="8" t="n">
        <v>127.49</v>
      </c>
      <c r="K156" s="8" t="n">
        <v>127.33</v>
      </c>
      <c r="L156" s="8" t="n">
        <v>127.23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187</v>
      </c>
      <c r="C157" s="8" t="n">
        <v>186.84</v>
      </c>
      <c r="D157" s="8" t="n">
        <v>186.73</v>
      </c>
      <c r="E157" s="8" t="n">
        <v>187.69</v>
      </c>
      <c r="F157" s="8" t="n">
        <v>187.72</v>
      </c>
      <c r="G157" s="8" t="n">
        <v>190.71</v>
      </c>
      <c r="H157" s="8" t="n">
        <v>186.84</v>
      </c>
      <c r="I157" s="8" t="n">
        <v>186.92</v>
      </c>
      <c r="J157" s="8" t="n">
        <v>186.95</v>
      </c>
      <c r="K157" s="8" t="n">
        <v>186.9</v>
      </c>
      <c r="L157" s="8" t="n">
        <v>187.57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341.39</v>
      </c>
      <c r="C158" s="8" t="n">
        <v>345.8</v>
      </c>
      <c r="D158" s="8" t="n">
        <v>351.1</v>
      </c>
      <c r="E158" s="8" t="n">
        <v>350.39</v>
      </c>
      <c r="F158" s="8" t="n">
        <v>346.16</v>
      </c>
      <c r="G158" s="8" t="n">
        <v>351.12</v>
      </c>
      <c r="H158" s="8" t="n">
        <v>347.18</v>
      </c>
      <c r="I158" s="8" t="n">
        <v>345.48</v>
      </c>
      <c r="J158" s="8" t="n">
        <v>346.01</v>
      </c>
      <c r="K158" s="8" t="n">
        <v>350.39</v>
      </c>
      <c r="L158" s="8" t="n">
        <v>349.42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644.36</v>
      </c>
      <c r="C159" s="8" t="n">
        <v>644.6900000000001</v>
      </c>
      <c r="D159" s="8" t="n">
        <v>666.98</v>
      </c>
      <c r="E159" s="8" t="n">
        <v>639.38</v>
      </c>
      <c r="F159" s="8" t="n">
        <v>642.91</v>
      </c>
      <c r="G159" s="8" t="n">
        <v>651.17</v>
      </c>
      <c r="H159" s="8" t="n">
        <v>642.7</v>
      </c>
      <c r="I159" s="8" t="n">
        <v>638.99</v>
      </c>
      <c r="J159" s="8" t="n">
        <v>637.5599999999999</v>
      </c>
      <c r="K159" s="8" t="n">
        <v>644.2</v>
      </c>
      <c r="L159" s="8" t="n">
        <v>666.54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1299.52</v>
      </c>
      <c r="C160" s="8" t="n">
        <v>1283.34</v>
      </c>
      <c r="D160" s="8" t="n">
        <v>1283.97</v>
      </c>
      <c r="E160" s="8" t="n">
        <v>1309.62</v>
      </c>
      <c r="F160" s="8" t="n">
        <v>1296.66</v>
      </c>
      <c r="G160" s="8" t="n">
        <v>1289.08</v>
      </c>
      <c r="H160" s="8" t="n">
        <v>1304.39</v>
      </c>
      <c r="I160" s="8" t="n">
        <v>1296.16</v>
      </c>
      <c r="J160" s="8" t="n">
        <v>1286.24</v>
      </c>
      <c r="K160" s="8" t="n">
        <v>1283.59</v>
      </c>
      <c r="L160" s="8" t="n">
        <v>1286.37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3507.59</v>
      </c>
      <c r="C161" s="8" t="n">
        <v>3474.57</v>
      </c>
      <c r="D161" s="8" t="n">
        <v>3667.81</v>
      </c>
      <c r="E161" s="8" t="n">
        <v>3478.06</v>
      </c>
      <c r="F161" s="8" t="n">
        <v>3492.11</v>
      </c>
      <c r="G161" s="8" t="n">
        <v>3501.65</v>
      </c>
      <c r="H161" s="8" t="n">
        <v>3492.42</v>
      </c>
      <c r="I161" s="8" t="n">
        <v>3485.43</v>
      </c>
      <c r="J161" s="8" t="n">
        <v>3489.91</v>
      </c>
      <c r="K161" s="8" t="n">
        <v>3481.81</v>
      </c>
      <c r="L161" s="8" t="n">
        <v>3545.72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6797.18</v>
      </c>
      <c r="C162" s="8" t="n">
        <v>6774.7</v>
      </c>
      <c r="D162" s="8" t="n">
        <v>6804.07</v>
      </c>
      <c r="E162" s="8" t="n">
        <v>6803.39</v>
      </c>
      <c r="F162" s="8" t="n">
        <v>6809.97</v>
      </c>
      <c r="G162" s="8" t="n">
        <v>6786</v>
      </c>
      <c r="H162" s="8" t="n">
        <v>6765.01</v>
      </c>
      <c r="I162" s="8" t="n">
        <v>6761.54</v>
      </c>
      <c r="J162" s="8" t="n">
        <v>6788.65</v>
      </c>
      <c r="K162" s="8" t="n">
        <v>6752.88</v>
      </c>
      <c r="L162" s="8" t="n">
        <v>6787.47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13449.26</v>
      </c>
      <c r="C163" s="8" t="n">
        <v>13385.29</v>
      </c>
      <c r="D163" s="8" t="n">
        <v>13393.35</v>
      </c>
      <c r="E163" s="8" t="n">
        <v>13410.63</v>
      </c>
      <c r="F163" s="8" t="n">
        <v>13421.16</v>
      </c>
      <c r="G163" s="8" t="n">
        <v>13409.93</v>
      </c>
      <c r="H163" s="8" t="n">
        <v>13362.24</v>
      </c>
      <c r="I163" s="8" t="n">
        <v>13381.34</v>
      </c>
      <c r="J163" s="8" t="n">
        <v>13410.37</v>
      </c>
      <c r="K163" s="8" t="n">
        <v>13440.96</v>
      </c>
      <c r="L163" s="8" t="n">
        <v>13424.19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27603.03</v>
      </c>
      <c r="C164" s="8" t="n">
        <v>27533.56</v>
      </c>
      <c r="D164" s="8" t="n">
        <v>27532.48</v>
      </c>
      <c r="E164" s="8" t="n">
        <v>27552.57</v>
      </c>
      <c r="F164" s="8" t="n">
        <v>27472.59</v>
      </c>
      <c r="G164" s="8" t="n">
        <v>27497.45</v>
      </c>
      <c r="H164" s="8" t="n">
        <v>27553.15</v>
      </c>
      <c r="I164" s="8" t="n">
        <v>27563.13</v>
      </c>
      <c r="J164" s="8" t="n">
        <v>27551.62</v>
      </c>
      <c r="K164" s="8" t="n">
        <v>27487.36</v>
      </c>
      <c r="L164" s="8" t="n">
        <v>27523.04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55474.68</v>
      </c>
      <c r="C165" s="8" t="n">
        <v>55217.69</v>
      </c>
      <c r="D165" s="8" t="n">
        <v>54974.58</v>
      </c>
      <c r="E165" s="8" t="n">
        <v>55328.32</v>
      </c>
      <c r="F165" s="8" t="n">
        <v>55350.23</v>
      </c>
      <c r="G165" s="8" t="n">
        <v>55490.28</v>
      </c>
      <c r="H165" s="8" t="n">
        <v>55163.42</v>
      </c>
      <c r="I165" s="8" t="n">
        <v>55231.13</v>
      </c>
      <c r="J165" s="8" t="n">
        <v>55212.29</v>
      </c>
      <c r="K165" s="8" t="n">
        <v>55351.43</v>
      </c>
      <c r="L165" s="8" t="n">
        <v>55174.86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65</v>
      </c>
      <c r="C173" s="8" t="n">
        <v>65.06999999999999</v>
      </c>
      <c r="D173" s="8" t="n">
        <v>65.08</v>
      </c>
      <c r="E173" s="8" t="n">
        <v>64.65000000000001</v>
      </c>
      <c r="F173" s="8" t="n">
        <v>65.37</v>
      </c>
      <c r="G173" s="8" t="n">
        <v>64.48999999999999</v>
      </c>
      <c r="H173" s="8" t="n">
        <v>65.62</v>
      </c>
      <c r="I173" s="8" t="n">
        <v>64.95</v>
      </c>
      <c r="J173" s="8" t="n">
        <v>64.89</v>
      </c>
      <c r="K173" s="8" t="n">
        <v>65.04000000000001</v>
      </c>
      <c r="L173" s="8" t="n">
        <v>64.88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65.89</v>
      </c>
      <c r="C174" s="8" t="n">
        <v>66</v>
      </c>
      <c r="D174" s="8" t="n">
        <v>66.06</v>
      </c>
      <c r="E174" s="8" t="n">
        <v>65.62</v>
      </c>
      <c r="F174" s="8" t="n">
        <v>65.90000000000001</v>
      </c>
      <c r="G174" s="8" t="n">
        <v>65.81</v>
      </c>
      <c r="H174" s="8" t="n">
        <v>67.94</v>
      </c>
      <c r="I174" s="8" t="n">
        <v>65.78</v>
      </c>
      <c r="J174" s="8" t="n">
        <v>65.81</v>
      </c>
      <c r="K174" s="8" t="n">
        <v>69.16</v>
      </c>
      <c r="L174" s="8" t="n">
        <v>65.91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65.59999999999999</v>
      </c>
      <c r="C175" s="8" t="n">
        <v>77.26000000000001</v>
      </c>
      <c r="D175" s="8" t="n">
        <v>66.09999999999999</v>
      </c>
      <c r="E175" s="8" t="n">
        <v>65.81</v>
      </c>
      <c r="F175" s="8" t="n">
        <v>65.40000000000001</v>
      </c>
      <c r="G175" s="8" t="n">
        <v>65.93000000000001</v>
      </c>
      <c r="H175" s="8" t="n">
        <v>66.13</v>
      </c>
      <c r="I175" s="8" t="n">
        <v>65.61</v>
      </c>
      <c r="J175" s="8" t="n">
        <v>65.66</v>
      </c>
      <c r="K175" s="8" t="n">
        <v>65.31</v>
      </c>
      <c r="L175" s="8" t="n">
        <v>66.03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65.48</v>
      </c>
      <c r="C176" s="8" t="n">
        <v>68.94</v>
      </c>
      <c r="D176" s="8" t="n">
        <v>65.69</v>
      </c>
      <c r="E176" s="8" t="n">
        <v>66.58</v>
      </c>
      <c r="F176" s="8" t="n">
        <v>65.09999999999999</v>
      </c>
      <c r="G176" s="8" t="n">
        <v>66.28</v>
      </c>
      <c r="H176" s="8" t="n">
        <v>65.45999999999999</v>
      </c>
      <c r="I176" s="8" t="n">
        <v>65.06</v>
      </c>
      <c r="J176" s="8" t="n">
        <v>65.8</v>
      </c>
      <c r="K176" s="8" t="n">
        <v>65.37</v>
      </c>
      <c r="L176" s="8" t="n">
        <v>65.53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65.68000000000001</v>
      </c>
      <c r="C177" s="8" t="n">
        <v>68.02</v>
      </c>
      <c r="D177" s="8" t="n">
        <v>65.78</v>
      </c>
      <c r="E177" s="8" t="n">
        <v>65.95</v>
      </c>
      <c r="F177" s="8" t="n">
        <v>65.45</v>
      </c>
      <c r="G177" s="8" t="n">
        <v>66.04000000000001</v>
      </c>
      <c r="H177" s="8" t="n">
        <v>65.48999999999999</v>
      </c>
      <c r="I177" s="8" t="n">
        <v>65.42</v>
      </c>
      <c r="J177" s="8" t="n">
        <v>65.55</v>
      </c>
      <c r="K177" s="8" t="n">
        <v>65.39</v>
      </c>
      <c r="L177" s="8" t="n">
        <v>65.86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64.91</v>
      </c>
      <c r="C178" s="8" t="n">
        <v>64.79000000000001</v>
      </c>
      <c r="D178" s="8" t="n">
        <v>66.66</v>
      </c>
      <c r="E178" s="8" t="n">
        <v>64.95999999999999</v>
      </c>
      <c r="F178" s="8" t="n">
        <v>64.84999999999999</v>
      </c>
      <c r="G178" s="8" t="n">
        <v>65.11</v>
      </c>
      <c r="H178" s="8" t="n">
        <v>64.94</v>
      </c>
      <c r="I178" s="8" t="n">
        <v>65.09999999999999</v>
      </c>
      <c r="J178" s="8" t="n">
        <v>64.86</v>
      </c>
      <c r="K178" s="8" t="n">
        <v>64.73</v>
      </c>
      <c r="L178" s="8" t="n">
        <v>65.20999999999999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67.38</v>
      </c>
      <c r="C179" s="8" t="n">
        <v>66.63</v>
      </c>
      <c r="D179" s="8" t="n">
        <v>67.38</v>
      </c>
      <c r="E179" s="8" t="n">
        <v>67.42</v>
      </c>
      <c r="F179" s="8" t="n">
        <v>67.39</v>
      </c>
      <c r="G179" s="8" t="n">
        <v>67.34</v>
      </c>
      <c r="H179" s="8" t="n">
        <v>67.54000000000001</v>
      </c>
      <c r="I179" s="8" t="n">
        <v>67.22</v>
      </c>
      <c r="J179" s="8" t="n">
        <v>67.59999999999999</v>
      </c>
      <c r="K179" s="8" t="n">
        <v>67.29000000000001</v>
      </c>
      <c r="L179" s="8" t="n">
        <v>67.23999999999999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72.38</v>
      </c>
      <c r="C180" s="8" t="n">
        <v>72.09</v>
      </c>
      <c r="D180" s="8" t="n">
        <v>72.01000000000001</v>
      </c>
      <c r="E180" s="8" t="n">
        <v>72</v>
      </c>
      <c r="F180" s="8" t="n">
        <v>72.37</v>
      </c>
      <c r="G180" s="8" t="n">
        <v>72.34999999999999</v>
      </c>
      <c r="H180" s="8" t="n">
        <v>77.61</v>
      </c>
      <c r="I180" s="8" t="n">
        <v>72</v>
      </c>
      <c r="J180" s="8" t="n">
        <v>72.90000000000001</v>
      </c>
      <c r="K180" s="8" t="n">
        <v>72.58</v>
      </c>
      <c r="L180" s="8" t="n">
        <v>72.26000000000001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89.03</v>
      </c>
      <c r="C181" s="8" t="n">
        <v>84.56999999999999</v>
      </c>
      <c r="D181" s="8" t="n">
        <v>83.61</v>
      </c>
      <c r="E181" s="8" t="n">
        <v>85.2</v>
      </c>
      <c r="F181" s="8" t="n">
        <v>88.13</v>
      </c>
      <c r="G181" s="8" t="n">
        <v>84.45</v>
      </c>
      <c r="H181" s="8" t="n">
        <v>88.3</v>
      </c>
      <c r="I181" s="8" t="n">
        <v>83.59</v>
      </c>
      <c r="J181" s="8" t="n">
        <v>88.54000000000001</v>
      </c>
      <c r="K181" s="8" t="n">
        <v>88.64</v>
      </c>
      <c r="L181" s="8" t="n">
        <v>83.37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87.59</v>
      </c>
      <c r="C182" s="8" t="n">
        <v>87.64</v>
      </c>
      <c r="D182" s="8" t="n">
        <v>87.39</v>
      </c>
      <c r="E182" s="8" t="n">
        <v>87.68000000000001</v>
      </c>
      <c r="F182" s="8" t="n">
        <v>87.59</v>
      </c>
      <c r="G182" s="8" t="n">
        <v>87.54000000000001</v>
      </c>
      <c r="H182" s="8" t="n">
        <v>87.68000000000001</v>
      </c>
      <c r="I182" s="8" t="n">
        <v>88.06</v>
      </c>
      <c r="J182" s="8" t="n">
        <v>87.95</v>
      </c>
      <c r="K182" s="8" t="n">
        <v>87.78</v>
      </c>
      <c r="L182" s="8" t="n">
        <v>87.51000000000001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101.9</v>
      </c>
      <c r="C183" s="8" t="n">
        <v>101.88</v>
      </c>
      <c r="D183" s="8" t="n">
        <v>101.6</v>
      </c>
      <c r="E183" s="8" t="n">
        <v>101.99</v>
      </c>
      <c r="F183" s="8" t="n">
        <v>101.61</v>
      </c>
      <c r="G183" s="8" t="n">
        <v>101.87</v>
      </c>
      <c r="H183" s="8" t="n">
        <v>101.92</v>
      </c>
      <c r="I183" s="8" t="n">
        <v>101.86</v>
      </c>
      <c r="J183" s="8" t="n">
        <v>102.11</v>
      </c>
      <c r="K183" s="8" t="n">
        <v>102.74</v>
      </c>
      <c r="L183" s="8" t="n">
        <v>103.94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127.46</v>
      </c>
      <c r="C184" s="8" t="n">
        <v>127.29</v>
      </c>
      <c r="D184" s="8" t="n">
        <v>127.28</v>
      </c>
      <c r="E184" s="8" t="n">
        <v>127.55</v>
      </c>
      <c r="F184" s="8" t="n">
        <v>127.27</v>
      </c>
      <c r="G184" s="8" t="n">
        <v>127.67</v>
      </c>
      <c r="H184" s="8" t="n">
        <v>127.65</v>
      </c>
      <c r="I184" s="8" t="n">
        <v>127.57</v>
      </c>
      <c r="J184" s="8" t="n">
        <v>128.75</v>
      </c>
      <c r="K184" s="8" t="n">
        <v>127.9</v>
      </c>
      <c r="L184" s="8" t="n">
        <v>127.25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187.41</v>
      </c>
      <c r="C185" s="8" t="n">
        <v>187.21</v>
      </c>
      <c r="D185" s="8" t="n">
        <v>187.22</v>
      </c>
      <c r="E185" s="8" t="n">
        <v>189.42</v>
      </c>
      <c r="F185" s="8" t="n">
        <v>187.17</v>
      </c>
      <c r="G185" s="8" t="n">
        <v>186.58</v>
      </c>
      <c r="H185" s="8" t="n">
        <v>187.47</v>
      </c>
      <c r="I185" s="8" t="n">
        <v>186.95</v>
      </c>
      <c r="J185" s="8" t="n">
        <v>187.28</v>
      </c>
      <c r="K185" s="8" t="n">
        <v>187.09</v>
      </c>
      <c r="L185" s="8" t="n">
        <v>186.88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346.54</v>
      </c>
      <c r="C186" s="8" t="n">
        <v>349.57</v>
      </c>
      <c r="D186" s="8" t="n">
        <v>348.65</v>
      </c>
      <c r="E186" s="8" t="n">
        <v>346.65</v>
      </c>
      <c r="F186" s="8" t="n">
        <v>346.96</v>
      </c>
      <c r="G186" s="8" t="n">
        <v>350.04</v>
      </c>
      <c r="H186" s="8" t="n">
        <v>345.94</v>
      </c>
      <c r="I186" s="8" t="n">
        <v>352.16</v>
      </c>
      <c r="J186" s="8" t="n">
        <v>346.65</v>
      </c>
      <c r="K186" s="8" t="n">
        <v>348.52</v>
      </c>
      <c r="L186" s="8" t="n">
        <v>347.02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644.9299999999999</v>
      </c>
      <c r="C187" s="8" t="n">
        <v>651.26</v>
      </c>
      <c r="D187" s="8" t="n">
        <v>640.16</v>
      </c>
      <c r="E187" s="8" t="n">
        <v>654.5599999999999</v>
      </c>
      <c r="F187" s="8" t="n">
        <v>653.33</v>
      </c>
      <c r="G187" s="8" t="n">
        <v>646.01</v>
      </c>
      <c r="H187" s="8" t="n">
        <v>647.7</v>
      </c>
      <c r="I187" s="8" t="n">
        <v>658.77</v>
      </c>
      <c r="J187" s="8" t="n">
        <v>657.1900000000001</v>
      </c>
      <c r="K187" s="8" t="n">
        <v>652</v>
      </c>
      <c r="L187" s="8" t="n">
        <v>641.6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1346.44</v>
      </c>
      <c r="C188" s="8" t="n">
        <v>1272.33</v>
      </c>
      <c r="D188" s="8" t="n">
        <v>1294.42</v>
      </c>
      <c r="E188" s="8" t="n">
        <v>1295.39</v>
      </c>
      <c r="F188" s="8" t="n">
        <v>1288.44</v>
      </c>
      <c r="G188" s="8" t="n">
        <v>1270.66</v>
      </c>
      <c r="H188" s="8" t="n">
        <v>1301.18</v>
      </c>
      <c r="I188" s="8" t="n">
        <v>1263.13</v>
      </c>
      <c r="J188" s="8" t="n">
        <v>1288.8</v>
      </c>
      <c r="K188" s="8" t="n">
        <v>1306.16</v>
      </c>
      <c r="L188" s="8" t="n">
        <v>1284.49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3480.57</v>
      </c>
      <c r="C189" s="8" t="n">
        <v>3488.62</v>
      </c>
      <c r="D189" s="8" t="n">
        <v>3471.97</v>
      </c>
      <c r="E189" s="8" t="n">
        <v>3483.51</v>
      </c>
      <c r="F189" s="8" t="n">
        <v>3507.24</v>
      </c>
      <c r="G189" s="8" t="n">
        <v>3456.58</v>
      </c>
      <c r="H189" s="8" t="n">
        <v>3494.08</v>
      </c>
      <c r="I189" s="8" t="n">
        <v>3477.98</v>
      </c>
      <c r="J189" s="8" t="n">
        <v>3496.99</v>
      </c>
      <c r="K189" s="8" t="n">
        <v>3491.47</v>
      </c>
      <c r="L189" s="8" t="n">
        <v>3463.18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6745.93</v>
      </c>
      <c r="C190" s="8" t="n">
        <v>6813.81</v>
      </c>
      <c r="D190" s="8" t="n">
        <v>6766.97</v>
      </c>
      <c r="E190" s="8" t="n">
        <v>6752.2</v>
      </c>
      <c r="F190" s="8" t="n">
        <v>6768.39</v>
      </c>
      <c r="G190" s="8" t="n">
        <v>6774.9</v>
      </c>
      <c r="H190" s="8" t="n">
        <v>6756.66</v>
      </c>
      <c r="I190" s="8" t="n">
        <v>6786.87</v>
      </c>
      <c r="J190" s="8" t="n">
        <v>6779.43</v>
      </c>
      <c r="K190" s="8" t="n">
        <v>6779.81</v>
      </c>
      <c r="L190" s="8" t="n">
        <v>6769.5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13337.26</v>
      </c>
      <c r="C191" s="8" t="n">
        <v>13338.67</v>
      </c>
      <c r="D191" s="8" t="n">
        <v>13318.89</v>
      </c>
      <c r="E191" s="8" t="n">
        <v>13351.76</v>
      </c>
      <c r="F191" s="8" t="n">
        <v>13350.79</v>
      </c>
      <c r="G191" s="8" t="n">
        <v>13360.54</v>
      </c>
      <c r="H191" s="8" t="n">
        <v>13365.65</v>
      </c>
      <c r="I191" s="8" t="n">
        <v>13391.39</v>
      </c>
      <c r="J191" s="8" t="n">
        <v>13325.21</v>
      </c>
      <c r="K191" s="8" t="n">
        <v>13336.59</v>
      </c>
      <c r="L191" s="8" t="n">
        <v>13362.53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27574.22</v>
      </c>
      <c r="C192" s="8" t="n">
        <v>27562.37</v>
      </c>
      <c r="D192" s="8" t="n">
        <v>27581.82</v>
      </c>
      <c r="E192" s="8" t="n">
        <v>27513.21</v>
      </c>
      <c r="F192" s="8" t="n">
        <v>27488.9</v>
      </c>
      <c r="G192" s="8" t="n">
        <v>27516.82</v>
      </c>
      <c r="H192" s="8" t="n">
        <v>27419.61</v>
      </c>
      <c r="I192" s="8" t="n">
        <v>27503.09</v>
      </c>
      <c r="J192" s="8" t="n">
        <v>27585.69</v>
      </c>
      <c r="K192" s="8" t="n">
        <v>27520.78</v>
      </c>
      <c r="L192" s="8" t="n">
        <v>27465.55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55155.81</v>
      </c>
      <c r="C193" s="8" t="n">
        <v>55179.79</v>
      </c>
      <c r="D193" s="8" t="n">
        <v>55053.9</v>
      </c>
      <c r="E193" s="8" t="n">
        <v>55151.53</v>
      </c>
      <c r="F193" s="8" t="n">
        <v>55069.17</v>
      </c>
      <c r="G193" s="8" t="n">
        <v>55129.39</v>
      </c>
      <c r="H193" s="8" t="n">
        <v>55096.82</v>
      </c>
      <c r="I193" s="8" t="n">
        <v>55059.44</v>
      </c>
      <c r="J193" s="8" t="n">
        <v>55219.18</v>
      </c>
      <c r="K193" s="8" t="n">
        <v>55130.04</v>
      </c>
      <c r="L193" s="8" t="n">
        <v>55077.8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47.76</v>
      </c>
      <c r="C33" s="8" t="n">
        <v>47.02</v>
      </c>
      <c r="D33" s="8" t="n">
        <v>46.97</v>
      </c>
      <c r="E33" s="8" t="n">
        <v>45.95</v>
      </c>
      <c r="F33" s="8" t="n">
        <v>47.76</v>
      </c>
      <c r="G33" s="8" t="n">
        <v>46.58</v>
      </c>
      <c r="H33" s="8" t="n">
        <v>47.44</v>
      </c>
      <c r="I33" s="8" t="n">
        <v>47.03</v>
      </c>
      <c r="J33" s="8" t="n">
        <v>47.01</v>
      </c>
      <c r="K33" s="8" t="n">
        <v>46.92</v>
      </c>
      <c r="L33" s="8" t="n">
        <v>47.56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46.51</v>
      </c>
      <c r="C34" s="8" t="n">
        <v>46.3</v>
      </c>
      <c r="D34" s="8" t="n">
        <v>46.36</v>
      </c>
      <c r="E34" s="8" t="n">
        <v>47.67</v>
      </c>
      <c r="F34" s="8" t="n">
        <v>46.93</v>
      </c>
      <c r="G34" s="8" t="n">
        <v>46.12</v>
      </c>
      <c r="H34" s="8" t="n">
        <v>46.38</v>
      </c>
      <c r="I34" s="8" t="n">
        <v>46.29</v>
      </c>
      <c r="J34" s="8" t="n">
        <v>46.21</v>
      </c>
      <c r="K34" s="8" t="n">
        <v>46.28</v>
      </c>
      <c r="L34" s="8" t="n">
        <v>46.45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46.74</v>
      </c>
      <c r="C35" s="8" t="n">
        <v>46.44</v>
      </c>
      <c r="D35" s="8" t="n">
        <v>46.77</v>
      </c>
      <c r="E35" s="8" t="n">
        <v>46.66</v>
      </c>
      <c r="F35" s="8" t="n">
        <v>46.68</v>
      </c>
      <c r="G35" s="8" t="n">
        <v>46.53</v>
      </c>
      <c r="H35" s="8" t="n">
        <v>46.65</v>
      </c>
      <c r="I35" s="8" t="n">
        <v>46.55</v>
      </c>
      <c r="J35" s="8" t="n">
        <v>46.66</v>
      </c>
      <c r="K35" s="8" t="n">
        <v>46.36</v>
      </c>
      <c r="L35" s="8" t="n">
        <v>46.57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47.08</v>
      </c>
      <c r="C36" s="8" t="n">
        <v>45.95</v>
      </c>
      <c r="D36" s="8" t="n">
        <v>47.09</v>
      </c>
      <c r="E36" s="8" t="n">
        <v>46.88</v>
      </c>
      <c r="F36" s="8" t="n">
        <v>46.97</v>
      </c>
      <c r="G36" s="8" t="n">
        <v>46.93</v>
      </c>
      <c r="H36" s="8" t="n">
        <v>46.95</v>
      </c>
      <c r="I36" s="8" t="n">
        <v>47.01</v>
      </c>
      <c r="J36" s="8" t="n">
        <v>46.94</v>
      </c>
      <c r="K36" s="8" t="n">
        <v>46.62</v>
      </c>
      <c r="L36" s="8" t="n">
        <v>47.28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47.21</v>
      </c>
      <c r="C37" s="8" t="n">
        <v>46.42</v>
      </c>
      <c r="D37" s="8" t="n">
        <v>47.39</v>
      </c>
      <c r="E37" s="8" t="n">
        <v>46.55</v>
      </c>
      <c r="F37" s="8" t="n">
        <v>47.72</v>
      </c>
      <c r="G37" s="8" t="n">
        <v>47.62</v>
      </c>
      <c r="H37" s="8" t="n">
        <v>47.57</v>
      </c>
      <c r="I37" s="8" t="n">
        <v>47.58</v>
      </c>
      <c r="J37" s="8" t="n">
        <v>47.81</v>
      </c>
      <c r="K37" s="8" t="n">
        <v>47.01</v>
      </c>
      <c r="L37" s="8" t="n">
        <v>47.66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46.79</v>
      </c>
      <c r="C38" s="8" t="n">
        <v>45.96</v>
      </c>
      <c r="D38" s="8" t="n">
        <v>46.99</v>
      </c>
      <c r="E38" s="8" t="n">
        <v>45.64</v>
      </c>
      <c r="F38" s="8" t="n">
        <v>47.3</v>
      </c>
      <c r="G38" s="8" t="n">
        <v>47.09</v>
      </c>
      <c r="H38" s="8" t="n">
        <v>46.57</v>
      </c>
      <c r="I38" s="8" t="n">
        <v>47.38</v>
      </c>
      <c r="J38" s="8" t="n">
        <v>47.25</v>
      </c>
      <c r="K38" s="8" t="n">
        <v>46.35</v>
      </c>
      <c r="L38" s="8" t="n">
        <v>47.05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47.9</v>
      </c>
      <c r="C39" s="8" t="n">
        <v>47.57</v>
      </c>
      <c r="D39" s="8" t="n">
        <v>48.46</v>
      </c>
      <c r="E39" s="8" t="n">
        <v>47.25</v>
      </c>
      <c r="F39" s="8" t="n">
        <v>48.13</v>
      </c>
      <c r="G39" s="8" t="n">
        <v>47.81</v>
      </c>
      <c r="H39" s="8" t="n">
        <v>48.18</v>
      </c>
      <c r="I39" s="8" t="n">
        <v>48.23</v>
      </c>
      <c r="J39" s="8" t="n">
        <v>47.97</v>
      </c>
      <c r="K39" s="8" t="n">
        <v>47.72</v>
      </c>
      <c r="L39" s="8" t="n">
        <v>47.81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51.92</v>
      </c>
      <c r="C40" s="8" t="n">
        <v>51.66</v>
      </c>
      <c r="D40" s="8" t="n">
        <v>52</v>
      </c>
      <c r="E40" s="8" t="n">
        <v>50.87</v>
      </c>
      <c r="F40" s="8" t="n">
        <v>51.78</v>
      </c>
      <c r="G40" s="8" t="n">
        <v>51.98</v>
      </c>
      <c r="H40" s="8" t="n">
        <v>51.8</v>
      </c>
      <c r="I40" s="8" t="n">
        <v>51.61</v>
      </c>
      <c r="J40" s="8" t="n">
        <v>51.63</v>
      </c>
      <c r="K40" s="8" t="n">
        <v>51.62</v>
      </c>
      <c r="L40" s="8" t="n">
        <v>51.61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58.62</v>
      </c>
      <c r="C41" s="8" t="n">
        <v>58.45</v>
      </c>
      <c r="D41" s="8" t="n">
        <v>58.71</v>
      </c>
      <c r="E41" s="8" t="n">
        <v>57.4</v>
      </c>
      <c r="F41" s="8" t="n">
        <v>58.35</v>
      </c>
      <c r="G41" s="8" t="n">
        <v>58.51</v>
      </c>
      <c r="H41" s="8" t="n">
        <v>58.5</v>
      </c>
      <c r="I41" s="8" t="n">
        <v>58.37</v>
      </c>
      <c r="J41" s="8" t="n">
        <v>58.26</v>
      </c>
      <c r="K41" s="8" t="n">
        <v>58.35</v>
      </c>
      <c r="L41" s="8" t="n">
        <v>58.19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63.11</v>
      </c>
      <c r="C42" s="8" t="n">
        <v>62.89</v>
      </c>
      <c r="D42" s="8" t="n">
        <v>63.37</v>
      </c>
      <c r="E42" s="8" t="n">
        <v>62.19</v>
      </c>
      <c r="F42" s="8" t="n">
        <v>62.99</v>
      </c>
      <c r="G42" s="8" t="n">
        <v>63.07</v>
      </c>
      <c r="H42" s="8" t="n">
        <v>63.47</v>
      </c>
      <c r="I42" s="8" t="n">
        <v>62.59</v>
      </c>
      <c r="J42" s="8" t="n">
        <v>63.11</v>
      </c>
      <c r="K42" s="8" t="n">
        <v>62.89</v>
      </c>
      <c r="L42" s="8" t="n">
        <v>63.44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73.04000000000001</v>
      </c>
      <c r="C43" s="8" t="n">
        <v>72.81</v>
      </c>
      <c r="D43" s="8" t="n">
        <v>73.75</v>
      </c>
      <c r="E43" s="8" t="n">
        <v>72.84</v>
      </c>
      <c r="F43" s="8" t="n">
        <v>72.81</v>
      </c>
      <c r="G43" s="8" t="n">
        <v>73.04000000000001</v>
      </c>
      <c r="H43" s="8" t="n">
        <v>72.66</v>
      </c>
      <c r="I43" s="8" t="n">
        <v>72.59</v>
      </c>
      <c r="J43" s="8" t="n">
        <v>73.8</v>
      </c>
      <c r="K43" s="8" t="n">
        <v>72.67</v>
      </c>
      <c r="L43" s="8" t="n">
        <v>73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100.13</v>
      </c>
      <c r="C44" s="8" t="n">
        <v>100.69</v>
      </c>
      <c r="D44" s="8" t="n">
        <v>102.19</v>
      </c>
      <c r="E44" s="8" t="n">
        <v>91.41</v>
      </c>
      <c r="F44" s="8" t="n">
        <v>98.81</v>
      </c>
      <c r="G44" s="8" t="n">
        <v>97.43000000000001</v>
      </c>
      <c r="H44" s="8" t="n">
        <v>100.67</v>
      </c>
      <c r="I44" s="8" t="n">
        <v>101.03</v>
      </c>
      <c r="J44" s="8" t="n">
        <v>103.77</v>
      </c>
      <c r="K44" s="8" t="n">
        <v>103.86</v>
      </c>
      <c r="L44" s="8" t="n">
        <v>96.28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135.21</v>
      </c>
      <c r="C45" s="8" t="n">
        <v>135.57</v>
      </c>
      <c r="D45" s="8" t="n">
        <v>135.6</v>
      </c>
      <c r="E45" s="8" t="n">
        <v>136.11</v>
      </c>
      <c r="F45" s="8" t="n">
        <v>134.83</v>
      </c>
      <c r="G45" s="8" t="n">
        <v>135.18</v>
      </c>
      <c r="H45" s="8" t="n">
        <v>135.61</v>
      </c>
      <c r="I45" s="8" t="n">
        <v>134.9</v>
      </c>
      <c r="J45" s="8" t="n">
        <v>135.15</v>
      </c>
      <c r="K45" s="8" t="n">
        <v>135.91</v>
      </c>
      <c r="L45" s="8" t="n">
        <v>135.28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242.07</v>
      </c>
      <c r="C46" s="8" t="n">
        <v>241.57</v>
      </c>
      <c r="D46" s="8" t="n">
        <v>242.71</v>
      </c>
      <c r="E46" s="8" t="n">
        <v>242.13</v>
      </c>
      <c r="F46" s="8" t="n">
        <v>241.47</v>
      </c>
      <c r="G46" s="8" t="n">
        <v>243.35</v>
      </c>
      <c r="H46" s="8" t="n">
        <v>243</v>
      </c>
      <c r="I46" s="8" t="n">
        <v>241.38</v>
      </c>
      <c r="J46" s="8" t="n">
        <v>241.77</v>
      </c>
      <c r="K46" s="8" t="n">
        <v>241.83</v>
      </c>
      <c r="L46" s="8" t="n">
        <v>241.81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447.96</v>
      </c>
      <c r="C47" s="8" t="n">
        <v>449.52</v>
      </c>
      <c r="D47" s="8" t="n">
        <v>448.3</v>
      </c>
      <c r="E47" s="8" t="n">
        <v>451.63</v>
      </c>
      <c r="F47" s="8" t="n">
        <v>448.36</v>
      </c>
      <c r="G47" s="8" t="n">
        <v>451.35</v>
      </c>
      <c r="H47" s="8" t="n">
        <v>452.46</v>
      </c>
      <c r="I47" s="8" t="n">
        <v>452.93</v>
      </c>
      <c r="J47" s="8" t="n">
        <v>444.98</v>
      </c>
      <c r="K47" s="8" t="n">
        <v>450.6</v>
      </c>
      <c r="L47" s="8" t="n">
        <v>452.75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849.7</v>
      </c>
      <c r="C48" s="8" t="n">
        <v>859.96</v>
      </c>
      <c r="D48" s="8" t="n">
        <v>851.95</v>
      </c>
      <c r="E48" s="8" t="n">
        <v>860.17</v>
      </c>
      <c r="F48" s="8" t="n">
        <v>851.75</v>
      </c>
      <c r="G48" s="8" t="n">
        <v>858.39</v>
      </c>
      <c r="H48" s="8" t="n">
        <v>854.21</v>
      </c>
      <c r="I48" s="8" t="n">
        <v>858.24</v>
      </c>
      <c r="J48" s="8" t="n">
        <v>848.73</v>
      </c>
      <c r="K48" s="8" t="n">
        <v>852.24</v>
      </c>
      <c r="L48" s="8" t="n">
        <v>862.47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1953.15</v>
      </c>
      <c r="C49" s="8" t="n">
        <v>1955.41</v>
      </c>
      <c r="D49" s="8" t="n">
        <v>1926.87</v>
      </c>
      <c r="E49" s="8" t="n">
        <v>1975.85</v>
      </c>
      <c r="F49" s="8" t="n">
        <v>1895.59</v>
      </c>
      <c r="G49" s="8" t="n">
        <v>1910.49</v>
      </c>
      <c r="H49" s="8" t="n">
        <v>1918.94</v>
      </c>
      <c r="I49" s="8" t="n">
        <v>1903.3</v>
      </c>
      <c r="J49" s="8" t="n">
        <v>1917.21</v>
      </c>
      <c r="K49" s="8" t="n">
        <v>1916.56</v>
      </c>
      <c r="L49" s="8" t="n">
        <v>1917.25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3836.03</v>
      </c>
      <c r="C50" s="8" t="n">
        <v>3771.11</v>
      </c>
      <c r="D50" s="8" t="n">
        <v>3752.04</v>
      </c>
      <c r="E50" s="8" t="n">
        <v>3747.63</v>
      </c>
      <c r="F50" s="8" t="n">
        <v>3753.37</v>
      </c>
      <c r="G50" s="8" t="n">
        <v>3749.63</v>
      </c>
      <c r="H50" s="8" t="n">
        <v>3780.35</v>
      </c>
      <c r="I50" s="8" t="n">
        <v>3721.02</v>
      </c>
      <c r="J50" s="8" t="n">
        <v>3742.27</v>
      </c>
      <c r="K50" s="8" t="n">
        <v>3761.53</v>
      </c>
      <c r="L50" s="8" t="n">
        <v>3761.24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7342.2</v>
      </c>
      <c r="C51" s="8" t="n">
        <v>7324.25</v>
      </c>
      <c r="D51" s="8" t="n">
        <v>7309.52</v>
      </c>
      <c r="E51" s="8" t="n">
        <v>7220.9</v>
      </c>
      <c r="F51" s="8" t="n">
        <v>7332.74</v>
      </c>
      <c r="G51" s="8" t="n">
        <v>7230.36</v>
      </c>
      <c r="H51" s="8" t="n">
        <v>7343.82</v>
      </c>
      <c r="I51" s="8" t="n">
        <v>7317.34</v>
      </c>
      <c r="J51" s="8" t="n">
        <v>7322.79</v>
      </c>
      <c r="K51" s="8" t="n">
        <v>7317.98</v>
      </c>
      <c r="L51" s="8" t="n">
        <v>7315.55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15513.35</v>
      </c>
      <c r="C52" s="8" t="n">
        <v>15559.57</v>
      </c>
      <c r="D52" s="8" t="n">
        <v>15483.44</v>
      </c>
      <c r="E52" s="8" t="n">
        <v>15716.2</v>
      </c>
      <c r="F52" s="8" t="n">
        <v>15596.89</v>
      </c>
      <c r="G52" s="8" t="n">
        <v>15542.82</v>
      </c>
      <c r="H52" s="8" t="n">
        <v>15708.37</v>
      </c>
      <c r="I52" s="8" t="n">
        <v>15582.96</v>
      </c>
      <c r="J52" s="8" t="n">
        <v>15548.59</v>
      </c>
      <c r="K52" s="8" t="n">
        <v>15401.04</v>
      </c>
      <c r="L52" s="8" t="n">
        <v>15600.56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32087.8</v>
      </c>
      <c r="C53" s="8" t="n">
        <v>32276.49</v>
      </c>
      <c r="D53" s="8" t="n">
        <v>32044.98</v>
      </c>
      <c r="E53" s="8" t="n">
        <v>32101.5</v>
      </c>
      <c r="F53" s="8" t="n">
        <v>32082.45</v>
      </c>
      <c r="G53" s="8" t="n">
        <v>31834.09</v>
      </c>
      <c r="H53" s="8" t="n">
        <v>32213.78</v>
      </c>
      <c r="I53" s="8" t="n">
        <v>32022.82</v>
      </c>
      <c r="J53" s="8" t="n">
        <v>31966.55</v>
      </c>
      <c r="K53" s="8" t="n">
        <v>31890.28</v>
      </c>
      <c r="L53" s="8" t="n">
        <v>31953.27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14.83</v>
      </c>
      <c r="C61" s="8" t="n">
        <v>15.26</v>
      </c>
      <c r="D61" s="8" t="n">
        <v>15.62</v>
      </c>
      <c r="E61" s="8" t="n">
        <v>15.02</v>
      </c>
      <c r="F61" s="8" t="n">
        <v>14.87</v>
      </c>
      <c r="G61" s="8" t="n">
        <v>14.97</v>
      </c>
      <c r="H61" s="8" t="n">
        <v>15.05</v>
      </c>
      <c r="I61" s="8" t="n">
        <v>14.92</v>
      </c>
      <c r="J61" s="8" t="n">
        <v>15</v>
      </c>
      <c r="K61" s="8" t="n">
        <v>15.14</v>
      </c>
      <c r="L61" s="8" t="n">
        <v>14.89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14.22</v>
      </c>
      <c r="C62" s="8" t="n">
        <v>14.66</v>
      </c>
      <c r="D62" s="8" t="n">
        <v>14.9</v>
      </c>
      <c r="E62" s="8" t="n">
        <v>14.51</v>
      </c>
      <c r="F62" s="8" t="n">
        <v>14.44</v>
      </c>
      <c r="G62" s="8" t="n">
        <v>14.47</v>
      </c>
      <c r="H62" s="8" t="n">
        <v>14.37</v>
      </c>
      <c r="I62" s="8" t="n">
        <v>14.38</v>
      </c>
      <c r="J62" s="8" t="n">
        <v>14.58</v>
      </c>
      <c r="K62" s="8" t="n">
        <v>14.62</v>
      </c>
      <c r="L62" s="8" t="n">
        <v>14.3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14.3</v>
      </c>
      <c r="C63" s="8" t="n">
        <v>14.59</v>
      </c>
      <c r="D63" s="8" t="n">
        <v>14.78</v>
      </c>
      <c r="E63" s="8" t="n">
        <v>14.49</v>
      </c>
      <c r="F63" s="8" t="n">
        <v>14.4</v>
      </c>
      <c r="G63" s="8" t="n">
        <v>14.45</v>
      </c>
      <c r="H63" s="8" t="n">
        <v>14.34</v>
      </c>
      <c r="I63" s="8" t="n">
        <v>14.6</v>
      </c>
      <c r="J63" s="8" t="n">
        <v>14.69</v>
      </c>
      <c r="K63" s="8" t="n">
        <v>14.39</v>
      </c>
      <c r="L63" s="8" t="n">
        <v>14.22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14.59</v>
      </c>
      <c r="C64" s="8" t="n">
        <v>14.81</v>
      </c>
      <c r="D64" s="8" t="n">
        <v>15</v>
      </c>
      <c r="E64" s="8" t="n">
        <v>14.65</v>
      </c>
      <c r="F64" s="8" t="n">
        <v>14.5</v>
      </c>
      <c r="G64" s="8" t="n">
        <v>14.61</v>
      </c>
      <c r="H64" s="8" t="n">
        <v>14.45</v>
      </c>
      <c r="I64" s="8" t="n">
        <v>14.56</v>
      </c>
      <c r="J64" s="8" t="n">
        <v>14.89</v>
      </c>
      <c r="K64" s="8" t="n">
        <v>14.48</v>
      </c>
      <c r="L64" s="8" t="n">
        <v>14.51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14.83</v>
      </c>
      <c r="C65" s="8" t="n">
        <v>15.13</v>
      </c>
      <c r="D65" s="8" t="n">
        <v>15.43</v>
      </c>
      <c r="E65" s="8" t="n">
        <v>15.03</v>
      </c>
      <c r="F65" s="8" t="n">
        <v>14.93</v>
      </c>
      <c r="G65" s="8" t="n">
        <v>15.03</v>
      </c>
      <c r="H65" s="8" t="n">
        <v>14.74</v>
      </c>
      <c r="I65" s="8" t="n">
        <v>14.9</v>
      </c>
      <c r="J65" s="8" t="n">
        <v>15.25</v>
      </c>
      <c r="K65" s="8" t="n">
        <v>14.86</v>
      </c>
      <c r="L65" s="8" t="n">
        <v>14.84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14.68</v>
      </c>
      <c r="C66" s="8" t="n">
        <v>14.96</v>
      </c>
      <c r="D66" s="8" t="n">
        <v>15.41</v>
      </c>
      <c r="E66" s="8" t="n">
        <v>14.86</v>
      </c>
      <c r="F66" s="8" t="n">
        <v>14.71</v>
      </c>
      <c r="G66" s="8" t="n">
        <v>14.86</v>
      </c>
      <c r="H66" s="8" t="n">
        <v>14.68</v>
      </c>
      <c r="I66" s="8" t="n">
        <v>14.81</v>
      </c>
      <c r="J66" s="8" t="n">
        <v>15.1</v>
      </c>
      <c r="K66" s="8" t="n">
        <v>14.71</v>
      </c>
      <c r="L66" s="8" t="n">
        <v>14.72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15.17</v>
      </c>
      <c r="C67" s="8" t="n">
        <v>15.41</v>
      </c>
      <c r="D67" s="8" t="n">
        <v>15.67</v>
      </c>
      <c r="E67" s="8" t="n">
        <v>15.36</v>
      </c>
      <c r="F67" s="8" t="n">
        <v>15.12</v>
      </c>
      <c r="G67" s="8" t="n">
        <v>15.41</v>
      </c>
      <c r="H67" s="8" t="n">
        <v>15.1</v>
      </c>
      <c r="I67" s="8" t="n">
        <v>15.1</v>
      </c>
      <c r="J67" s="8" t="n">
        <v>15.51</v>
      </c>
      <c r="K67" s="8" t="n">
        <v>15.16</v>
      </c>
      <c r="L67" s="8" t="n">
        <v>15.08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16.23</v>
      </c>
      <c r="C68" s="8" t="n">
        <v>16.48</v>
      </c>
      <c r="D68" s="8" t="n">
        <v>16.94</v>
      </c>
      <c r="E68" s="8" t="n">
        <v>16.57</v>
      </c>
      <c r="F68" s="8" t="n">
        <v>16.34</v>
      </c>
      <c r="G68" s="8" t="n">
        <v>16.52</v>
      </c>
      <c r="H68" s="8" t="n">
        <v>16.22</v>
      </c>
      <c r="I68" s="8" t="n">
        <v>16.38</v>
      </c>
      <c r="J68" s="8" t="n">
        <v>16.69</v>
      </c>
      <c r="K68" s="8" t="n">
        <v>16.42</v>
      </c>
      <c r="L68" s="8" t="n">
        <v>16.31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20.49</v>
      </c>
      <c r="C69" s="8" t="n">
        <v>20.71</v>
      </c>
      <c r="D69" s="8" t="n">
        <v>21.23</v>
      </c>
      <c r="E69" s="8" t="n">
        <v>20.69</v>
      </c>
      <c r="F69" s="8" t="n">
        <v>20.44</v>
      </c>
      <c r="G69" s="8" t="n">
        <v>20.79</v>
      </c>
      <c r="H69" s="8" t="n">
        <v>20.49</v>
      </c>
      <c r="I69" s="8" t="n">
        <v>20.47</v>
      </c>
      <c r="J69" s="8" t="n">
        <v>20.92</v>
      </c>
      <c r="K69" s="8" t="n">
        <v>20.58</v>
      </c>
      <c r="L69" s="8" t="n">
        <v>20.42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23.26</v>
      </c>
      <c r="C70" s="8" t="n">
        <v>23.33</v>
      </c>
      <c r="D70" s="8" t="n">
        <v>24</v>
      </c>
      <c r="E70" s="8" t="n">
        <v>23.33</v>
      </c>
      <c r="F70" s="8" t="n">
        <v>23.02</v>
      </c>
      <c r="G70" s="8" t="n">
        <v>23.43</v>
      </c>
      <c r="H70" s="8" t="n">
        <v>23</v>
      </c>
      <c r="I70" s="8" t="n">
        <v>23.09</v>
      </c>
      <c r="J70" s="8" t="n">
        <v>23.55</v>
      </c>
      <c r="K70" s="8" t="n">
        <v>23.2</v>
      </c>
      <c r="L70" s="8" t="n">
        <v>23.11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27.96</v>
      </c>
      <c r="C71" s="8" t="n">
        <v>28.23</v>
      </c>
      <c r="D71" s="8" t="n">
        <v>29.05</v>
      </c>
      <c r="E71" s="8" t="n">
        <v>27.92</v>
      </c>
      <c r="F71" s="8" t="n">
        <v>27.7</v>
      </c>
      <c r="G71" s="8" t="n">
        <v>28.04</v>
      </c>
      <c r="H71" s="8" t="n">
        <v>27.73</v>
      </c>
      <c r="I71" s="8" t="n">
        <v>27.87</v>
      </c>
      <c r="J71" s="8" t="n">
        <v>28.4</v>
      </c>
      <c r="K71" s="8" t="n">
        <v>28.03</v>
      </c>
      <c r="L71" s="8" t="n">
        <v>27.76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36.96</v>
      </c>
      <c r="C72" s="8" t="n">
        <v>37.4</v>
      </c>
      <c r="D72" s="8" t="n">
        <v>38.47</v>
      </c>
      <c r="E72" s="8" t="n">
        <v>37.25</v>
      </c>
      <c r="F72" s="8" t="n">
        <v>36.78</v>
      </c>
      <c r="G72" s="8" t="n">
        <v>37.21</v>
      </c>
      <c r="H72" s="8" t="n">
        <v>36.98</v>
      </c>
      <c r="I72" s="8" t="n">
        <v>37.08</v>
      </c>
      <c r="J72" s="8" t="n">
        <v>37.54</v>
      </c>
      <c r="K72" s="8" t="n">
        <v>37.18</v>
      </c>
      <c r="L72" s="8" t="n">
        <v>37.01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56.41</v>
      </c>
      <c r="C73" s="8" t="n">
        <v>56.79</v>
      </c>
      <c r="D73" s="8" t="n">
        <v>57.88</v>
      </c>
      <c r="E73" s="8" t="n">
        <v>56.55</v>
      </c>
      <c r="F73" s="8" t="n">
        <v>55.93</v>
      </c>
      <c r="G73" s="8" t="n">
        <v>56.17</v>
      </c>
      <c r="H73" s="8" t="n">
        <v>56.21</v>
      </c>
      <c r="I73" s="8" t="n">
        <v>56.11</v>
      </c>
      <c r="J73" s="8" t="n">
        <v>56.37</v>
      </c>
      <c r="K73" s="8" t="n">
        <v>56.48</v>
      </c>
      <c r="L73" s="8" t="n">
        <v>56.4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97.05</v>
      </c>
      <c r="C74" s="8" t="n">
        <v>95.48</v>
      </c>
      <c r="D74" s="8" t="n">
        <v>96.25</v>
      </c>
      <c r="E74" s="8" t="n">
        <v>96.29000000000001</v>
      </c>
      <c r="F74" s="8" t="n">
        <v>95.53</v>
      </c>
      <c r="G74" s="8" t="n">
        <v>95.17</v>
      </c>
      <c r="H74" s="8" t="n">
        <v>95.73999999999999</v>
      </c>
      <c r="I74" s="8" t="n">
        <v>96.23999999999999</v>
      </c>
      <c r="J74" s="8" t="n">
        <v>95.13</v>
      </c>
      <c r="K74" s="8" t="n">
        <v>95.63</v>
      </c>
      <c r="L74" s="8" t="n">
        <v>95.55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172.65</v>
      </c>
      <c r="C75" s="8" t="n">
        <v>172.53</v>
      </c>
      <c r="D75" s="8" t="n">
        <v>173.56</v>
      </c>
      <c r="E75" s="8" t="n">
        <v>173.05</v>
      </c>
      <c r="F75" s="8" t="n">
        <v>173.36</v>
      </c>
      <c r="G75" s="8" t="n">
        <v>173.8</v>
      </c>
      <c r="H75" s="8" t="n">
        <v>172.53</v>
      </c>
      <c r="I75" s="8" t="n">
        <v>173.06</v>
      </c>
      <c r="J75" s="8" t="n">
        <v>172.78</v>
      </c>
      <c r="K75" s="8" t="n">
        <v>175.33</v>
      </c>
      <c r="L75" s="8" t="n">
        <v>172.69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317.03</v>
      </c>
      <c r="C76" s="8" t="n">
        <v>318.42</v>
      </c>
      <c r="D76" s="8" t="n">
        <v>320.51</v>
      </c>
      <c r="E76" s="8" t="n">
        <v>317.68</v>
      </c>
      <c r="F76" s="8" t="n">
        <v>317.54</v>
      </c>
      <c r="G76" s="8" t="n">
        <v>319.93</v>
      </c>
      <c r="H76" s="8" t="n">
        <v>318.25</v>
      </c>
      <c r="I76" s="8" t="n">
        <v>320.17</v>
      </c>
      <c r="J76" s="8" t="n">
        <v>317.4</v>
      </c>
      <c r="K76" s="8" t="n">
        <v>317.9</v>
      </c>
      <c r="L76" s="8" t="n">
        <v>318.75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549.14</v>
      </c>
      <c r="C77" s="8" t="n">
        <v>543.92</v>
      </c>
      <c r="D77" s="8" t="n">
        <v>547.53</v>
      </c>
      <c r="E77" s="8" t="n">
        <v>543.4400000000001</v>
      </c>
      <c r="F77" s="8" t="n">
        <v>545.58</v>
      </c>
      <c r="G77" s="8" t="n">
        <v>544.73</v>
      </c>
      <c r="H77" s="8" t="n">
        <v>544.0700000000001</v>
      </c>
      <c r="I77" s="8" t="n">
        <v>546.76</v>
      </c>
      <c r="J77" s="8" t="n">
        <v>543.52</v>
      </c>
      <c r="K77" s="8" t="n">
        <v>546.2</v>
      </c>
      <c r="L77" s="8" t="n">
        <v>547.98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1010.47</v>
      </c>
      <c r="C78" s="8" t="n">
        <v>1010.93</v>
      </c>
      <c r="D78" s="8" t="n">
        <v>1010.28</v>
      </c>
      <c r="E78" s="8" t="n">
        <v>1002.02</v>
      </c>
      <c r="F78" s="8" t="n">
        <v>1009.08</v>
      </c>
      <c r="G78" s="8" t="n">
        <v>1010.84</v>
      </c>
      <c r="H78" s="8" t="n">
        <v>1007.78</v>
      </c>
      <c r="I78" s="8" t="n">
        <v>1024.66</v>
      </c>
      <c r="J78" s="8" t="n">
        <v>1006.22</v>
      </c>
      <c r="K78" s="8" t="n">
        <v>1007.52</v>
      </c>
      <c r="L78" s="8" t="n">
        <v>1012.33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2521.38</v>
      </c>
      <c r="C79" s="8" t="n">
        <v>2538.85</v>
      </c>
      <c r="D79" s="8" t="n">
        <v>2518.74</v>
      </c>
      <c r="E79" s="8" t="n">
        <v>2506.89</v>
      </c>
      <c r="F79" s="8" t="n">
        <v>2501.55</v>
      </c>
      <c r="G79" s="8" t="n">
        <v>2523.86</v>
      </c>
      <c r="H79" s="8" t="n">
        <v>2506.06</v>
      </c>
      <c r="I79" s="8" t="n">
        <v>2527.88</v>
      </c>
      <c r="J79" s="8" t="n">
        <v>2488.48</v>
      </c>
      <c r="K79" s="8" t="n">
        <v>2503.2</v>
      </c>
      <c r="L79" s="8" t="n">
        <v>2523.15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5246.71</v>
      </c>
      <c r="C80" s="8" t="n">
        <v>5311.6</v>
      </c>
      <c r="D80" s="8" t="n">
        <v>5241.16</v>
      </c>
      <c r="E80" s="8" t="n">
        <v>5215.88</v>
      </c>
      <c r="F80" s="8" t="n">
        <v>5249.54</v>
      </c>
      <c r="G80" s="8" t="n">
        <v>5272.97</v>
      </c>
      <c r="H80" s="8" t="n">
        <v>5230.97</v>
      </c>
      <c r="I80" s="8" t="n">
        <v>5252.45</v>
      </c>
      <c r="J80" s="8" t="n">
        <v>5238.03</v>
      </c>
      <c r="K80" s="8" t="n">
        <v>5238.98</v>
      </c>
      <c r="L80" s="8" t="n">
        <v>5267.96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10791.73</v>
      </c>
      <c r="C81" s="8" t="n">
        <v>10721.31</v>
      </c>
      <c r="D81" s="8" t="n">
        <v>10773.38</v>
      </c>
      <c r="E81" s="8" t="n">
        <v>10737.26</v>
      </c>
      <c r="F81" s="8" t="n">
        <v>10758.87</v>
      </c>
      <c r="G81" s="8" t="n">
        <v>10765.02</v>
      </c>
      <c r="H81" s="8" t="n">
        <v>10748.97</v>
      </c>
      <c r="I81" s="8" t="n">
        <v>10727.97</v>
      </c>
      <c r="J81" s="8" t="n">
        <v>10772</v>
      </c>
      <c r="K81" s="8" t="n">
        <v>10739.83</v>
      </c>
      <c r="L81" s="8" t="n">
        <v>10773.79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25.8</v>
      </c>
      <c r="C89" s="8" t="n">
        <v>26.18</v>
      </c>
      <c r="D89" s="8" t="n">
        <v>26.03</v>
      </c>
      <c r="E89" s="8" t="n">
        <v>26.19</v>
      </c>
      <c r="F89" s="8" t="n">
        <v>25.8</v>
      </c>
      <c r="G89" s="8" t="n">
        <v>25.73</v>
      </c>
      <c r="H89" s="8" t="n">
        <v>25.57</v>
      </c>
      <c r="I89" s="8" t="n">
        <v>25.88</v>
      </c>
      <c r="J89" s="8" t="n">
        <v>26.52</v>
      </c>
      <c r="K89" s="8" t="n">
        <v>25.47</v>
      </c>
      <c r="L89" s="8" t="n">
        <v>25.9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26.12</v>
      </c>
      <c r="C90" s="8" t="n">
        <v>26.48</v>
      </c>
      <c r="D90" s="8" t="n">
        <v>26.49</v>
      </c>
      <c r="E90" s="8" t="n">
        <v>26.09</v>
      </c>
      <c r="F90" s="8" t="n">
        <v>26.63</v>
      </c>
      <c r="G90" s="8" t="n">
        <v>26</v>
      </c>
      <c r="H90" s="8" t="n">
        <v>25.9</v>
      </c>
      <c r="I90" s="8" t="n">
        <v>26.21</v>
      </c>
      <c r="J90" s="8" t="n">
        <v>26.7</v>
      </c>
      <c r="K90" s="8" t="n">
        <v>26.2</v>
      </c>
      <c r="L90" s="8" t="n">
        <v>26.03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27.37</v>
      </c>
      <c r="C91" s="8" t="n">
        <v>26.44</v>
      </c>
      <c r="D91" s="8" t="n">
        <v>27.89</v>
      </c>
      <c r="E91" s="8" t="n">
        <v>26.6</v>
      </c>
      <c r="F91" s="8" t="n">
        <v>26.9</v>
      </c>
      <c r="G91" s="8" t="n">
        <v>26.33</v>
      </c>
      <c r="H91" s="8" t="n">
        <v>26.41</v>
      </c>
      <c r="I91" s="8" t="n">
        <v>26.76</v>
      </c>
      <c r="J91" s="8" t="n">
        <v>27.04</v>
      </c>
      <c r="K91" s="8" t="n">
        <v>26.56</v>
      </c>
      <c r="L91" s="8" t="n">
        <v>26.35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26.95</v>
      </c>
      <c r="C92" s="8" t="n">
        <v>26.95</v>
      </c>
      <c r="D92" s="8" t="n">
        <v>27.55</v>
      </c>
      <c r="E92" s="8" t="n">
        <v>26.93</v>
      </c>
      <c r="F92" s="8" t="n">
        <v>27.22</v>
      </c>
      <c r="G92" s="8" t="n">
        <v>26.69</v>
      </c>
      <c r="H92" s="8" t="n">
        <v>26.79</v>
      </c>
      <c r="I92" s="8" t="n">
        <v>27.04</v>
      </c>
      <c r="J92" s="8" t="n">
        <v>27.38</v>
      </c>
      <c r="K92" s="8" t="n">
        <v>27.5</v>
      </c>
      <c r="L92" s="8" t="n">
        <v>26.79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27.4</v>
      </c>
      <c r="C93" s="8" t="n">
        <v>27.59</v>
      </c>
      <c r="D93" s="8" t="n">
        <v>28.01</v>
      </c>
      <c r="E93" s="8" t="n">
        <v>27.46</v>
      </c>
      <c r="F93" s="8" t="n">
        <v>27.66</v>
      </c>
      <c r="G93" s="8" t="n">
        <v>27.15</v>
      </c>
      <c r="H93" s="8" t="n">
        <v>27.33</v>
      </c>
      <c r="I93" s="8" t="n">
        <v>27.59</v>
      </c>
      <c r="J93" s="8" t="n">
        <v>27.93</v>
      </c>
      <c r="K93" s="8" t="n">
        <v>27.5</v>
      </c>
      <c r="L93" s="8" t="n">
        <v>27.4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27.5</v>
      </c>
      <c r="C94" s="8" t="n">
        <v>27.48</v>
      </c>
      <c r="D94" s="8" t="n">
        <v>28.28</v>
      </c>
      <c r="E94" s="8" t="n">
        <v>28.17</v>
      </c>
      <c r="F94" s="8" t="n">
        <v>27.94</v>
      </c>
      <c r="G94" s="8" t="n">
        <v>27.39</v>
      </c>
      <c r="H94" s="8" t="n">
        <v>27.53</v>
      </c>
      <c r="I94" s="8" t="n">
        <v>27.82</v>
      </c>
      <c r="J94" s="8" t="n">
        <v>28.12</v>
      </c>
      <c r="K94" s="8" t="n">
        <v>27.67</v>
      </c>
      <c r="L94" s="8" t="n">
        <v>27.46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28.24</v>
      </c>
      <c r="C95" s="8" t="n">
        <v>28.33</v>
      </c>
      <c r="D95" s="8" t="n">
        <v>28.96</v>
      </c>
      <c r="E95" s="8" t="n">
        <v>28.35</v>
      </c>
      <c r="F95" s="8" t="n">
        <v>28.73</v>
      </c>
      <c r="G95" s="8" t="n">
        <v>28.19</v>
      </c>
      <c r="H95" s="8" t="n">
        <v>28.34</v>
      </c>
      <c r="I95" s="8" t="n">
        <v>28.56</v>
      </c>
      <c r="J95" s="8" t="n">
        <v>29</v>
      </c>
      <c r="K95" s="8" t="n">
        <v>28.4</v>
      </c>
      <c r="L95" s="8" t="n">
        <v>28.24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30.18</v>
      </c>
      <c r="C96" s="8" t="n">
        <v>30.03</v>
      </c>
      <c r="D96" s="8" t="n">
        <v>30.23</v>
      </c>
      <c r="E96" s="8" t="n">
        <v>30.1</v>
      </c>
      <c r="F96" s="8" t="n">
        <v>30.54</v>
      </c>
      <c r="G96" s="8" t="n">
        <v>29.97</v>
      </c>
      <c r="H96" s="8" t="n">
        <v>30.11</v>
      </c>
      <c r="I96" s="8" t="n">
        <v>30.16</v>
      </c>
      <c r="J96" s="8" t="n">
        <v>30.65</v>
      </c>
      <c r="K96" s="8" t="n">
        <v>30.13</v>
      </c>
      <c r="L96" s="8" t="n">
        <v>29.99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34.38</v>
      </c>
      <c r="C97" s="8" t="n">
        <v>34.41</v>
      </c>
      <c r="D97" s="8" t="n">
        <v>34.3</v>
      </c>
      <c r="E97" s="8" t="n">
        <v>34.62</v>
      </c>
      <c r="F97" s="8" t="n">
        <v>35.4</v>
      </c>
      <c r="G97" s="8" t="n">
        <v>34.24</v>
      </c>
      <c r="H97" s="8" t="n">
        <v>34.38</v>
      </c>
      <c r="I97" s="8" t="n">
        <v>34.78</v>
      </c>
      <c r="J97" s="8" t="n">
        <v>34.94</v>
      </c>
      <c r="K97" s="8" t="n">
        <v>34.5</v>
      </c>
      <c r="L97" s="8" t="n">
        <v>34.25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37.7</v>
      </c>
      <c r="C98" s="8" t="n">
        <v>37.73</v>
      </c>
      <c r="D98" s="8" t="n">
        <v>37.57</v>
      </c>
      <c r="E98" s="8" t="n">
        <v>37.9</v>
      </c>
      <c r="F98" s="8" t="n">
        <v>37.82</v>
      </c>
      <c r="G98" s="8" t="n">
        <v>37.53</v>
      </c>
      <c r="H98" s="8" t="n">
        <v>37.78</v>
      </c>
      <c r="I98" s="8" t="n">
        <v>37.86</v>
      </c>
      <c r="J98" s="8" t="n">
        <v>37.8</v>
      </c>
      <c r="K98" s="8" t="n">
        <v>37.93</v>
      </c>
      <c r="L98" s="8" t="n">
        <v>37.46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43.29</v>
      </c>
      <c r="C99" s="8" t="n">
        <v>43.42</v>
      </c>
      <c r="D99" s="8" t="n">
        <v>43.19</v>
      </c>
      <c r="E99" s="8" t="n">
        <v>43.61</v>
      </c>
      <c r="F99" s="8" t="n">
        <v>43.4</v>
      </c>
      <c r="G99" s="8" t="n">
        <v>43.14</v>
      </c>
      <c r="H99" s="8" t="n">
        <v>43.37</v>
      </c>
      <c r="I99" s="8" t="n">
        <v>43.32</v>
      </c>
      <c r="J99" s="8" t="n">
        <v>43.36</v>
      </c>
      <c r="K99" s="8" t="n">
        <v>43.71</v>
      </c>
      <c r="L99" s="8" t="n">
        <v>43.15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56.04</v>
      </c>
      <c r="C100" s="8" t="n">
        <v>56.41</v>
      </c>
      <c r="D100" s="8" t="n">
        <v>56.02</v>
      </c>
      <c r="E100" s="8" t="n">
        <v>56.17</v>
      </c>
      <c r="F100" s="8" t="n">
        <v>56.2</v>
      </c>
      <c r="G100" s="8" t="n">
        <v>56.78</v>
      </c>
      <c r="H100" s="8" t="n">
        <v>56.83</v>
      </c>
      <c r="I100" s="8" t="n">
        <v>56.08</v>
      </c>
      <c r="J100" s="8" t="n">
        <v>56.1</v>
      </c>
      <c r="K100" s="8" t="n">
        <v>56.6</v>
      </c>
      <c r="L100" s="8" t="n">
        <v>56.05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85.72</v>
      </c>
      <c r="C101" s="8" t="n">
        <v>85.90000000000001</v>
      </c>
      <c r="D101" s="8" t="n">
        <v>85.90000000000001</v>
      </c>
      <c r="E101" s="8" t="n">
        <v>86.06999999999999</v>
      </c>
      <c r="F101" s="8" t="n">
        <v>85.87</v>
      </c>
      <c r="G101" s="8" t="n">
        <v>86.09999999999999</v>
      </c>
      <c r="H101" s="8" t="n">
        <v>85.95999999999999</v>
      </c>
      <c r="I101" s="8" t="n">
        <v>85.7</v>
      </c>
      <c r="J101" s="8" t="n">
        <v>85.92</v>
      </c>
      <c r="K101" s="8" t="n">
        <v>86.27</v>
      </c>
      <c r="L101" s="8" t="n">
        <v>85.81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156.28</v>
      </c>
      <c r="C102" s="8" t="n">
        <v>156.56</v>
      </c>
      <c r="D102" s="8" t="n">
        <v>156.6</v>
      </c>
      <c r="E102" s="8" t="n">
        <v>157.78</v>
      </c>
      <c r="F102" s="8" t="n">
        <v>156.64</v>
      </c>
      <c r="G102" s="8" t="n">
        <v>156.99</v>
      </c>
      <c r="H102" s="8" t="n">
        <v>155.73</v>
      </c>
      <c r="I102" s="8" t="n">
        <v>155.88</v>
      </c>
      <c r="J102" s="8" t="n">
        <v>157.07</v>
      </c>
      <c r="K102" s="8" t="n">
        <v>156</v>
      </c>
      <c r="L102" s="8" t="n">
        <v>155.87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279.11</v>
      </c>
      <c r="C103" s="8" t="n">
        <v>279.55</v>
      </c>
      <c r="D103" s="8" t="n">
        <v>279.61</v>
      </c>
      <c r="E103" s="8" t="n">
        <v>281.62</v>
      </c>
      <c r="F103" s="8" t="n">
        <v>279.89</v>
      </c>
      <c r="G103" s="8" t="n">
        <v>279.89</v>
      </c>
      <c r="H103" s="8" t="n">
        <v>278.35</v>
      </c>
      <c r="I103" s="8" t="n">
        <v>280.04</v>
      </c>
      <c r="J103" s="8" t="n">
        <v>279.3</v>
      </c>
      <c r="K103" s="8" t="n">
        <v>278.82</v>
      </c>
      <c r="L103" s="8" t="n">
        <v>278.98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538.08</v>
      </c>
      <c r="C104" s="8" t="n">
        <v>542.55</v>
      </c>
      <c r="D104" s="8" t="n">
        <v>542.54</v>
      </c>
      <c r="E104" s="8" t="n">
        <v>540.08</v>
      </c>
      <c r="F104" s="8" t="n">
        <v>543.49</v>
      </c>
      <c r="G104" s="8" t="n">
        <v>549.91</v>
      </c>
      <c r="H104" s="8" t="n">
        <v>542.22</v>
      </c>
      <c r="I104" s="8" t="n">
        <v>539.6900000000001</v>
      </c>
      <c r="J104" s="8" t="n">
        <v>542.01</v>
      </c>
      <c r="K104" s="8" t="n">
        <v>515.12</v>
      </c>
      <c r="L104" s="8" t="n">
        <v>549.09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1007.03</v>
      </c>
      <c r="C105" s="8" t="n">
        <v>1003.8</v>
      </c>
      <c r="D105" s="8" t="n">
        <v>1008.83</v>
      </c>
      <c r="E105" s="8" t="n">
        <v>997.0599999999999</v>
      </c>
      <c r="F105" s="8" t="n">
        <v>997.7</v>
      </c>
      <c r="G105" s="8" t="n">
        <v>1001.69</v>
      </c>
      <c r="H105" s="8" t="n">
        <v>996.27</v>
      </c>
      <c r="I105" s="8" t="n">
        <v>1017.59</v>
      </c>
      <c r="J105" s="8" t="n">
        <v>999.3</v>
      </c>
      <c r="K105" s="8" t="n">
        <v>988.97</v>
      </c>
      <c r="L105" s="8" t="n">
        <v>1007.75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2421.61</v>
      </c>
      <c r="C106" s="8" t="n">
        <v>2425.25</v>
      </c>
      <c r="D106" s="8" t="n">
        <v>2417.06</v>
      </c>
      <c r="E106" s="8" t="n">
        <v>2407.63</v>
      </c>
      <c r="F106" s="8" t="n">
        <v>2408.25</v>
      </c>
      <c r="G106" s="8" t="n">
        <v>2402.3</v>
      </c>
      <c r="H106" s="8" t="n">
        <v>2403.23</v>
      </c>
      <c r="I106" s="8" t="n">
        <v>2406.82</v>
      </c>
      <c r="J106" s="8" t="n">
        <v>2414.73</v>
      </c>
      <c r="K106" s="8" t="n">
        <v>2388.45</v>
      </c>
      <c r="L106" s="8" t="n">
        <v>2420.8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4884.13</v>
      </c>
      <c r="C107" s="8" t="n">
        <v>4820.6</v>
      </c>
      <c r="D107" s="8" t="n">
        <v>4908.87</v>
      </c>
      <c r="E107" s="8" t="n">
        <v>4808.17</v>
      </c>
      <c r="F107" s="8" t="n">
        <v>4833.46</v>
      </c>
      <c r="G107" s="8" t="n">
        <v>4827.29</v>
      </c>
      <c r="H107" s="8" t="n">
        <v>4801.17</v>
      </c>
      <c r="I107" s="8" t="n">
        <v>4803.85</v>
      </c>
      <c r="J107" s="8" t="n">
        <v>4841.11</v>
      </c>
      <c r="K107" s="8" t="n">
        <v>4830.01</v>
      </c>
      <c r="L107" s="8" t="n">
        <v>4847.68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10777.76</v>
      </c>
      <c r="C108" s="8" t="n">
        <v>10651.73</v>
      </c>
      <c r="D108" s="8" t="n">
        <v>10683.92</v>
      </c>
      <c r="E108" s="8" t="n">
        <v>10549.02</v>
      </c>
      <c r="F108" s="8" t="n">
        <v>10712.24</v>
      </c>
      <c r="G108" s="8" t="n">
        <v>10660.65</v>
      </c>
      <c r="H108" s="8" t="n">
        <v>10695.55</v>
      </c>
      <c r="I108" s="8" t="n">
        <v>10660.51</v>
      </c>
      <c r="J108" s="8" t="n">
        <v>10678.97</v>
      </c>
      <c r="K108" s="8" t="n">
        <v>10584.88</v>
      </c>
      <c r="L108" s="8" t="n">
        <v>10715.58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21522.7</v>
      </c>
      <c r="C109" s="8" t="n">
        <v>21358.03</v>
      </c>
      <c r="D109" s="8" t="n">
        <v>21491.29</v>
      </c>
      <c r="E109" s="8" t="n">
        <v>21454.33</v>
      </c>
      <c r="F109" s="8" t="n">
        <v>21493.84</v>
      </c>
      <c r="G109" s="8" t="n">
        <v>21525.69</v>
      </c>
      <c r="H109" s="8" t="n">
        <v>21489.71</v>
      </c>
      <c r="I109" s="8" t="n">
        <v>21398.95</v>
      </c>
      <c r="J109" s="8" t="n">
        <v>21511.26</v>
      </c>
      <c r="K109" s="8" t="n">
        <v>21512.35</v>
      </c>
      <c r="L109" s="8" t="n">
        <v>21362.72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63.92</v>
      </c>
      <c r="C145" s="8" t="n">
        <v>64.19</v>
      </c>
      <c r="D145" s="8" t="n">
        <v>64.3</v>
      </c>
      <c r="E145" s="8" t="n">
        <v>63.95</v>
      </c>
      <c r="F145" s="8" t="n">
        <v>64.18000000000001</v>
      </c>
      <c r="G145" s="8" t="n">
        <v>64.40000000000001</v>
      </c>
      <c r="H145" s="8" t="n">
        <v>64.20999999999999</v>
      </c>
      <c r="I145" s="8" t="n">
        <v>64.45999999999999</v>
      </c>
      <c r="J145" s="8" t="n">
        <v>64.5</v>
      </c>
      <c r="K145" s="8" t="n">
        <v>63.67</v>
      </c>
      <c r="L145" s="8" t="n">
        <v>64.29000000000001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64.97</v>
      </c>
      <c r="C146" s="8" t="n">
        <v>64.97</v>
      </c>
      <c r="D146" s="8" t="n">
        <v>65.09999999999999</v>
      </c>
      <c r="E146" s="8" t="n">
        <v>65.11</v>
      </c>
      <c r="F146" s="8" t="n">
        <v>65.02</v>
      </c>
      <c r="G146" s="8" t="n">
        <v>64.94</v>
      </c>
      <c r="H146" s="8" t="n">
        <v>65.04000000000001</v>
      </c>
      <c r="I146" s="8" t="n">
        <v>65.19</v>
      </c>
      <c r="J146" s="8" t="n">
        <v>65.15000000000001</v>
      </c>
      <c r="K146" s="8" t="n">
        <v>65.20999999999999</v>
      </c>
      <c r="L146" s="8" t="n">
        <v>65.15000000000001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64.94</v>
      </c>
      <c r="C147" s="8" t="n">
        <v>65.11</v>
      </c>
      <c r="D147" s="8" t="n">
        <v>65.34</v>
      </c>
      <c r="E147" s="8" t="n">
        <v>65.48</v>
      </c>
      <c r="F147" s="8" t="n">
        <v>65.40000000000001</v>
      </c>
      <c r="G147" s="8" t="n">
        <v>65.06999999999999</v>
      </c>
      <c r="H147" s="8" t="n">
        <v>65.3</v>
      </c>
      <c r="I147" s="8" t="n">
        <v>65.12</v>
      </c>
      <c r="J147" s="8" t="n">
        <v>64.92</v>
      </c>
      <c r="K147" s="8" t="n">
        <v>65</v>
      </c>
      <c r="L147" s="8" t="n">
        <v>65.40000000000001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64.56999999999999</v>
      </c>
      <c r="C148" s="8" t="n">
        <v>65.16</v>
      </c>
      <c r="D148" s="8" t="n">
        <v>65.73</v>
      </c>
      <c r="E148" s="8" t="n">
        <v>64.29000000000001</v>
      </c>
      <c r="F148" s="8" t="n">
        <v>65.33</v>
      </c>
      <c r="G148" s="8" t="n">
        <v>64.53</v>
      </c>
      <c r="H148" s="8" t="n">
        <v>65.48999999999999</v>
      </c>
      <c r="I148" s="8" t="n">
        <v>64.81999999999999</v>
      </c>
      <c r="J148" s="8" t="n">
        <v>64.56</v>
      </c>
      <c r="K148" s="8" t="n">
        <v>64.18000000000001</v>
      </c>
      <c r="L148" s="8" t="n">
        <v>64.8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64.88</v>
      </c>
      <c r="C149" s="8" t="n">
        <v>64.95999999999999</v>
      </c>
      <c r="D149" s="8" t="n">
        <v>65.29000000000001</v>
      </c>
      <c r="E149" s="8" t="n">
        <v>64.67</v>
      </c>
      <c r="F149" s="8" t="n">
        <v>65.16</v>
      </c>
      <c r="G149" s="8" t="n">
        <v>64.72</v>
      </c>
      <c r="H149" s="8" t="n">
        <v>65.84</v>
      </c>
      <c r="I149" s="8" t="n">
        <v>64.91</v>
      </c>
      <c r="J149" s="8" t="n">
        <v>64.83</v>
      </c>
      <c r="K149" s="8" t="n">
        <v>64.69</v>
      </c>
      <c r="L149" s="8" t="n">
        <v>64.66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64.27</v>
      </c>
      <c r="C150" s="8" t="n">
        <v>64.31</v>
      </c>
      <c r="D150" s="8" t="n">
        <v>64.39</v>
      </c>
      <c r="E150" s="8" t="n">
        <v>64.34</v>
      </c>
      <c r="F150" s="8" t="n">
        <v>64.31999999999999</v>
      </c>
      <c r="G150" s="8" t="n">
        <v>64.65000000000001</v>
      </c>
      <c r="H150" s="8" t="n">
        <v>65.06999999999999</v>
      </c>
      <c r="I150" s="8" t="n">
        <v>64.52</v>
      </c>
      <c r="J150" s="8" t="n">
        <v>64.88</v>
      </c>
      <c r="K150" s="8" t="n">
        <v>63.12</v>
      </c>
      <c r="L150" s="8" t="n">
        <v>64.40000000000001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66.69</v>
      </c>
      <c r="C151" s="8" t="n">
        <v>66.91</v>
      </c>
      <c r="D151" s="8" t="n">
        <v>66.59999999999999</v>
      </c>
      <c r="E151" s="8" t="n">
        <v>67.23</v>
      </c>
      <c r="F151" s="8" t="n">
        <v>66.75</v>
      </c>
      <c r="G151" s="8" t="n">
        <v>66.91</v>
      </c>
      <c r="H151" s="8" t="n">
        <v>68.78</v>
      </c>
      <c r="I151" s="8" t="n">
        <v>67.09999999999999</v>
      </c>
      <c r="J151" s="8" t="n">
        <v>67.09999999999999</v>
      </c>
      <c r="K151" s="8" t="n">
        <v>65.34</v>
      </c>
      <c r="L151" s="8" t="n">
        <v>66.8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71.98999999999999</v>
      </c>
      <c r="C152" s="8" t="n">
        <v>72.26000000000001</v>
      </c>
      <c r="D152" s="8" t="n">
        <v>71.13</v>
      </c>
      <c r="E152" s="8" t="n">
        <v>71.23999999999999</v>
      </c>
      <c r="F152" s="8" t="n">
        <v>71.25</v>
      </c>
      <c r="G152" s="8" t="n">
        <v>71.5</v>
      </c>
      <c r="H152" s="8" t="n">
        <v>76.19</v>
      </c>
      <c r="I152" s="8" t="n">
        <v>71.76000000000001</v>
      </c>
      <c r="J152" s="8" t="n">
        <v>72</v>
      </c>
      <c r="K152" s="8" t="n">
        <v>71.19</v>
      </c>
      <c r="L152" s="8" t="n">
        <v>71.55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79.72</v>
      </c>
      <c r="C153" s="8" t="n">
        <v>89.90000000000001</v>
      </c>
      <c r="D153" s="8" t="n">
        <v>82.52</v>
      </c>
      <c r="E153" s="8" t="n">
        <v>80.48</v>
      </c>
      <c r="F153" s="8" t="n">
        <v>86.75</v>
      </c>
      <c r="G153" s="8" t="n">
        <v>89.81999999999999</v>
      </c>
      <c r="H153" s="8" t="n">
        <v>86.91</v>
      </c>
      <c r="I153" s="8" t="n">
        <v>89.27</v>
      </c>
      <c r="J153" s="8" t="n">
        <v>87.59</v>
      </c>
      <c r="K153" s="8" t="n">
        <v>79.70999999999999</v>
      </c>
      <c r="L153" s="8" t="n">
        <v>83.68000000000001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87.88</v>
      </c>
      <c r="C154" s="8" t="n">
        <v>86.98999999999999</v>
      </c>
      <c r="D154" s="8" t="n">
        <v>86.58</v>
      </c>
      <c r="E154" s="8" t="n">
        <v>87.03</v>
      </c>
      <c r="F154" s="8" t="n">
        <v>87.09999999999999</v>
      </c>
      <c r="G154" s="8" t="n">
        <v>87.39</v>
      </c>
      <c r="H154" s="8" t="n">
        <v>87.27</v>
      </c>
      <c r="I154" s="8" t="n">
        <v>87.51000000000001</v>
      </c>
      <c r="J154" s="8" t="n">
        <v>87.31999999999999</v>
      </c>
      <c r="K154" s="8" t="n">
        <v>86.43000000000001</v>
      </c>
      <c r="L154" s="8" t="n">
        <v>86.59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100.97</v>
      </c>
      <c r="C155" s="8" t="n">
        <v>101.31</v>
      </c>
      <c r="D155" s="8" t="n">
        <v>100.94</v>
      </c>
      <c r="E155" s="8" t="n">
        <v>100.98</v>
      </c>
      <c r="F155" s="8" t="n">
        <v>101.33</v>
      </c>
      <c r="G155" s="8" t="n">
        <v>101.69</v>
      </c>
      <c r="H155" s="8" t="n">
        <v>101.72</v>
      </c>
      <c r="I155" s="8" t="n">
        <v>101.51</v>
      </c>
      <c r="J155" s="8" t="n">
        <v>101.54</v>
      </c>
      <c r="K155" s="8" t="n">
        <v>100.89</v>
      </c>
      <c r="L155" s="8" t="n">
        <v>100.8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126.84</v>
      </c>
      <c r="C156" s="8" t="n">
        <v>126.72</v>
      </c>
      <c r="D156" s="8" t="n">
        <v>126.51</v>
      </c>
      <c r="E156" s="8" t="n">
        <v>126.5</v>
      </c>
      <c r="F156" s="8" t="n">
        <v>126.75</v>
      </c>
      <c r="G156" s="8" t="n">
        <v>127.61</v>
      </c>
      <c r="H156" s="8" t="n">
        <v>127.29</v>
      </c>
      <c r="I156" s="8" t="n">
        <v>127.26</v>
      </c>
      <c r="J156" s="8" t="n">
        <v>127.23</v>
      </c>
      <c r="K156" s="8" t="n">
        <v>126.34</v>
      </c>
      <c r="L156" s="8" t="n">
        <v>126.4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186.34</v>
      </c>
      <c r="C157" s="8" t="n">
        <v>186.57</v>
      </c>
      <c r="D157" s="8" t="n">
        <v>185.68</v>
      </c>
      <c r="E157" s="8" t="n">
        <v>185.33</v>
      </c>
      <c r="F157" s="8" t="n">
        <v>189.23</v>
      </c>
      <c r="G157" s="8" t="n">
        <v>186.58</v>
      </c>
      <c r="H157" s="8" t="n">
        <v>186.18</v>
      </c>
      <c r="I157" s="8" t="n">
        <v>187.64</v>
      </c>
      <c r="J157" s="8" t="n">
        <v>186.8</v>
      </c>
      <c r="K157" s="8" t="n">
        <v>188.69</v>
      </c>
      <c r="L157" s="8" t="n">
        <v>186.38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356.68</v>
      </c>
      <c r="C158" s="8" t="n">
        <v>353</v>
      </c>
      <c r="D158" s="8" t="n">
        <v>356.59</v>
      </c>
      <c r="E158" s="8" t="n">
        <v>353.07</v>
      </c>
      <c r="F158" s="8" t="n">
        <v>357.94</v>
      </c>
      <c r="G158" s="8" t="n">
        <v>350.22</v>
      </c>
      <c r="H158" s="8" t="n">
        <v>356.64</v>
      </c>
      <c r="I158" s="8" t="n">
        <v>350.68</v>
      </c>
      <c r="J158" s="8" t="n">
        <v>353.72</v>
      </c>
      <c r="K158" s="8" t="n">
        <v>356.67</v>
      </c>
      <c r="L158" s="8" t="n">
        <v>353.94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635.84</v>
      </c>
      <c r="C159" s="8" t="n">
        <v>638.9</v>
      </c>
      <c r="D159" s="8" t="n">
        <v>637.67</v>
      </c>
      <c r="E159" s="8" t="n">
        <v>634.86</v>
      </c>
      <c r="F159" s="8" t="n">
        <v>645.9299999999999</v>
      </c>
      <c r="G159" s="8" t="n">
        <v>654.28</v>
      </c>
      <c r="H159" s="8" t="n">
        <v>636.45</v>
      </c>
      <c r="I159" s="8" t="n">
        <v>636.76</v>
      </c>
      <c r="J159" s="8" t="n">
        <v>633.5700000000001</v>
      </c>
      <c r="K159" s="8" t="n">
        <v>639.59</v>
      </c>
      <c r="L159" s="8" t="n">
        <v>635.33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1239.37</v>
      </c>
      <c r="C160" s="8" t="n">
        <v>1250.37</v>
      </c>
      <c r="D160" s="8" t="n">
        <v>1245.55</v>
      </c>
      <c r="E160" s="8" t="n">
        <v>1236.72</v>
      </c>
      <c r="F160" s="8" t="n">
        <v>1251.35</v>
      </c>
      <c r="G160" s="8" t="n">
        <v>1242.55</v>
      </c>
      <c r="H160" s="8" t="n">
        <v>1249.96</v>
      </c>
      <c r="I160" s="8" t="n">
        <v>1263.2</v>
      </c>
      <c r="J160" s="8" t="n">
        <v>1272.8</v>
      </c>
      <c r="K160" s="8" t="n">
        <v>1252.38</v>
      </c>
      <c r="L160" s="8" t="n">
        <v>1246.44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2916.28</v>
      </c>
      <c r="C161" s="8" t="n">
        <v>2782.25</v>
      </c>
      <c r="D161" s="8" t="n">
        <v>2806.3</v>
      </c>
      <c r="E161" s="8" t="n">
        <v>2762.02</v>
      </c>
      <c r="F161" s="8" t="n">
        <v>2802.44</v>
      </c>
      <c r="G161" s="8" t="n">
        <v>2756.57</v>
      </c>
      <c r="H161" s="8" t="n">
        <v>2754</v>
      </c>
      <c r="I161" s="8" t="n">
        <v>2813.28</v>
      </c>
      <c r="J161" s="8" t="n">
        <v>2831.78</v>
      </c>
      <c r="K161" s="8" t="n">
        <v>2803.14</v>
      </c>
      <c r="L161" s="8" t="n">
        <v>2791.33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5322.64</v>
      </c>
      <c r="C162" s="8" t="n">
        <v>5221.35</v>
      </c>
      <c r="D162" s="8" t="n">
        <v>5246.6</v>
      </c>
      <c r="E162" s="8" t="n">
        <v>5249.54</v>
      </c>
      <c r="F162" s="8" t="n">
        <v>5243.19</v>
      </c>
      <c r="G162" s="8" t="n">
        <v>5209.37</v>
      </c>
      <c r="H162" s="8" t="n">
        <v>5190.78</v>
      </c>
      <c r="I162" s="8" t="n">
        <v>5223.64</v>
      </c>
      <c r="J162" s="8" t="n">
        <v>5228.65</v>
      </c>
      <c r="K162" s="8" t="n">
        <v>5266.67</v>
      </c>
      <c r="L162" s="8" t="n">
        <v>5249.79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10479.59</v>
      </c>
      <c r="C163" s="8" t="n">
        <v>10335.22</v>
      </c>
      <c r="D163" s="8" t="n">
        <v>10231.9</v>
      </c>
      <c r="E163" s="8" t="n">
        <v>10236.46</v>
      </c>
      <c r="F163" s="8" t="n">
        <v>10282.64</v>
      </c>
      <c r="G163" s="8" t="n">
        <v>10318.75</v>
      </c>
      <c r="H163" s="8" t="n">
        <v>10305.41</v>
      </c>
      <c r="I163" s="8" t="n">
        <v>10286.23</v>
      </c>
      <c r="J163" s="8" t="n">
        <v>10321.33</v>
      </c>
      <c r="K163" s="8" t="n">
        <v>10358.97</v>
      </c>
      <c r="L163" s="8" t="n">
        <v>10382.67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22110.09</v>
      </c>
      <c r="C164" s="8" t="n">
        <v>22132.5</v>
      </c>
      <c r="D164" s="8" t="n">
        <v>22160.81</v>
      </c>
      <c r="E164" s="8" t="n">
        <v>21996.1</v>
      </c>
      <c r="F164" s="8" t="n">
        <v>22010.51</v>
      </c>
      <c r="G164" s="8" t="n">
        <v>22173.97</v>
      </c>
      <c r="H164" s="8" t="n">
        <v>22060.28</v>
      </c>
      <c r="I164" s="8" t="n">
        <v>22006.3</v>
      </c>
      <c r="J164" s="8" t="n">
        <v>22060.82</v>
      </c>
      <c r="K164" s="8" t="n">
        <v>22081.47</v>
      </c>
      <c r="L164" s="8" t="n">
        <v>22175.14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44639.83</v>
      </c>
      <c r="C165" s="8" t="n">
        <v>44325.08</v>
      </c>
      <c r="D165" s="8" t="n">
        <v>44433.47</v>
      </c>
      <c r="E165" s="8" t="n">
        <v>44411.09</v>
      </c>
      <c r="F165" s="8" t="n">
        <v>44354.17</v>
      </c>
      <c r="G165" s="8" t="n">
        <v>44458.6</v>
      </c>
      <c r="H165" s="8" t="n">
        <v>44439</v>
      </c>
      <c r="I165" s="8" t="n">
        <v>44332.16</v>
      </c>
      <c r="J165" s="8" t="n">
        <v>44485.86</v>
      </c>
      <c r="K165" s="8" t="n">
        <v>44322.53</v>
      </c>
      <c r="L165" s="8" t="n">
        <v>44466.52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64.61</v>
      </c>
      <c r="C173" s="8" t="n">
        <v>64.95</v>
      </c>
      <c r="D173" s="8" t="n">
        <v>64.59999999999999</v>
      </c>
      <c r="E173" s="8" t="n">
        <v>64.27</v>
      </c>
      <c r="F173" s="8" t="n">
        <v>64.15000000000001</v>
      </c>
      <c r="G173" s="8" t="n">
        <v>64.86</v>
      </c>
      <c r="H173" s="8" t="n">
        <v>64.68000000000001</v>
      </c>
      <c r="I173" s="8" t="n">
        <v>64.98999999999999</v>
      </c>
      <c r="J173" s="8" t="n">
        <v>64.79000000000001</v>
      </c>
      <c r="K173" s="8" t="n">
        <v>65.47</v>
      </c>
      <c r="L173" s="8" t="n">
        <v>64.16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65.39</v>
      </c>
      <c r="C174" s="8" t="n">
        <v>65.73</v>
      </c>
      <c r="D174" s="8" t="n">
        <v>65.23999999999999</v>
      </c>
      <c r="E174" s="8" t="n">
        <v>65.13</v>
      </c>
      <c r="F174" s="8" t="n">
        <v>65.37</v>
      </c>
      <c r="G174" s="8" t="n">
        <v>66.13</v>
      </c>
      <c r="H174" s="8" t="n">
        <v>65.23999999999999</v>
      </c>
      <c r="I174" s="8" t="n">
        <v>65.36</v>
      </c>
      <c r="J174" s="8" t="n">
        <v>65.34</v>
      </c>
      <c r="K174" s="8" t="n">
        <v>65.38</v>
      </c>
      <c r="L174" s="8" t="n">
        <v>65.45999999999999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65.55</v>
      </c>
      <c r="C175" s="8" t="n">
        <v>65.29000000000001</v>
      </c>
      <c r="D175" s="8" t="n">
        <v>65.2</v>
      </c>
      <c r="E175" s="8" t="n">
        <v>65.45999999999999</v>
      </c>
      <c r="F175" s="8" t="n">
        <v>66.95999999999999</v>
      </c>
      <c r="G175" s="8" t="n">
        <v>65.23</v>
      </c>
      <c r="H175" s="8" t="n">
        <v>65.01000000000001</v>
      </c>
      <c r="I175" s="8" t="n">
        <v>65.41</v>
      </c>
      <c r="J175" s="8" t="n">
        <v>65.63</v>
      </c>
      <c r="K175" s="8" t="n">
        <v>64.95</v>
      </c>
      <c r="L175" s="8" t="n">
        <v>65.65000000000001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66.26000000000001</v>
      </c>
      <c r="C176" s="8" t="n">
        <v>64.62</v>
      </c>
      <c r="D176" s="8" t="n">
        <v>63.82</v>
      </c>
      <c r="E176" s="8" t="n">
        <v>64.48</v>
      </c>
      <c r="F176" s="8" t="n">
        <v>64.47</v>
      </c>
      <c r="G176" s="8" t="n">
        <v>64.75</v>
      </c>
      <c r="H176" s="8" t="n">
        <v>64.70999999999999</v>
      </c>
      <c r="I176" s="8" t="n">
        <v>65.13</v>
      </c>
      <c r="J176" s="8" t="n">
        <v>64.97</v>
      </c>
      <c r="K176" s="8" t="n">
        <v>64.3</v>
      </c>
      <c r="L176" s="8" t="n">
        <v>64.45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65.40000000000001</v>
      </c>
      <c r="C177" s="8" t="n">
        <v>64.98</v>
      </c>
      <c r="D177" s="8" t="n">
        <v>64.73999999999999</v>
      </c>
      <c r="E177" s="8" t="n">
        <v>64.72</v>
      </c>
      <c r="F177" s="8" t="n">
        <v>64.70999999999999</v>
      </c>
      <c r="G177" s="8" t="n">
        <v>65.16</v>
      </c>
      <c r="H177" s="8" t="n">
        <v>66.29000000000001</v>
      </c>
      <c r="I177" s="8" t="n">
        <v>65.06999999999999</v>
      </c>
      <c r="J177" s="8" t="n">
        <v>73</v>
      </c>
      <c r="K177" s="8" t="n">
        <v>64.89</v>
      </c>
      <c r="L177" s="8" t="n">
        <v>64.77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64.84</v>
      </c>
      <c r="C178" s="8" t="n">
        <v>64.34999999999999</v>
      </c>
      <c r="D178" s="8" t="n">
        <v>64.45999999999999</v>
      </c>
      <c r="E178" s="8" t="n">
        <v>64.5</v>
      </c>
      <c r="F178" s="8" t="n">
        <v>64.42</v>
      </c>
      <c r="G178" s="8" t="n">
        <v>64.54000000000001</v>
      </c>
      <c r="H178" s="8" t="n">
        <v>64.45</v>
      </c>
      <c r="I178" s="8" t="n">
        <v>64.44</v>
      </c>
      <c r="J178" s="8" t="n">
        <v>64.68000000000001</v>
      </c>
      <c r="K178" s="8" t="n">
        <v>64.34999999999999</v>
      </c>
      <c r="L178" s="8" t="n">
        <v>64.25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69.81</v>
      </c>
      <c r="C179" s="8" t="n">
        <v>66.58</v>
      </c>
      <c r="D179" s="8" t="n">
        <v>66.52</v>
      </c>
      <c r="E179" s="8" t="n">
        <v>67.41</v>
      </c>
      <c r="F179" s="8" t="n">
        <v>66.81999999999999</v>
      </c>
      <c r="G179" s="8" t="n">
        <v>66.61</v>
      </c>
      <c r="H179" s="8" t="n">
        <v>66.94</v>
      </c>
      <c r="I179" s="8" t="n">
        <v>67.40000000000001</v>
      </c>
      <c r="J179" s="8" t="n">
        <v>66.90000000000001</v>
      </c>
      <c r="K179" s="8" t="n">
        <v>66.97</v>
      </c>
      <c r="L179" s="8" t="n">
        <v>66.45999999999999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71.5</v>
      </c>
      <c r="C180" s="8" t="n">
        <v>71.12</v>
      </c>
      <c r="D180" s="8" t="n">
        <v>70.97</v>
      </c>
      <c r="E180" s="8" t="n">
        <v>71.90000000000001</v>
      </c>
      <c r="F180" s="8" t="n">
        <v>71.38</v>
      </c>
      <c r="G180" s="8" t="n">
        <v>71.22</v>
      </c>
      <c r="H180" s="8" t="n">
        <v>71.59999999999999</v>
      </c>
      <c r="I180" s="8" t="n">
        <v>71.59</v>
      </c>
      <c r="J180" s="8" t="n">
        <v>71.52</v>
      </c>
      <c r="K180" s="8" t="n">
        <v>74.97</v>
      </c>
      <c r="L180" s="8" t="n">
        <v>71.11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86.62</v>
      </c>
      <c r="C181" s="8" t="n">
        <v>80.40000000000001</v>
      </c>
      <c r="D181" s="8" t="n">
        <v>86.61</v>
      </c>
      <c r="E181" s="8" t="n">
        <v>87.20999999999999</v>
      </c>
      <c r="F181" s="8" t="n">
        <v>82.13</v>
      </c>
      <c r="G181" s="8" t="n">
        <v>88.08</v>
      </c>
      <c r="H181" s="8" t="n">
        <v>85.11</v>
      </c>
      <c r="I181" s="8" t="n">
        <v>89.27</v>
      </c>
      <c r="J181" s="8" t="n">
        <v>84.95</v>
      </c>
      <c r="K181" s="8" t="n">
        <v>82.53</v>
      </c>
      <c r="L181" s="8" t="n">
        <v>94.42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86.95999999999999</v>
      </c>
      <c r="C182" s="8" t="n">
        <v>86.83</v>
      </c>
      <c r="D182" s="8" t="n">
        <v>86.81</v>
      </c>
      <c r="E182" s="8" t="n">
        <v>87.43000000000001</v>
      </c>
      <c r="F182" s="8" t="n">
        <v>88.31</v>
      </c>
      <c r="G182" s="8" t="n">
        <v>87.36</v>
      </c>
      <c r="H182" s="8" t="n">
        <v>86.98999999999999</v>
      </c>
      <c r="I182" s="8" t="n">
        <v>87.39</v>
      </c>
      <c r="J182" s="8" t="n">
        <v>86.94</v>
      </c>
      <c r="K182" s="8" t="n">
        <v>86.91</v>
      </c>
      <c r="L182" s="8" t="n">
        <v>86.93000000000001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101.44</v>
      </c>
      <c r="C183" s="8" t="n">
        <v>101.36</v>
      </c>
      <c r="D183" s="8" t="n">
        <v>101.41</v>
      </c>
      <c r="E183" s="8" t="n">
        <v>101.81</v>
      </c>
      <c r="F183" s="8" t="n">
        <v>101.36</v>
      </c>
      <c r="G183" s="8" t="n">
        <v>101.79</v>
      </c>
      <c r="H183" s="8" t="n">
        <v>101.59</v>
      </c>
      <c r="I183" s="8" t="n">
        <v>101.79</v>
      </c>
      <c r="J183" s="8" t="n">
        <v>101.32</v>
      </c>
      <c r="K183" s="8" t="n">
        <v>101.08</v>
      </c>
      <c r="L183" s="8" t="n">
        <v>100.96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126.89</v>
      </c>
      <c r="C184" s="8" t="n">
        <v>127.21</v>
      </c>
      <c r="D184" s="8" t="n">
        <v>127.04</v>
      </c>
      <c r="E184" s="8" t="n">
        <v>127.45</v>
      </c>
      <c r="F184" s="8" t="n">
        <v>126.87</v>
      </c>
      <c r="G184" s="8" t="n">
        <v>127.56</v>
      </c>
      <c r="H184" s="8" t="n">
        <v>127.16</v>
      </c>
      <c r="I184" s="8" t="n">
        <v>127.15</v>
      </c>
      <c r="J184" s="8" t="n">
        <v>126.71</v>
      </c>
      <c r="K184" s="8" t="n">
        <v>126.63</v>
      </c>
      <c r="L184" s="8" t="n">
        <v>126.44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186.86</v>
      </c>
      <c r="C185" s="8" t="n">
        <v>186.69</v>
      </c>
      <c r="D185" s="8" t="n">
        <v>186.67</v>
      </c>
      <c r="E185" s="8" t="n">
        <v>186.95</v>
      </c>
      <c r="F185" s="8" t="n">
        <v>186.51</v>
      </c>
      <c r="G185" s="8" t="n">
        <v>186.84</v>
      </c>
      <c r="H185" s="8" t="n">
        <v>187.18</v>
      </c>
      <c r="I185" s="8" t="n">
        <v>187.63</v>
      </c>
      <c r="J185" s="8" t="n">
        <v>186.12</v>
      </c>
      <c r="K185" s="8" t="n">
        <v>186.99</v>
      </c>
      <c r="L185" s="8" t="n">
        <v>186.1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352.16</v>
      </c>
      <c r="C186" s="8" t="n">
        <v>352.4</v>
      </c>
      <c r="D186" s="8" t="n">
        <v>351.68</v>
      </c>
      <c r="E186" s="8" t="n">
        <v>353.55</v>
      </c>
      <c r="F186" s="8" t="n">
        <v>354.38</v>
      </c>
      <c r="G186" s="8" t="n">
        <v>349.24</v>
      </c>
      <c r="H186" s="8" t="n">
        <v>351.09</v>
      </c>
      <c r="I186" s="8" t="n">
        <v>352.04</v>
      </c>
      <c r="J186" s="8" t="n">
        <v>353.76</v>
      </c>
      <c r="K186" s="8" t="n">
        <v>353.19</v>
      </c>
      <c r="L186" s="8" t="n">
        <v>351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633</v>
      </c>
      <c r="C187" s="8" t="n">
        <v>638.89</v>
      </c>
      <c r="D187" s="8" t="n">
        <v>636.58</v>
      </c>
      <c r="E187" s="8" t="n">
        <v>640.65</v>
      </c>
      <c r="F187" s="8" t="n">
        <v>638.92</v>
      </c>
      <c r="G187" s="8" t="n">
        <v>644.84</v>
      </c>
      <c r="H187" s="8" t="n">
        <v>640.13</v>
      </c>
      <c r="I187" s="8" t="n">
        <v>643.08</v>
      </c>
      <c r="J187" s="8" t="n">
        <v>631.26</v>
      </c>
      <c r="K187" s="8" t="n">
        <v>634</v>
      </c>
      <c r="L187" s="8" t="n">
        <v>631.83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1245.13</v>
      </c>
      <c r="C188" s="8" t="n">
        <v>1250.16</v>
      </c>
      <c r="D188" s="8" t="n">
        <v>1263.48</v>
      </c>
      <c r="E188" s="8" t="n">
        <v>1259.23</v>
      </c>
      <c r="F188" s="8" t="n">
        <v>1271.24</v>
      </c>
      <c r="G188" s="8" t="n">
        <v>1264.7</v>
      </c>
      <c r="H188" s="8" t="n">
        <v>1247.81</v>
      </c>
      <c r="I188" s="8" t="n">
        <v>1249.74</v>
      </c>
      <c r="J188" s="8" t="n">
        <v>1252.29</v>
      </c>
      <c r="K188" s="8" t="n">
        <v>1243.16</v>
      </c>
      <c r="L188" s="8" t="n">
        <v>1253.37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2767.39</v>
      </c>
      <c r="C189" s="8" t="n">
        <v>2804.6</v>
      </c>
      <c r="D189" s="8" t="n">
        <v>2767.03</v>
      </c>
      <c r="E189" s="8" t="n">
        <v>2802.74</v>
      </c>
      <c r="F189" s="8" t="n">
        <v>2780.22</v>
      </c>
      <c r="G189" s="8" t="n">
        <v>2812.61</v>
      </c>
      <c r="H189" s="8" t="n">
        <v>2782.75</v>
      </c>
      <c r="I189" s="8" t="n">
        <v>2851.44</v>
      </c>
      <c r="J189" s="8" t="n">
        <v>2805.41</v>
      </c>
      <c r="K189" s="8" t="n">
        <v>2758.04</v>
      </c>
      <c r="L189" s="8" t="n">
        <v>2767.54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5182.39</v>
      </c>
      <c r="C190" s="8" t="n">
        <v>5265.25</v>
      </c>
      <c r="D190" s="8" t="n">
        <v>5218.47</v>
      </c>
      <c r="E190" s="8" t="n">
        <v>5258.27</v>
      </c>
      <c r="F190" s="8" t="n">
        <v>5263.05</v>
      </c>
      <c r="G190" s="8" t="n">
        <v>5243.87</v>
      </c>
      <c r="H190" s="8" t="n">
        <v>5187.04</v>
      </c>
      <c r="I190" s="8" t="n">
        <v>5262.03</v>
      </c>
      <c r="J190" s="8" t="n">
        <v>5249.34</v>
      </c>
      <c r="K190" s="8" t="n">
        <v>5199.97</v>
      </c>
      <c r="L190" s="8" t="n">
        <v>5216.74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10198.36</v>
      </c>
      <c r="C191" s="8" t="n">
        <v>10236.38</v>
      </c>
      <c r="D191" s="8" t="n">
        <v>10212.28</v>
      </c>
      <c r="E191" s="8" t="n">
        <v>10238.66</v>
      </c>
      <c r="F191" s="8" t="n">
        <v>10214.36</v>
      </c>
      <c r="G191" s="8" t="n">
        <v>10222.84</v>
      </c>
      <c r="H191" s="8" t="n">
        <v>10197.79</v>
      </c>
      <c r="I191" s="8" t="n">
        <v>10232.75</v>
      </c>
      <c r="J191" s="8" t="n">
        <v>10222.03</v>
      </c>
      <c r="K191" s="8" t="n">
        <v>10214.14</v>
      </c>
      <c r="L191" s="8" t="n">
        <v>10306.9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22016.58</v>
      </c>
      <c r="C192" s="8" t="n">
        <v>22131.42</v>
      </c>
      <c r="D192" s="8" t="n">
        <v>22058.33</v>
      </c>
      <c r="E192" s="8" t="n">
        <v>22047.74</v>
      </c>
      <c r="F192" s="8" t="n">
        <v>22034.24</v>
      </c>
      <c r="G192" s="8" t="n">
        <v>22047.58</v>
      </c>
      <c r="H192" s="8" t="n">
        <v>21893.52</v>
      </c>
      <c r="I192" s="8" t="n">
        <v>22158.63</v>
      </c>
      <c r="J192" s="8" t="n">
        <v>21847.62</v>
      </c>
      <c r="K192" s="8" t="n">
        <v>22002.03</v>
      </c>
      <c r="L192" s="8" t="n">
        <v>22075.99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44102.68</v>
      </c>
      <c r="C193" s="8" t="n">
        <v>44266.84</v>
      </c>
      <c r="D193" s="8" t="n">
        <v>44398.82</v>
      </c>
      <c r="E193" s="8" t="n">
        <v>44456.55</v>
      </c>
      <c r="F193" s="8" t="n">
        <v>44119.28</v>
      </c>
      <c r="G193" s="8" t="n">
        <v>44432.97</v>
      </c>
      <c r="H193" s="8" t="n">
        <v>43962.71</v>
      </c>
      <c r="I193" s="8" t="n">
        <v>44302.7</v>
      </c>
      <c r="J193" s="8" t="n">
        <v>44247.6</v>
      </c>
      <c r="K193" s="8" t="n">
        <v>44215.92</v>
      </c>
      <c r="L193" s="8" t="n">
        <v>44278.32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72.27</v>
      </c>
      <c r="C33" s="8" t="n">
        <v>73.72</v>
      </c>
      <c r="D33" s="8" t="n">
        <v>72.70999999999999</v>
      </c>
      <c r="E33" s="8" t="n">
        <v>73.66</v>
      </c>
      <c r="F33" s="8" t="n">
        <v>73.01000000000001</v>
      </c>
      <c r="G33" s="8" t="n">
        <v>71.27</v>
      </c>
      <c r="H33" s="8" t="n">
        <v>73.81</v>
      </c>
      <c r="I33" s="8" t="n">
        <v>73.17</v>
      </c>
      <c r="J33" s="8" t="n">
        <v>72.40000000000001</v>
      </c>
      <c r="K33" s="8" t="n">
        <v>72.64</v>
      </c>
      <c r="L33" s="8" t="n">
        <v>72.8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72.56999999999999</v>
      </c>
      <c r="C34" s="8" t="n">
        <v>72.55</v>
      </c>
      <c r="D34" s="8" t="n">
        <v>72.62</v>
      </c>
      <c r="E34" s="8" t="n">
        <v>72.5</v>
      </c>
      <c r="F34" s="8" t="n">
        <v>72.66</v>
      </c>
      <c r="G34" s="8" t="n">
        <v>71.29000000000001</v>
      </c>
      <c r="H34" s="8" t="n">
        <v>72.75</v>
      </c>
      <c r="I34" s="8" t="n">
        <v>72.59</v>
      </c>
      <c r="J34" s="8" t="n">
        <v>71.66</v>
      </c>
      <c r="K34" s="8" t="n">
        <v>72.61</v>
      </c>
      <c r="L34" s="8" t="n">
        <v>72.7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73.76000000000001</v>
      </c>
      <c r="C35" s="8" t="n">
        <v>72.52</v>
      </c>
      <c r="D35" s="8" t="n">
        <v>72.23</v>
      </c>
      <c r="E35" s="8" t="n">
        <v>72.08</v>
      </c>
      <c r="F35" s="8" t="n">
        <v>72.13</v>
      </c>
      <c r="G35" s="8" t="n">
        <v>71.27</v>
      </c>
      <c r="H35" s="8" t="n">
        <v>72.65000000000001</v>
      </c>
      <c r="I35" s="8" t="n">
        <v>72.73</v>
      </c>
      <c r="J35" s="8" t="n">
        <v>72.02</v>
      </c>
      <c r="K35" s="8" t="n">
        <v>72.55</v>
      </c>
      <c r="L35" s="8" t="n">
        <v>72.59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73.61</v>
      </c>
      <c r="C36" s="8" t="n">
        <v>71.84</v>
      </c>
      <c r="D36" s="8" t="n">
        <v>72.41</v>
      </c>
      <c r="E36" s="8" t="n">
        <v>71.95999999999999</v>
      </c>
      <c r="F36" s="8" t="n">
        <v>71.65000000000001</v>
      </c>
      <c r="G36" s="8" t="n">
        <v>71.78</v>
      </c>
      <c r="H36" s="8" t="n">
        <v>72.47</v>
      </c>
      <c r="I36" s="8" t="n">
        <v>72.73</v>
      </c>
      <c r="J36" s="8" t="n">
        <v>71.76000000000001</v>
      </c>
      <c r="K36" s="8" t="n">
        <v>72.45</v>
      </c>
      <c r="L36" s="8" t="n">
        <v>72.48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67.88</v>
      </c>
      <c r="C37" s="8" t="n">
        <v>67.66</v>
      </c>
      <c r="D37" s="8" t="n">
        <v>67.55</v>
      </c>
      <c r="E37" s="8" t="n">
        <v>67.54000000000001</v>
      </c>
      <c r="F37" s="8" t="n">
        <v>67.40000000000001</v>
      </c>
      <c r="G37" s="8" t="n">
        <v>67.31999999999999</v>
      </c>
      <c r="H37" s="8" t="n">
        <v>67.78</v>
      </c>
      <c r="I37" s="8" t="n">
        <v>68.01000000000001</v>
      </c>
      <c r="J37" s="8" t="n">
        <v>67.39</v>
      </c>
      <c r="K37" s="8" t="n">
        <v>67.75</v>
      </c>
      <c r="L37" s="8" t="n">
        <v>68.42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69.14</v>
      </c>
      <c r="C38" s="8" t="n">
        <v>69.18000000000001</v>
      </c>
      <c r="D38" s="8" t="n">
        <v>69.09</v>
      </c>
      <c r="E38" s="8" t="n">
        <v>69.59</v>
      </c>
      <c r="F38" s="8" t="n">
        <v>69.09999999999999</v>
      </c>
      <c r="G38" s="8" t="n">
        <v>68.94</v>
      </c>
      <c r="H38" s="8" t="n">
        <v>69.14</v>
      </c>
      <c r="I38" s="8" t="n">
        <v>69.15000000000001</v>
      </c>
      <c r="J38" s="8" t="n">
        <v>68.95</v>
      </c>
      <c r="K38" s="8" t="n">
        <v>69.25</v>
      </c>
      <c r="L38" s="8" t="n">
        <v>69.52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72.08</v>
      </c>
      <c r="C39" s="8" t="n">
        <v>72.08</v>
      </c>
      <c r="D39" s="8" t="n">
        <v>72.09999999999999</v>
      </c>
      <c r="E39" s="8" t="n">
        <v>71.98999999999999</v>
      </c>
      <c r="F39" s="8" t="n">
        <v>72.22</v>
      </c>
      <c r="G39" s="8" t="n">
        <v>71.91</v>
      </c>
      <c r="H39" s="8" t="n">
        <v>72.14</v>
      </c>
      <c r="I39" s="8" t="n">
        <v>72.12</v>
      </c>
      <c r="J39" s="8" t="n">
        <v>71.90000000000001</v>
      </c>
      <c r="K39" s="8" t="n">
        <v>71.81</v>
      </c>
      <c r="L39" s="8" t="n">
        <v>71.8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77.05</v>
      </c>
      <c r="C40" s="8" t="n">
        <v>77.29000000000001</v>
      </c>
      <c r="D40" s="8" t="n">
        <v>76.94</v>
      </c>
      <c r="E40" s="8" t="n">
        <v>77.3</v>
      </c>
      <c r="F40" s="8" t="n">
        <v>77.23999999999999</v>
      </c>
      <c r="G40" s="8" t="n">
        <v>77.14</v>
      </c>
      <c r="H40" s="8" t="n">
        <v>77.64</v>
      </c>
      <c r="I40" s="8" t="n">
        <v>77.40000000000001</v>
      </c>
      <c r="J40" s="8" t="n">
        <v>76.84999999999999</v>
      </c>
      <c r="K40" s="8" t="n">
        <v>77.15000000000001</v>
      </c>
      <c r="L40" s="8" t="n">
        <v>77.2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96.64</v>
      </c>
      <c r="C41" s="8" t="n">
        <v>94.45999999999999</v>
      </c>
      <c r="D41" s="8" t="n">
        <v>93.5</v>
      </c>
      <c r="E41" s="8" t="n">
        <v>91.87</v>
      </c>
      <c r="F41" s="8" t="n">
        <v>91.87</v>
      </c>
      <c r="G41" s="8" t="n">
        <v>91.94</v>
      </c>
      <c r="H41" s="8" t="n">
        <v>94.83</v>
      </c>
      <c r="I41" s="8" t="n">
        <v>94.84</v>
      </c>
      <c r="J41" s="8" t="n">
        <v>92.63</v>
      </c>
      <c r="K41" s="8" t="n">
        <v>92.33</v>
      </c>
      <c r="L41" s="8" t="n">
        <v>94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96.16</v>
      </c>
      <c r="C42" s="8" t="n">
        <v>96.23999999999999</v>
      </c>
      <c r="D42" s="8" t="n">
        <v>96.73</v>
      </c>
      <c r="E42" s="8" t="n">
        <v>96.51000000000001</v>
      </c>
      <c r="F42" s="8" t="n">
        <v>96.29000000000001</v>
      </c>
      <c r="G42" s="8" t="n">
        <v>95.88</v>
      </c>
      <c r="H42" s="8" t="n">
        <v>96.88</v>
      </c>
      <c r="I42" s="8" t="n">
        <v>96.27</v>
      </c>
      <c r="J42" s="8" t="n">
        <v>96.63</v>
      </c>
      <c r="K42" s="8" t="n">
        <v>96.39</v>
      </c>
      <c r="L42" s="8" t="n">
        <v>96.22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118.25</v>
      </c>
      <c r="C43" s="8" t="n">
        <v>118.45</v>
      </c>
      <c r="D43" s="8" t="n">
        <v>118.71</v>
      </c>
      <c r="E43" s="8" t="n">
        <v>118.36</v>
      </c>
      <c r="F43" s="8" t="n">
        <v>125.5</v>
      </c>
      <c r="G43" s="8" t="n">
        <v>117.74</v>
      </c>
      <c r="H43" s="8" t="n">
        <v>118.94</v>
      </c>
      <c r="I43" s="8" t="n">
        <v>118.46</v>
      </c>
      <c r="J43" s="8" t="n">
        <v>117.9</v>
      </c>
      <c r="K43" s="8" t="n">
        <v>118.35</v>
      </c>
      <c r="L43" s="8" t="n">
        <v>118.13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156.24</v>
      </c>
      <c r="C44" s="8" t="n">
        <v>156.24</v>
      </c>
      <c r="D44" s="8" t="n">
        <v>156.33</v>
      </c>
      <c r="E44" s="8" t="n">
        <v>156.07</v>
      </c>
      <c r="F44" s="8" t="n">
        <v>158.54</v>
      </c>
      <c r="G44" s="8" t="n">
        <v>155.61</v>
      </c>
      <c r="H44" s="8" t="n">
        <v>156.66</v>
      </c>
      <c r="I44" s="8" t="n">
        <v>156.12</v>
      </c>
      <c r="J44" s="8" t="n">
        <v>155.93</v>
      </c>
      <c r="K44" s="8" t="n">
        <v>156.2</v>
      </c>
      <c r="L44" s="8" t="n">
        <v>155.76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237.01</v>
      </c>
      <c r="C45" s="8" t="n">
        <v>238.51</v>
      </c>
      <c r="D45" s="8" t="n">
        <v>236.67</v>
      </c>
      <c r="E45" s="8" t="n">
        <v>236.54</v>
      </c>
      <c r="F45" s="8" t="n">
        <v>236.85</v>
      </c>
      <c r="G45" s="8" t="n">
        <v>236.33</v>
      </c>
      <c r="H45" s="8" t="n">
        <v>237.44</v>
      </c>
      <c r="I45" s="8" t="n">
        <v>236.86</v>
      </c>
      <c r="J45" s="8" t="n">
        <v>236.27</v>
      </c>
      <c r="K45" s="8" t="n">
        <v>236.86</v>
      </c>
      <c r="L45" s="8" t="n">
        <v>236.69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413.44</v>
      </c>
      <c r="C46" s="8" t="n">
        <v>415.12</v>
      </c>
      <c r="D46" s="8" t="n">
        <v>416.06</v>
      </c>
      <c r="E46" s="8" t="n">
        <v>415.4</v>
      </c>
      <c r="F46" s="8" t="n">
        <v>415.79</v>
      </c>
      <c r="G46" s="8" t="n">
        <v>415.71</v>
      </c>
      <c r="H46" s="8" t="n">
        <v>416.63</v>
      </c>
      <c r="I46" s="8" t="n">
        <v>415.45</v>
      </c>
      <c r="J46" s="8" t="n">
        <v>415.32</v>
      </c>
      <c r="K46" s="8" t="n">
        <v>419.99</v>
      </c>
      <c r="L46" s="8" t="n">
        <v>414.83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746.5599999999999</v>
      </c>
      <c r="C47" s="8" t="n">
        <v>746.11</v>
      </c>
      <c r="D47" s="8" t="n">
        <v>749.79</v>
      </c>
      <c r="E47" s="8" t="n">
        <v>741.78</v>
      </c>
      <c r="F47" s="8" t="n">
        <v>743.61</v>
      </c>
      <c r="G47" s="8" t="n">
        <v>744.74</v>
      </c>
      <c r="H47" s="8" t="n">
        <v>743.11</v>
      </c>
      <c r="I47" s="8" t="n">
        <v>745.24</v>
      </c>
      <c r="J47" s="8" t="n">
        <v>752.04</v>
      </c>
      <c r="K47" s="8" t="n">
        <v>746.16</v>
      </c>
      <c r="L47" s="8" t="n">
        <v>747.35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1707.64</v>
      </c>
      <c r="C48" s="8" t="n">
        <v>1696.6</v>
      </c>
      <c r="D48" s="8" t="n">
        <v>1700.7</v>
      </c>
      <c r="E48" s="8" t="n">
        <v>1705.83</v>
      </c>
      <c r="F48" s="8" t="n">
        <v>1718.66</v>
      </c>
      <c r="G48" s="8" t="n">
        <v>1688.45</v>
      </c>
      <c r="H48" s="8" t="n">
        <v>1707.62</v>
      </c>
      <c r="I48" s="8" t="n">
        <v>1713.74</v>
      </c>
      <c r="J48" s="8" t="n">
        <v>1683.87</v>
      </c>
      <c r="K48" s="8" t="n">
        <v>1712.89</v>
      </c>
      <c r="L48" s="8" t="n">
        <v>1673.67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3769.9</v>
      </c>
      <c r="C49" s="8" t="n">
        <v>3764.43</v>
      </c>
      <c r="D49" s="8" t="n">
        <v>3748.99</v>
      </c>
      <c r="E49" s="8" t="n">
        <v>3749.04</v>
      </c>
      <c r="F49" s="8" t="n">
        <v>3777.89</v>
      </c>
      <c r="G49" s="8" t="n">
        <v>3756.86</v>
      </c>
      <c r="H49" s="8" t="n">
        <v>3757.66</v>
      </c>
      <c r="I49" s="8" t="n">
        <v>3798.73</v>
      </c>
      <c r="J49" s="8" t="n">
        <v>3738.09</v>
      </c>
      <c r="K49" s="8" t="n">
        <v>3743.08</v>
      </c>
      <c r="L49" s="8" t="n">
        <v>3785.64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7263.8</v>
      </c>
      <c r="C50" s="8" t="n">
        <v>7241.54</v>
      </c>
      <c r="D50" s="8" t="n">
        <v>7224.23</v>
      </c>
      <c r="E50" s="8" t="n">
        <v>7232.21</v>
      </c>
      <c r="F50" s="8" t="n">
        <v>7217.13</v>
      </c>
      <c r="G50" s="8" t="n">
        <v>7222.76</v>
      </c>
      <c r="H50" s="8" t="n">
        <v>7230.44</v>
      </c>
      <c r="I50" s="8" t="n">
        <v>7273.07</v>
      </c>
      <c r="J50" s="8" t="n">
        <v>7218.26</v>
      </c>
      <c r="K50" s="8" t="n">
        <v>7225.81</v>
      </c>
      <c r="L50" s="8" t="n">
        <v>7290.36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14341.02</v>
      </c>
      <c r="C51" s="8" t="n">
        <v>14269.21</v>
      </c>
      <c r="D51" s="8" t="n">
        <v>14266.71</v>
      </c>
      <c r="E51" s="8" t="n">
        <v>14249.02</v>
      </c>
      <c r="F51" s="8" t="n">
        <v>14270.72</v>
      </c>
      <c r="G51" s="8" t="n">
        <v>14267.91</v>
      </c>
      <c r="H51" s="8" t="n">
        <v>14188.46</v>
      </c>
      <c r="I51" s="8" t="n">
        <v>14293.15</v>
      </c>
      <c r="J51" s="8" t="n">
        <v>14216.36</v>
      </c>
      <c r="K51" s="8" t="n">
        <v>14260.53</v>
      </c>
      <c r="L51" s="8" t="n">
        <v>14277.03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29611.44</v>
      </c>
      <c r="C52" s="8" t="n">
        <v>29476.91</v>
      </c>
      <c r="D52" s="8" t="n">
        <v>29499.55</v>
      </c>
      <c r="E52" s="8" t="n">
        <v>29440.73</v>
      </c>
      <c r="F52" s="8" t="n">
        <v>29416.99</v>
      </c>
      <c r="G52" s="8" t="n">
        <v>29388.92</v>
      </c>
      <c r="H52" s="8" t="n">
        <v>29482.91</v>
      </c>
      <c r="I52" s="8" t="n">
        <v>29546.01</v>
      </c>
      <c r="J52" s="8" t="n">
        <v>29449.63</v>
      </c>
      <c r="K52" s="8" t="n">
        <v>29509.1</v>
      </c>
      <c r="L52" s="8" t="n">
        <v>29470.48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61318.93</v>
      </c>
      <c r="C53" s="8" t="n">
        <v>59955.22</v>
      </c>
      <c r="D53" s="8" t="n">
        <v>60132.67</v>
      </c>
      <c r="E53" s="8" t="n">
        <v>59991.36</v>
      </c>
      <c r="F53" s="8" t="n">
        <v>59934.59</v>
      </c>
      <c r="G53" s="8" t="n">
        <v>59818.19</v>
      </c>
      <c r="H53" s="8" t="n">
        <v>60028.55</v>
      </c>
      <c r="I53" s="8" t="n">
        <v>60153.99</v>
      </c>
      <c r="J53" s="8" t="n">
        <v>59936.77</v>
      </c>
      <c r="K53" s="8" t="n">
        <v>60124.54</v>
      </c>
      <c r="L53" s="8" t="n">
        <v>59835.93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25.42</v>
      </c>
      <c r="C61" s="8" t="n">
        <v>25.63</v>
      </c>
      <c r="D61" s="8" t="n">
        <v>26.03</v>
      </c>
      <c r="E61" s="8" t="n">
        <v>26.34</v>
      </c>
      <c r="F61" s="8" t="n">
        <v>25.89</v>
      </c>
      <c r="G61" s="8" t="n">
        <v>26.15</v>
      </c>
      <c r="H61" s="8" t="n">
        <v>25.79</v>
      </c>
      <c r="I61" s="8" t="n">
        <v>25.78</v>
      </c>
      <c r="J61" s="8" t="n">
        <v>26.29</v>
      </c>
      <c r="K61" s="8" t="n">
        <v>25.31</v>
      </c>
      <c r="L61" s="8" t="n">
        <v>25.99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24.61</v>
      </c>
      <c r="C62" s="8" t="n">
        <v>25.09</v>
      </c>
      <c r="D62" s="8" t="n">
        <v>25.51</v>
      </c>
      <c r="E62" s="8" t="n">
        <v>25.38</v>
      </c>
      <c r="F62" s="8" t="n">
        <v>25.29</v>
      </c>
      <c r="G62" s="8" t="n">
        <v>25.6</v>
      </c>
      <c r="H62" s="8" t="n">
        <v>24.66</v>
      </c>
      <c r="I62" s="8" t="n">
        <v>25.01</v>
      </c>
      <c r="J62" s="8" t="n">
        <v>25.47</v>
      </c>
      <c r="K62" s="8" t="n">
        <v>24.56</v>
      </c>
      <c r="L62" s="8" t="n">
        <v>24.84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24.74</v>
      </c>
      <c r="C63" s="8" t="n">
        <v>24.94</v>
      </c>
      <c r="D63" s="8" t="n">
        <v>25.61</v>
      </c>
      <c r="E63" s="8" t="n">
        <v>25.35</v>
      </c>
      <c r="F63" s="8" t="n">
        <v>25.17</v>
      </c>
      <c r="G63" s="8" t="n">
        <v>25.68</v>
      </c>
      <c r="H63" s="8" t="n">
        <v>24.68</v>
      </c>
      <c r="I63" s="8" t="n">
        <v>25.06</v>
      </c>
      <c r="J63" s="8" t="n">
        <v>25.45</v>
      </c>
      <c r="K63" s="8" t="n">
        <v>24.48</v>
      </c>
      <c r="L63" s="8" t="n">
        <v>25.17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24.88</v>
      </c>
      <c r="C64" s="8" t="n">
        <v>25.28</v>
      </c>
      <c r="D64" s="8" t="n">
        <v>25.71</v>
      </c>
      <c r="E64" s="8" t="n">
        <v>25.72</v>
      </c>
      <c r="F64" s="8" t="n">
        <v>25.31</v>
      </c>
      <c r="G64" s="8" t="n">
        <v>25.97</v>
      </c>
      <c r="H64" s="8" t="n">
        <v>25</v>
      </c>
      <c r="I64" s="8" t="n">
        <v>25.35</v>
      </c>
      <c r="J64" s="8" t="n">
        <v>25.61</v>
      </c>
      <c r="K64" s="8" t="n">
        <v>24.68</v>
      </c>
      <c r="L64" s="8" t="n">
        <v>25.32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23.25</v>
      </c>
      <c r="C65" s="8" t="n">
        <v>23.58</v>
      </c>
      <c r="D65" s="8" t="n">
        <v>24.42</v>
      </c>
      <c r="E65" s="8" t="n">
        <v>24.02</v>
      </c>
      <c r="F65" s="8" t="n">
        <v>23.47</v>
      </c>
      <c r="G65" s="8" t="n">
        <v>24.37</v>
      </c>
      <c r="H65" s="8" t="n">
        <v>23.36</v>
      </c>
      <c r="I65" s="8" t="n">
        <v>23.6</v>
      </c>
      <c r="J65" s="8" t="n">
        <v>23.97</v>
      </c>
      <c r="K65" s="8" t="n">
        <v>23.1</v>
      </c>
      <c r="L65" s="8" t="n">
        <v>23.67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23.65</v>
      </c>
      <c r="C66" s="8" t="n">
        <v>23.91</v>
      </c>
      <c r="D66" s="8" t="n">
        <v>24.53</v>
      </c>
      <c r="E66" s="8" t="n">
        <v>24.56</v>
      </c>
      <c r="F66" s="8" t="n">
        <v>24.04</v>
      </c>
      <c r="G66" s="8" t="n">
        <v>24.62</v>
      </c>
      <c r="H66" s="8" t="n">
        <v>23.56</v>
      </c>
      <c r="I66" s="8" t="n">
        <v>23.71</v>
      </c>
      <c r="J66" s="8" t="n">
        <v>24.48</v>
      </c>
      <c r="K66" s="8" t="n">
        <v>23.51</v>
      </c>
      <c r="L66" s="8" t="n">
        <v>23.97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24.82</v>
      </c>
      <c r="C67" s="8" t="n">
        <v>25</v>
      </c>
      <c r="D67" s="8" t="n">
        <v>25.8</v>
      </c>
      <c r="E67" s="8" t="n">
        <v>25.52</v>
      </c>
      <c r="F67" s="8" t="n">
        <v>25.15</v>
      </c>
      <c r="G67" s="8" t="n">
        <v>25.89</v>
      </c>
      <c r="H67" s="8" t="n">
        <v>24.73</v>
      </c>
      <c r="I67" s="8" t="n">
        <v>24.7</v>
      </c>
      <c r="J67" s="8" t="n">
        <v>25.64</v>
      </c>
      <c r="K67" s="8" t="n">
        <v>24.67</v>
      </c>
      <c r="L67" s="8" t="n">
        <v>24.92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29.07</v>
      </c>
      <c r="C68" s="8" t="n">
        <v>28.99</v>
      </c>
      <c r="D68" s="8" t="n">
        <v>29.86</v>
      </c>
      <c r="E68" s="8" t="n">
        <v>29.66</v>
      </c>
      <c r="F68" s="8" t="n">
        <v>29.39</v>
      </c>
      <c r="G68" s="8" t="n">
        <v>30.11</v>
      </c>
      <c r="H68" s="8" t="n">
        <v>29.01</v>
      </c>
      <c r="I68" s="8" t="n">
        <v>29.11</v>
      </c>
      <c r="J68" s="8" t="n">
        <v>29.83</v>
      </c>
      <c r="K68" s="8" t="n">
        <v>28.75</v>
      </c>
      <c r="L68" s="8" t="n">
        <v>29.12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31.71</v>
      </c>
      <c r="C69" s="8" t="n">
        <v>31.56</v>
      </c>
      <c r="D69" s="8" t="n">
        <v>32.49</v>
      </c>
      <c r="E69" s="8" t="n">
        <v>32.15</v>
      </c>
      <c r="F69" s="8" t="n">
        <v>32.04</v>
      </c>
      <c r="G69" s="8" t="n">
        <v>32.83</v>
      </c>
      <c r="H69" s="8" t="n">
        <v>31.54</v>
      </c>
      <c r="I69" s="8" t="n">
        <v>31.68</v>
      </c>
      <c r="J69" s="8" t="n">
        <v>32.49</v>
      </c>
      <c r="K69" s="8" t="n">
        <v>31.33</v>
      </c>
      <c r="L69" s="8" t="n">
        <v>31.82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35.39</v>
      </c>
      <c r="C70" s="8" t="n">
        <v>35.45</v>
      </c>
      <c r="D70" s="8" t="n">
        <v>36</v>
      </c>
      <c r="E70" s="8" t="n">
        <v>36.03</v>
      </c>
      <c r="F70" s="8" t="n">
        <v>36.08</v>
      </c>
      <c r="G70" s="8" t="n">
        <v>36.75</v>
      </c>
      <c r="H70" s="8" t="n">
        <v>35.62</v>
      </c>
      <c r="I70" s="8" t="n">
        <v>35.53</v>
      </c>
      <c r="J70" s="8" t="n">
        <v>36.37</v>
      </c>
      <c r="K70" s="8" t="n">
        <v>35.17</v>
      </c>
      <c r="L70" s="8" t="n">
        <v>35.61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43.68</v>
      </c>
      <c r="C71" s="8" t="n">
        <v>44.16</v>
      </c>
      <c r="D71" s="8" t="n">
        <v>44.18</v>
      </c>
      <c r="E71" s="8" t="n">
        <v>43.98</v>
      </c>
      <c r="F71" s="8" t="n">
        <v>43.84</v>
      </c>
      <c r="G71" s="8" t="n">
        <v>44.61</v>
      </c>
      <c r="H71" s="8" t="n">
        <v>44.12</v>
      </c>
      <c r="I71" s="8" t="n">
        <v>43.6</v>
      </c>
      <c r="J71" s="8" t="n">
        <v>44.35</v>
      </c>
      <c r="K71" s="8" t="n">
        <v>43.67</v>
      </c>
      <c r="L71" s="8" t="n">
        <v>43.6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59.41</v>
      </c>
      <c r="C72" s="8" t="n">
        <v>59.91</v>
      </c>
      <c r="D72" s="8" t="n">
        <v>60.09</v>
      </c>
      <c r="E72" s="8" t="n">
        <v>59.81</v>
      </c>
      <c r="F72" s="8" t="n">
        <v>59.55</v>
      </c>
      <c r="G72" s="8" t="n">
        <v>60.27</v>
      </c>
      <c r="H72" s="8" t="n">
        <v>59.57</v>
      </c>
      <c r="I72" s="8" t="n">
        <v>59.12</v>
      </c>
      <c r="J72" s="8" t="n">
        <v>60.05</v>
      </c>
      <c r="K72" s="8" t="n">
        <v>59.7</v>
      </c>
      <c r="L72" s="8" t="n">
        <v>59.77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91.87</v>
      </c>
      <c r="C73" s="8" t="n">
        <v>92.05</v>
      </c>
      <c r="D73" s="8" t="n">
        <v>92.58</v>
      </c>
      <c r="E73" s="8" t="n">
        <v>92.01000000000001</v>
      </c>
      <c r="F73" s="8" t="n">
        <v>91.84</v>
      </c>
      <c r="G73" s="8" t="n">
        <v>92.03</v>
      </c>
      <c r="H73" s="8" t="n">
        <v>91.87</v>
      </c>
      <c r="I73" s="8" t="n">
        <v>92.41</v>
      </c>
      <c r="J73" s="8" t="n">
        <v>92.15000000000001</v>
      </c>
      <c r="K73" s="8" t="n">
        <v>92.26000000000001</v>
      </c>
      <c r="L73" s="8" t="n">
        <v>92.65000000000001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154.76</v>
      </c>
      <c r="C74" s="8" t="n">
        <v>155.26</v>
      </c>
      <c r="D74" s="8" t="n">
        <v>154.62</v>
      </c>
      <c r="E74" s="8" t="n">
        <v>154.73</v>
      </c>
      <c r="F74" s="8" t="n">
        <v>154.44</v>
      </c>
      <c r="G74" s="8" t="n">
        <v>154.33</v>
      </c>
      <c r="H74" s="8" t="n">
        <v>155.03</v>
      </c>
      <c r="I74" s="8" t="n">
        <v>154.53</v>
      </c>
      <c r="J74" s="8" t="n">
        <v>154.69</v>
      </c>
      <c r="K74" s="8" t="n">
        <v>155.25</v>
      </c>
      <c r="L74" s="8" t="n">
        <v>157.43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289.27</v>
      </c>
      <c r="C75" s="8" t="n">
        <v>290.24</v>
      </c>
      <c r="D75" s="8" t="n">
        <v>289.84</v>
      </c>
      <c r="E75" s="8" t="n">
        <v>290.59</v>
      </c>
      <c r="F75" s="8" t="n">
        <v>288.99</v>
      </c>
      <c r="G75" s="8" t="n">
        <v>288.96</v>
      </c>
      <c r="H75" s="8" t="n">
        <v>291.39</v>
      </c>
      <c r="I75" s="8" t="n">
        <v>289.78</v>
      </c>
      <c r="J75" s="8" t="n">
        <v>290.46</v>
      </c>
      <c r="K75" s="8" t="n">
        <v>289.7</v>
      </c>
      <c r="L75" s="8" t="n">
        <v>291.72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542.86</v>
      </c>
      <c r="C76" s="8" t="n">
        <v>539.26</v>
      </c>
      <c r="D76" s="8" t="n">
        <v>541.55</v>
      </c>
      <c r="E76" s="8" t="n">
        <v>538.85</v>
      </c>
      <c r="F76" s="8" t="n">
        <v>534.3099999999999</v>
      </c>
      <c r="G76" s="8" t="n">
        <v>543.66</v>
      </c>
      <c r="H76" s="8" t="n">
        <v>535.09</v>
      </c>
      <c r="I76" s="8" t="n">
        <v>536.71</v>
      </c>
      <c r="J76" s="8" t="n">
        <v>540.1900000000001</v>
      </c>
      <c r="K76" s="8" t="n">
        <v>539.09</v>
      </c>
      <c r="L76" s="8" t="n">
        <v>548.46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1028.19</v>
      </c>
      <c r="C77" s="8" t="n">
        <v>1027.26</v>
      </c>
      <c r="D77" s="8" t="n">
        <v>1018.43</v>
      </c>
      <c r="E77" s="8" t="n">
        <v>1029.01</v>
      </c>
      <c r="F77" s="8" t="n">
        <v>1036.41</v>
      </c>
      <c r="G77" s="8" t="n">
        <v>1020.89</v>
      </c>
      <c r="H77" s="8" t="n">
        <v>1035.44</v>
      </c>
      <c r="I77" s="8" t="n">
        <v>1035.55</v>
      </c>
      <c r="J77" s="8" t="n">
        <v>1029.08</v>
      </c>
      <c r="K77" s="8" t="n">
        <v>1034.19</v>
      </c>
      <c r="L77" s="8" t="n">
        <v>1038.44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2162.3</v>
      </c>
      <c r="C78" s="8" t="n">
        <v>2156.73</v>
      </c>
      <c r="D78" s="8" t="n">
        <v>2157.3</v>
      </c>
      <c r="E78" s="8" t="n">
        <v>2154.61</v>
      </c>
      <c r="F78" s="8" t="n">
        <v>2162.46</v>
      </c>
      <c r="G78" s="8" t="n">
        <v>2155.98</v>
      </c>
      <c r="H78" s="8" t="n">
        <v>2153.65</v>
      </c>
      <c r="I78" s="8" t="n">
        <v>2157.65</v>
      </c>
      <c r="J78" s="8" t="n">
        <v>2163.52</v>
      </c>
      <c r="K78" s="8" t="n">
        <v>2158.2</v>
      </c>
      <c r="L78" s="8" t="n">
        <v>2180.07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4686.33</v>
      </c>
      <c r="C79" s="8" t="n">
        <v>4715.89</v>
      </c>
      <c r="D79" s="8" t="n">
        <v>4708.12</v>
      </c>
      <c r="E79" s="8" t="n">
        <v>4726.25</v>
      </c>
      <c r="F79" s="8" t="n">
        <v>4721.67</v>
      </c>
      <c r="G79" s="8" t="n">
        <v>4667.27</v>
      </c>
      <c r="H79" s="8" t="n">
        <v>4699.04</v>
      </c>
      <c r="I79" s="8" t="n">
        <v>4738.24</v>
      </c>
      <c r="J79" s="8" t="n">
        <v>4698.42</v>
      </c>
      <c r="K79" s="8" t="n">
        <v>4699.3</v>
      </c>
      <c r="L79" s="8" t="n">
        <v>4758.9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9433.049999999999</v>
      </c>
      <c r="C80" s="8" t="n">
        <v>9471.700000000001</v>
      </c>
      <c r="D80" s="8" t="n">
        <v>9474.799999999999</v>
      </c>
      <c r="E80" s="8" t="n">
        <v>9491.120000000001</v>
      </c>
      <c r="F80" s="8" t="n">
        <v>9489.51</v>
      </c>
      <c r="G80" s="8" t="n">
        <v>9428.280000000001</v>
      </c>
      <c r="H80" s="8" t="n">
        <v>9511.290000000001</v>
      </c>
      <c r="I80" s="8" t="n">
        <v>9495.540000000001</v>
      </c>
      <c r="J80" s="8" t="n">
        <v>9466.719999999999</v>
      </c>
      <c r="K80" s="8" t="n">
        <v>9477.360000000001</v>
      </c>
      <c r="L80" s="8" t="n">
        <v>9492.33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19144.07</v>
      </c>
      <c r="C81" s="8" t="n">
        <v>19163.4</v>
      </c>
      <c r="D81" s="8" t="n">
        <v>19196.78</v>
      </c>
      <c r="E81" s="8" t="n">
        <v>19237.88</v>
      </c>
      <c r="F81" s="8" t="n">
        <v>19186.86</v>
      </c>
      <c r="G81" s="8" t="n">
        <v>19190.34</v>
      </c>
      <c r="H81" s="8" t="n">
        <v>19265.24</v>
      </c>
      <c r="I81" s="8" t="n">
        <v>19202.39</v>
      </c>
      <c r="J81" s="8" t="n">
        <v>19212.21</v>
      </c>
      <c r="K81" s="8" t="n">
        <v>19316.03</v>
      </c>
      <c r="L81" s="8" t="n">
        <v>19212.07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42.93</v>
      </c>
      <c r="C89" s="8" t="n">
        <v>42.53</v>
      </c>
      <c r="D89" s="8" t="n">
        <v>43.32</v>
      </c>
      <c r="E89" s="8" t="n">
        <v>42.83</v>
      </c>
      <c r="F89" s="8" t="n">
        <v>43.27</v>
      </c>
      <c r="G89" s="8" t="n">
        <v>42.96</v>
      </c>
      <c r="H89" s="8" t="n">
        <v>43.25</v>
      </c>
      <c r="I89" s="8" t="n">
        <v>42.87</v>
      </c>
      <c r="J89" s="8" t="n">
        <v>43.01</v>
      </c>
      <c r="K89" s="8" t="n">
        <v>42.97</v>
      </c>
      <c r="L89" s="8" t="n">
        <v>43.2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43.54</v>
      </c>
      <c r="C90" s="8" t="n">
        <v>42.89</v>
      </c>
      <c r="D90" s="8" t="n">
        <v>43.06</v>
      </c>
      <c r="E90" s="8" t="n">
        <v>43.05</v>
      </c>
      <c r="F90" s="8" t="n">
        <v>43.61</v>
      </c>
      <c r="G90" s="8" t="n">
        <v>43.19</v>
      </c>
      <c r="H90" s="8" t="n">
        <v>43.72</v>
      </c>
      <c r="I90" s="8" t="n">
        <v>43.18</v>
      </c>
      <c r="J90" s="8" t="n">
        <v>43.59</v>
      </c>
      <c r="K90" s="8" t="n">
        <v>43.1</v>
      </c>
      <c r="L90" s="8" t="n">
        <v>43.77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43.98</v>
      </c>
      <c r="C91" s="8" t="n">
        <v>43.25</v>
      </c>
      <c r="D91" s="8" t="n">
        <v>43.48</v>
      </c>
      <c r="E91" s="8" t="n">
        <v>43.52</v>
      </c>
      <c r="F91" s="8" t="n">
        <v>43.94</v>
      </c>
      <c r="G91" s="8" t="n">
        <v>43.61</v>
      </c>
      <c r="H91" s="8" t="n">
        <v>44.28</v>
      </c>
      <c r="I91" s="8" t="n">
        <v>43.62</v>
      </c>
      <c r="J91" s="8" t="n">
        <v>43.95</v>
      </c>
      <c r="K91" s="8" t="n">
        <v>43.67</v>
      </c>
      <c r="L91" s="8" t="n">
        <v>44.18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44.63</v>
      </c>
      <c r="C92" s="8" t="n">
        <v>43.77</v>
      </c>
      <c r="D92" s="8" t="n">
        <v>44.01</v>
      </c>
      <c r="E92" s="8" t="n">
        <v>44.05</v>
      </c>
      <c r="F92" s="8" t="n">
        <v>44.56</v>
      </c>
      <c r="G92" s="8" t="n">
        <v>44.03</v>
      </c>
      <c r="H92" s="8" t="n">
        <v>44.81</v>
      </c>
      <c r="I92" s="8" t="n">
        <v>44.09</v>
      </c>
      <c r="J92" s="8" t="n">
        <v>44.71</v>
      </c>
      <c r="K92" s="8" t="n">
        <v>44.97</v>
      </c>
      <c r="L92" s="8" t="n">
        <v>44.73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42.05</v>
      </c>
      <c r="C93" s="8" t="n">
        <v>41.34</v>
      </c>
      <c r="D93" s="8" t="n">
        <v>41.48</v>
      </c>
      <c r="E93" s="8" t="n">
        <v>41.53</v>
      </c>
      <c r="F93" s="8" t="n">
        <v>42.18</v>
      </c>
      <c r="G93" s="8" t="n">
        <v>41.41</v>
      </c>
      <c r="H93" s="8" t="n">
        <v>42.43</v>
      </c>
      <c r="I93" s="8" t="n">
        <v>41.55</v>
      </c>
      <c r="J93" s="8" t="n">
        <v>41.92</v>
      </c>
      <c r="K93" s="8" t="n">
        <v>41.9</v>
      </c>
      <c r="L93" s="8" t="n">
        <v>42.09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42.58</v>
      </c>
      <c r="C94" s="8" t="n">
        <v>42.03</v>
      </c>
      <c r="D94" s="8" t="n">
        <v>42.32</v>
      </c>
      <c r="E94" s="8" t="n">
        <v>42.24</v>
      </c>
      <c r="F94" s="8" t="n">
        <v>42.84</v>
      </c>
      <c r="G94" s="8" t="n">
        <v>42.26</v>
      </c>
      <c r="H94" s="8" t="n">
        <v>42.79</v>
      </c>
      <c r="I94" s="8" t="n">
        <v>42.26</v>
      </c>
      <c r="J94" s="8" t="n">
        <v>42.52</v>
      </c>
      <c r="K94" s="8" t="n">
        <v>42.98</v>
      </c>
      <c r="L94" s="8" t="n">
        <v>42.35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44.64</v>
      </c>
      <c r="C95" s="8" t="n">
        <v>44.16</v>
      </c>
      <c r="D95" s="8" t="n">
        <v>44.64</v>
      </c>
      <c r="E95" s="8" t="n">
        <v>44.71</v>
      </c>
      <c r="F95" s="8" t="n">
        <v>44.4</v>
      </c>
      <c r="G95" s="8" t="n">
        <v>44.3</v>
      </c>
      <c r="H95" s="8" t="n">
        <v>44.38</v>
      </c>
      <c r="I95" s="8" t="n">
        <v>44.24</v>
      </c>
      <c r="J95" s="8" t="n">
        <v>44.26</v>
      </c>
      <c r="K95" s="8" t="n">
        <v>44.92</v>
      </c>
      <c r="L95" s="8" t="n">
        <v>44.35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48.88</v>
      </c>
      <c r="C96" s="8" t="n">
        <v>48.64</v>
      </c>
      <c r="D96" s="8" t="n">
        <v>48.68</v>
      </c>
      <c r="E96" s="8" t="n">
        <v>48.39</v>
      </c>
      <c r="F96" s="8" t="n">
        <v>48.96</v>
      </c>
      <c r="G96" s="8" t="n">
        <v>48.64</v>
      </c>
      <c r="H96" s="8" t="n">
        <v>48.84</v>
      </c>
      <c r="I96" s="8" t="n">
        <v>48.41</v>
      </c>
      <c r="J96" s="8" t="n">
        <v>48.32</v>
      </c>
      <c r="K96" s="8" t="n">
        <v>48.88</v>
      </c>
      <c r="L96" s="8" t="n">
        <v>48.79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52.9</v>
      </c>
      <c r="C97" s="8" t="n">
        <v>52.88</v>
      </c>
      <c r="D97" s="8" t="n">
        <v>52.72</v>
      </c>
      <c r="E97" s="8" t="n">
        <v>52.53</v>
      </c>
      <c r="F97" s="8" t="n">
        <v>52.8</v>
      </c>
      <c r="G97" s="8" t="n">
        <v>52.55</v>
      </c>
      <c r="H97" s="8" t="n">
        <v>53.04</v>
      </c>
      <c r="I97" s="8" t="n">
        <v>52.76</v>
      </c>
      <c r="J97" s="8" t="n">
        <v>52.51</v>
      </c>
      <c r="K97" s="8" t="n">
        <v>52.68</v>
      </c>
      <c r="L97" s="8" t="n">
        <v>53.03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58.84</v>
      </c>
      <c r="C98" s="8" t="n">
        <v>58.75</v>
      </c>
      <c r="D98" s="8" t="n">
        <v>58.7</v>
      </c>
      <c r="E98" s="8" t="n">
        <v>58.72</v>
      </c>
      <c r="F98" s="8" t="n">
        <v>58.72</v>
      </c>
      <c r="G98" s="8" t="n">
        <v>58.76</v>
      </c>
      <c r="H98" s="8" t="n">
        <v>58.85</v>
      </c>
      <c r="I98" s="8" t="n">
        <v>58.81</v>
      </c>
      <c r="J98" s="8" t="n">
        <v>58.62</v>
      </c>
      <c r="K98" s="8" t="n">
        <v>58.64</v>
      </c>
      <c r="L98" s="8" t="n">
        <v>58.66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71.69</v>
      </c>
      <c r="C99" s="8" t="n">
        <v>71.75</v>
      </c>
      <c r="D99" s="8" t="n">
        <v>71.77</v>
      </c>
      <c r="E99" s="8" t="n">
        <v>71.81</v>
      </c>
      <c r="F99" s="8" t="n">
        <v>71.98999999999999</v>
      </c>
      <c r="G99" s="8" t="n">
        <v>71.81999999999999</v>
      </c>
      <c r="H99" s="8" t="n">
        <v>71.79000000000001</v>
      </c>
      <c r="I99" s="8" t="n">
        <v>71.8</v>
      </c>
      <c r="J99" s="8" t="n">
        <v>71.98</v>
      </c>
      <c r="K99" s="8" t="n">
        <v>71.76000000000001</v>
      </c>
      <c r="L99" s="8" t="n">
        <v>72.77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97.51000000000001</v>
      </c>
      <c r="C100" s="8" t="n">
        <v>97.62</v>
      </c>
      <c r="D100" s="8" t="n">
        <v>97.53</v>
      </c>
      <c r="E100" s="8" t="n">
        <v>97.63</v>
      </c>
      <c r="F100" s="8" t="n">
        <v>97.92</v>
      </c>
      <c r="G100" s="8" t="n">
        <v>97.51000000000001</v>
      </c>
      <c r="H100" s="8" t="n">
        <v>97.64</v>
      </c>
      <c r="I100" s="8" t="n">
        <v>97.81</v>
      </c>
      <c r="J100" s="8" t="n">
        <v>97.61</v>
      </c>
      <c r="K100" s="8" t="n">
        <v>97.47</v>
      </c>
      <c r="L100" s="8" t="n">
        <v>97.61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155.9</v>
      </c>
      <c r="C101" s="8" t="n">
        <v>156.02</v>
      </c>
      <c r="D101" s="8" t="n">
        <v>155.62</v>
      </c>
      <c r="E101" s="8" t="n">
        <v>158.68</v>
      </c>
      <c r="F101" s="8" t="n">
        <v>157.32</v>
      </c>
      <c r="G101" s="8" t="n">
        <v>157.07</v>
      </c>
      <c r="H101" s="8" t="n">
        <v>155.48</v>
      </c>
      <c r="I101" s="8" t="n">
        <v>157.53</v>
      </c>
      <c r="J101" s="8" t="n">
        <v>155.63</v>
      </c>
      <c r="K101" s="8" t="n">
        <v>154.99</v>
      </c>
      <c r="L101" s="8" t="n">
        <v>155.7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270.42</v>
      </c>
      <c r="C102" s="8" t="n">
        <v>270.7</v>
      </c>
      <c r="D102" s="8" t="n">
        <v>270.61</v>
      </c>
      <c r="E102" s="8" t="n">
        <v>270.91</v>
      </c>
      <c r="F102" s="8" t="n">
        <v>271.25</v>
      </c>
      <c r="G102" s="8" t="n">
        <v>269.61</v>
      </c>
      <c r="H102" s="8" t="n">
        <v>269.27</v>
      </c>
      <c r="I102" s="8" t="n">
        <v>269.34</v>
      </c>
      <c r="J102" s="8" t="n">
        <v>269</v>
      </c>
      <c r="K102" s="8" t="n">
        <v>269.91</v>
      </c>
      <c r="L102" s="8" t="n">
        <v>269.82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495.16</v>
      </c>
      <c r="C103" s="8" t="n">
        <v>495.14</v>
      </c>
      <c r="D103" s="8" t="n">
        <v>493.91</v>
      </c>
      <c r="E103" s="8" t="n">
        <v>496.22</v>
      </c>
      <c r="F103" s="8" t="n">
        <v>496.84</v>
      </c>
      <c r="G103" s="8" t="n">
        <v>495.15</v>
      </c>
      <c r="H103" s="8" t="n">
        <v>494.74</v>
      </c>
      <c r="I103" s="8" t="n">
        <v>494.57</v>
      </c>
      <c r="J103" s="8" t="n">
        <v>494.61</v>
      </c>
      <c r="K103" s="8" t="n">
        <v>494.21</v>
      </c>
      <c r="L103" s="8" t="n">
        <v>498.88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942.2</v>
      </c>
      <c r="C104" s="8" t="n">
        <v>945.41</v>
      </c>
      <c r="D104" s="8" t="n">
        <v>939.96</v>
      </c>
      <c r="E104" s="8" t="n">
        <v>941.9299999999999</v>
      </c>
      <c r="F104" s="8" t="n">
        <v>940.41</v>
      </c>
      <c r="G104" s="8" t="n">
        <v>939.76</v>
      </c>
      <c r="H104" s="8" t="n">
        <v>939.9400000000001</v>
      </c>
      <c r="I104" s="8" t="n">
        <v>939.9</v>
      </c>
      <c r="J104" s="8" t="n">
        <v>940.6799999999999</v>
      </c>
      <c r="K104" s="8" t="n">
        <v>940.49</v>
      </c>
      <c r="L104" s="8" t="n">
        <v>940.4400000000001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2347.46</v>
      </c>
      <c r="C105" s="8" t="n">
        <v>2362.37</v>
      </c>
      <c r="D105" s="8" t="n">
        <v>2343.1</v>
      </c>
      <c r="E105" s="8" t="n">
        <v>2338.04</v>
      </c>
      <c r="F105" s="8" t="n">
        <v>2325.28</v>
      </c>
      <c r="G105" s="8" t="n">
        <v>2388.75</v>
      </c>
      <c r="H105" s="8" t="n">
        <v>2367.24</v>
      </c>
      <c r="I105" s="8" t="n">
        <v>2377.3</v>
      </c>
      <c r="J105" s="8" t="n">
        <v>2344.92</v>
      </c>
      <c r="K105" s="8" t="n">
        <v>2321.94</v>
      </c>
      <c r="L105" s="8" t="n">
        <v>2390.06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4701.21</v>
      </c>
      <c r="C106" s="8" t="n">
        <v>4703.04</v>
      </c>
      <c r="D106" s="8" t="n">
        <v>4735.04</v>
      </c>
      <c r="E106" s="8" t="n">
        <v>4683.66</v>
      </c>
      <c r="F106" s="8" t="n">
        <v>4692.33</v>
      </c>
      <c r="G106" s="8" t="n">
        <v>4738.29</v>
      </c>
      <c r="H106" s="8" t="n">
        <v>4729.11</v>
      </c>
      <c r="I106" s="8" t="n">
        <v>4760.59</v>
      </c>
      <c r="J106" s="8" t="n">
        <v>4698.81</v>
      </c>
      <c r="K106" s="8" t="n">
        <v>4709.33</v>
      </c>
      <c r="L106" s="8" t="n">
        <v>4757.23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9311.969999999999</v>
      </c>
      <c r="C107" s="8" t="n">
        <v>9400.219999999999</v>
      </c>
      <c r="D107" s="8" t="n">
        <v>9400.48</v>
      </c>
      <c r="E107" s="8" t="n">
        <v>9327.700000000001</v>
      </c>
      <c r="F107" s="8" t="n">
        <v>9352.709999999999</v>
      </c>
      <c r="G107" s="8" t="n">
        <v>9352.09</v>
      </c>
      <c r="H107" s="8" t="n">
        <v>9344.82</v>
      </c>
      <c r="I107" s="8" t="n">
        <v>9332.52</v>
      </c>
      <c r="J107" s="8" t="n">
        <v>9312.719999999999</v>
      </c>
      <c r="K107" s="8" t="n">
        <v>9294.629999999999</v>
      </c>
      <c r="L107" s="8" t="n">
        <v>9376.959999999999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19612.83</v>
      </c>
      <c r="C108" s="8" t="n">
        <v>19645.24</v>
      </c>
      <c r="D108" s="8" t="n">
        <v>19609.16</v>
      </c>
      <c r="E108" s="8" t="n">
        <v>19573.31</v>
      </c>
      <c r="F108" s="8" t="n">
        <v>19623.95</v>
      </c>
      <c r="G108" s="8" t="n">
        <v>19649.46</v>
      </c>
      <c r="H108" s="8" t="n">
        <v>19632.04</v>
      </c>
      <c r="I108" s="8" t="n">
        <v>19518.92</v>
      </c>
      <c r="J108" s="8" t="n">
        <v>19615.44</v>
      </c>
      <c r="K108" s="8" t="n">
        <v>19661.57</v>
      </c>
      <c r="L108" s="8" t="n">
        <v>19770.96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39375.11</v>
      </c>
      <c r="C109" s="8" t="n">
        <v>39605.74</v>
      </c>
      <c r="D109" s="8" t="n">
        <v>39547.65</v>
      </c>
      <c r="E109" s="8" t="n">
        <v>39621.62</v>
      </c>
      <c r="F109" s="8" t="n">
        <v>39674.5</v>
      </c>
      <c r="G109" s="8" t="n">
        <v>39696.13</v>
      </c>
      <c r="H109" s="8" t="n">
        <v>39623.12</v>
      </c>
      <c r="I109" s="8" t="n">
        <v>39577.99</v>
      </c>
      <c r="J109" s="8" t="n">
        <v>39563.3</v>
      </c>
      <c r="K109" s="8" t="n">
        <v>39512.98</v>
      </c>
      <c r="L109" s="8" t="n">
        <v>39730.97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98.45999999999999</v>
      </c>
      <c r="C145" s="8" t="n">
        <v>97.61</v>
      </c>
      <c r="D145" s="8" t="n">
        <v>98.72</v>
      </c>
      <c r="E145" s="8" t="n">
        <v>98.33</v>
      </c>
      <c r="F145" s="8" t="n">
        <v>98.39</v>
      </c>
      <c r="G145" s="8" t="n">
        <v>98.42</v>
      </c>
      <c r="H145" s="8" t="n">
        <v>98.39</v>
      </c>
      <c r="I145" s="8" t="n">
        <v>99.73999999999999</v>
      </c>
      <c r="J145" s="8" t="n">
        <v>98.53</v>
      </c>
      <c r="K145" s="8" t="n">
        <v>98.63</v>
      </c>
      <c r="L145" s="8" t="n">
        <v>99.26000000000001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99.31999999999999</v>
      </c>
      <c r="C146" s="8" t="n">
        <v>98.7</v>
      </c>
      <c r="D146" s="8" t="n">
        <v>99.31</v>
      </c>
      <c r="E146" s="8" t="n">
        <v>98.51000000000001</v>
      </c>
      <c r="F146" s="8" t="n">
        <v>99.2</v>
      </c>
      <c r="G146" s="8" t="n">
        <v>98.90000000000001</v>
      </c>
      <c r="H146" s="8" t="n">
        <v>99.02</v>
      </c>
      <c r="I146" s="8" t="n">
        <v>99.84999999999999</v>
      </c>
      <c r="J146" s="8" t="n">
        <v>99.09999999999999</v>
      </c>
      <c r="K146" s="8" t="n">
        <v>99.45999999999999</v>
      </c>
      <c r="L146" s="8" t="n">
        <v>99.59999999999999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97.77</v>
      </c>
      <c r="C147" s="8" t="n">
        <v>97.88</v>
      </c>
      <c r="D147" s="8" t="n">
        <v>96.7</v>
      </c>
      <c r="E147" s="8" t="n">
        <v>96.64</v>
      </c>
      <c r="F147" s="8" t="n">
        <v>97.19</v>
      </c>
      <c r="G147" s="8" t="n">
        <v>97.73999999999999</v>
      </c>
      <c r="H147" s="8" t="n">
        <v>97.23999999999999</v>
      </c>
      <c r="I147" s="8" t="n">
        <v>97.8</v>
      </c>
      <c r="J147" s="8" t="n">
        <v>97.29000000000001</v>
      </c>
      <c r="K147" s="8" t="n">
        <v>97.25</v>
      </c>
      <c r="L147" s="8" t="n">
        <v>103.58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97.45999999999999</v>
      </c>
      <c r="C148" s="8" t="n">
        <v>97.13</v>
      </c>
      <c r="D148" s="8" t="n">
        <v>95.81</v>
      </c>
      <c r="E148" s="8" t="n">
        <v>97</v>
      </c>
      <c r="F148" s="8" t="n">
        <v>96.92</v>
      </c>
      <c r="G148" s="8" t="n">
        <v>97.34</v>
      </c>
      <c r="H148" s="8" t="n">
        <v>97.41</v>
      </c>
      <c r="I148" s="8" t="n">
        <v>96.03</v>
      </c>
      <c r="J148" s="8" t="n">
        <v>97.22</v>
      </c>
      <c r="K148" s="8" t="n">
        <v>97.08</v>
      </c>
      <c r="L148" s="8" t="n">
        <v>97.20999999999999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91.87</v>
      </c>
      <c r="C149" s="8" t="n">
        <v>92.2</v>
      </c>
      <c r="D149" s="8" t="n">
        <v>90.67</v>
      </c>
      <c r="E149" s="8" t="n">
        <v>92.18000000000001</v>
      </c>
      <c r="F149" s="8" t="n">
        <v>92.06999999999999</v>
      </c>
      <c r="G149" s="8" t="n">
        <v>92.09999999999999</v>
      </c>
      <c r="H149" s="8" t="n">
        <v>92.02</v>
      </c>
      <c r="I149" s="8" t="n">
        <v>91.72</v>
      </c>
      <c r="J149" s="8" t="n">
        <v>91.88</v>
      </c>
      <c r="K149" s="8" t="n">
        <v>92.20999999999999</v>
      </c>
      <c r="L149" s="8" t="n">
        <v>92.29000000000001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92.31</v>
      </c>
      <c r="C150" s="8" t="n">
        <v>92.63</v>
      </c>
      <c r="D150" s="8" t="n">
        <v>92.23999999999999</v>
      </c>
      <c r="E150" s="8" t="n">
        <v>92.53</v>
      </c>
      <c r="F150" s="8" t="n">
        <v>94.39</v>
      </c>
      <c r="G150" s="8" t="n">
        <v>92.33</v>
      </c>
      <c r="H150" s="8" t="n">
        <v>92.08</v>
      </c>
      <c r="I150" s="8" t="n">
        <v>92.40000000000001</v>
      </c>
      <c r="J150" s="8" t="n">
        <v>92.3</v>
      </c>
      <c r="K150" s="8" t="n">
        <v>92.40000000000001</v>
      </c>
      <c r="L150" s="8" t="n">
        <v>92.42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103.88</v>
      </c>
      <c r="C151" s="8" t="n">
        <v>104.3</v>
      </c>
      <c r="D151" s="8" t="n">
        <v>96.34999999999999</v>
      </c>
      <c r="E151" s="8" t="n">
        <v>100.36</v>
      </c>
      <c r="F151" s="8" t="n">
        <v>99.84999999999999</v>
      </c>
      <c r="G151" s="8" t="n">
        <v>101.65</v>
      </c>
      <c r="H151" s="8" t="n">
        <v>101.76</v>
      </c>
      <c r="I151" s="8" t="n">
        <v>99.81999999999999</v>
      </c>
      <c r="J151" s="8" t="n">
        <v>103.9</v>
      </c>
      <c r="K151" s="8" t="n">
        <v>108.43</v>
      </c>
      <c r="L151" s="8" t="n">
        <v>98.23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105.31</v>
      </c>
      <c r="C152" s="8" t="n">
        <v>105.37</v>
      </c>
      <c r="D152" s="8" t="n">
        <v>105.56</v>
      </c>
      <c r="E152" s="8" t="n">
        <v>105.12</v>
      </c>
      <c r="F152" s="8" t="n">
        <v>104.88</v>
      </c>
      <c r="G152" s="8" t="n">
        <v>105.86</v>
      </c>
      <c r="H152" s="8" t="n">
        <v>105.41</v>
      </c>
      <c r="I152" s="8" t="n">
        <v>105.52</v>
      </c>
      <c r="J152" s="8" t="n">
        <v>106.35</v>
      </c>
      <c r="K152" s="8" t="n">
        <v>105.65</v>
      </c>
      <c r="L152" s="8" t="n">
        <v>105.27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115.69</v>
      </c>
      <c r="C153" s="8" t="n">
        <v>115.94</v>
      </c>
      <c r="D153" s="8" t="n">
        <v>115.64</v>
      </c>
      <c r="E153" s="8" t="n">
        <v>115.46</v>
      </c>
      <c r="F153" s="8" t="n">
        <v>115.45</v>
      </c>
      <c r="G153" s="8" t="n">
        <v>116.25</v>
      </c>
      <c r="H153" s="8" t="n">
        <v>116.45</v>
      </c>
      <c r="I153" s="8" t="n">
        <v>115.8</v>
      </c>
      <c r="J153" s="8" t="n">
        <v>116</v>
      </c>
      <c r="K153" s="8" t="n">
        <v>116.24</v>
      </c>
      <c r="L153" s="8" t="n">
        <v>115.46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130.65</v>
      </c>
      <c r="C154" s="8" t="n">
        <v>130.99</v>
      </c>
      <c r="D154" s="8" t="n">
        <v>130.68</v>
      </c>
      <c r="E154" s="8" t="n">
        <v>130.58</v>
      </c>
      <c r="F154" s="8" t="n">
        <v>130.52</v>
      </c>
      <c r="G154" s="8" t="n">
        <v>131.52</v>
      </c>
      <c r="H154" s="8" t="n">
        <v>130.5</v>
      </c>
      <c r="I154" s="8" t="n">
        <v>130.91</v>
      </c>
      <c r="J154" s="8" t="n">
        <v>133.97</v>
      </c>
      <c r="K154" s="8" t="n">
        <v>131.07</v>
      </c>
      <c r="L154" s="8" t="n">
        <v>130.55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160.33</v>
      </c>
      <c r="C155" s="8" t="n">
        <v>159.75</v>
      </c>
      <c r="D155" s="8" t="n">
        <v>159.35</v>
      </c>
      <c r="E155" s="8" t="n">
        <v>159.79</v>
      </c>
      <c r="F155" s="8" t="n">
        <v>159.36</v>
      </c>
      <c r="G155" s="8" t="n">
        <v>160.37</v>
      </c>
      <c r="H155" s="8" t="n">
        <v>161.22</v>
      </c>
      <c r="I155" s="8" t="n">
        <v>160</v>
      </c>
      <c r="J155" s="8" t="n">
        <v>159.93</v>
      </c>
      <c r="K155" s="8" t="n">
        <v>167.16</v>
      </c>
      <c r="L155" s="8" t="n">
        <v>159.36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211.5</v>
      </c>
      <c r="C156" s="8" t="n">
        <v>217.41</v>
      </c>
      <c r="D156" s="8" t="n">
        <v>224.61</v>
      </c>
      <c r="E156" s="8" t="n">
        <v>211.83</v>
      </c>
      <c r="F156" s="8" t="n">
        <v>211.9</v>
      </c>
      <c r="G156" s="8" t="n">
        <v>212.25</v>
      </c>
      <c r="H156" s="8" t="n">
        <v>221.41</v>
      </c>
      <c r="I156" s="8" t="n">
        <v>226.01</v>
      </c>
      <c r="J156" s="8" t="n">
        <v>212.99</v>
      </c>
      <c r="K156" s="8" t="n">
        <v>213.32</v>
      </c>
      <c r="L156" s="8" t="n">
        <v>213.39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319.85</v>
      </c>
      <c r="C157" s="8" t="n">
        <v>320.42</v>
      </c>
      <c r="D157" s="8" t="n">
        <v>320.69</v>
      </c>
      <c r="E157" s="8" t="n">
        <v>322.53</v>
      </c>
      <c r="F157" s="8" t="n">
        <v>320.02</v>
      </c>
      <c r="G157" s="8" t="n">
        <v>322.29</v>
      </c>
      <c r="H157" s="8" t="n">
        <v>320.73</v>
      </c>
      <c r="I157" s="8" t="n">
        <v>320.69</v>
      </c>
      <c r="J157" s="8" t="n">
        <v>320.39</v>
      </c>
      <c r="K157" s="8" t="n">
        <v>320.66</v>
      </c>
      <c r="L157" s="8" t="n">
        <v>320.63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556.5</v>
      </c>
      <c r="C158" s="8" t="n">
        <v>559.46</v>
      </c>
      <c r="D158" s="8" t="n">
        <v>559.79</v>
      </c>
      <c r="E158" s="8" t="n">
        <v>558.35</v>
      </c>
      <c r="F158" s="8" t="n">
        <v>557.83</v>
      </c>
      <c r="G158" s="8" t="n">
        <v>559.2</v>
      </c>
      <c r="H158" s="8" t="n">
        <v>562</v>
      </c>
      <c r="I158" s="8" t="n">
        <v>559.02</v>
      </c>
      <c r="J158" s="8" t="n">
        <v>559.5</v>
      </c>
      <c r="K158" s="8" t="n">
        <v>557.55</v>
      </c>
      <c r="L158" s="8" t="n">
        <v>557.84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1060.31</v>
      </c>
      <c r="C159" s="8" t="n">
        <v>1065.64</v>
      </c>
      <c r="D159" s="8" t="n">
        <v>1058.03</v>
      </c>
      <c r="E159" s="8" t="n">
        <v>1061.18</v>
      </c>
      <c r="F159" s="8" t="n">
        <v>1059.54</v>
      </c>
      <c r="G159" s="8" t="n">
        <v>1059.12</v>
      </c>
      <c r="H159" s="8" t="n">
        <v>1059.06</v>
      </c>
      <c r="I159" s="8" t="n">
        <v>1064.2</v>
      </c>
      <c r="J159" s="8" t="n">
        <v>1062.24</v>
      </c>
      <c r="K159" s="8" t="n">
        <v>1065.7</v>
      </c>
      <c r="L159" s="8" t="n">
        <v>1052.37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2619.87</v>
      </c>
      <c r="C160" s="8" t="n">
        <v>2656.73</v>
      </c>
      <c r="D160" s="8" t="n">
        <v>2649.32</v>
      </c>
      <c r="E160" s="8" t="n">
        <v>2614.1</v>
      </c>
      <c r="F160" s="8" t="n">
        <v>2610.18</v>
      </c>
      <c r="G160" s="8" t="n">
        <v>2657.08</v>
      </c>
      <c r="H160" s="8" t="n">
        <v>2577.12</v>
      </c>
      <c r="I160" s="8" t="n">
        <v>2643.07</v>
      </c>
      <c r="J160" s="8" t="n">
        <v>2618.79</v>
      </c>
      <c r="K160" s="8" t="n">
        <v>2646.97</v>
      </c>
      <c r="L160" s="8" t="n">
        <v>2617.46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5254.55</v>
      </c>
      <c r="C161" s="8" t="n">
        <v>5276.49</v>
      </c>
      <c r="D161" s="8" t="n">
        <v>5223.07</v>
      </c>
      <c r="E161" s="8" t="n">
        <v>5259.27</v>
      </c>
      <c r="F161" s="8" t="n">
        <v>5228.83</v>
      </c>
      <c r="G161" s="8" t="n">
        <v>5264.1</v>
      </c>
      <c r="H161" s="8" t="n">
        <v>5259.25</v>
      </c>
      <c r="I161" s="8" t="n">
        <v>5266.17</v>
      </c>
      <c r="J161" s="8" t="n">
        <v>5235.69</v>
      </c>
      <c r="K161" s="8" t="n">
        <v>5289.12</v>
      </c>
      <c r="L161" s="8" t="n">
        <v>5283.9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10069.96</v>
      </c>
      <c r="C162" s="8" t="n">
        <v>9998.84</v>
      </c>
      <c r="D162" s="8" t="n">
        <v>10012.23</v>
      </c>
      <c r="E162" s="8" t="n">
        <v>10040.22</v>
      </c>
      <c r="F162" s="8" t="n">
        <v>10061.95</v>
      </c>
      <c r="G162" s="8" t="n">
        <v>10062.55</v>
      </c>
      <c r="H162" s="8" t="n">
        <v>10072.84</v>
      </c>
      <c r="I162" s="8" t="n">
        <v>10030.32</v>
      </c>
      <c r="J162" s="8" t="n">
        <v>10035.83</v>
      </c>
      <c r="K162" s="8" t="n">
        <v>10080.69</v>
      </c>
      <c r="L162" s="8" t="n">
        <v>10096.2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19817.39</v>
      </c>
      <c r="C163" s="8" t="n">
        <v>19813.16</v>
      </c>
      <c r="D163" s="8" t="n">
        <v>19841.72</v>
      </c>
      <c r="E163" s="8" t="n">
        <v>19806.53</v>
      </c>
      <c r="F163" s="8" t="n">
        <v>19880.42</v>
      </c>
      <c r="G163" s="8" t="n">
        <v>19885.39</v>
      </c>
      <c r="H163" s="8" t="n">
        <v>19856.94</v>
      </c>
      <c r="I163" s="8" t="n">
        <v>19869.01</v>
      </c>
      <c r="J163" s="8" t="n">
        <v>19799.26</v>
      </c>
      <c r="K163" s="8" t="n">
        <v>19837.53</v>
      </c>
      <c r="L163" s="8" t="n">
        <v>19881.6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41336.44</v>
      </c>
      <c r="C164" s="8" t="n">
        <v>41002.53</v>
      </c>
      <c r="D164" s="8" t="n">
        <v>41019.18</v>
      </c>
      <c r="E164" s="8" t="n">
        <v>41107.71</v>
      </c>
      <c r="F164" s="8" t="n">
        <v>40999.41</v>
      </c>
      <c r="G164" s="8" t="n">
        <v>40856.13</v>
      </c>
      <c r="H164" s="8" t="n">
        <v>41032.88</v>
      </c>
      <c r="I164" s="8" t="n">
        <v>40889.45</v>
      </c>
      <c r="J164" s="8" t="n">
        <v>40877.41</v>
      </c>
      <c r="K164" s="8" t="n">
        <v>40967.13</v>
      </c>
      <c r="L164" s="8" t="n">
        <v>40923.36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83522.03</v>
      </c>
      <c r="C165" s="8" t="n">
        <v>82136.13</v>
      </c>
      <c r="D165" s="8" t="n">
        <v>81903.27</v>
      </c>
      <c r="E165" s="8" t="n">
        <v>82167.89</v>
      </c>
      <c r="F165" s="8" t="n">
        <v>82142.23</v>
      </c>
      <c r="G165" s="8" t="n">
        <v>81892.39999999999</v>
      </c>
      <c r="H165" s="8" t="n">
        <v>82023.33</v>
      </c>
      <c r="I165" s="8" t="n">
        <v>82027.17999999999</v>
      </c>
      <c r="J165" s="8" t="n">
        <v>82010.62</v>
      </c>
      <c r="K165" s="8" t="n">
        <v>81983.95</v>
      </c>
      <c r="L165" s="8" t="n">
        <v>81804.48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98.65000000000001</v>
      </c>
      <c r="C173" s="8" t="n">
        <v>98.47</v>
      </c>
      <c r="D173" s="8" t="n">
        <v>99.42</v>
      </c>
      <c r="E173" s="8" t="n">
        <v>98.05</v>
      </c>
      <c r="F173" s="8" t="n">
        <v>98.55</v>
      </c>
      <c r="G173" s="8" t="n">
        <v>98.42</v>
      </c>
      <c r="H173" s="8" t="n">
        <v>97.91</v>
      </c>
      <c r="I173" s="8" t="n">
        <v>98.86</v>
      </c>
      <c r="J173" s="8" t="n">
        <v>98.47</v>
      </c>
      <c r="K173" s="8" t="n">
        <v>98.2</v>
      </c>
      <c r="L173" s="8" t="n">
        <v>98.81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98.92</v>
      </c>
      <c r="C174" s="8" t="n">
        <v>99.12</v>
      </c>
      <c r="D174" s="8" t="n">
        <v>101.11</v>
      </c>
      <c r="E174" s="8" t="n">
        <v>98.3</v>
      </c>
      <c r="F174" s="8" t="n">
        <v>98.98999999999999</v>
      </c>
      <c r="G174" s="8" t="n">
        <v>99.04000000000001</v>
      </c>
      <c r="H174" s="8" t="n">
        <v>98.66</v>
      </c>
      <c r="I174" s="8" t="n">
        <v>99.7</v>
      </c>
      <c r="J174" s="8" t="n">
        <v>99.31</v>
      </c>
      <c r="K174" s="8" t="n">
        <v>98.48999999999999</v>
      </c>
      <c r="L174" s="8" t="n">
        <v>99.58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97.47</v>
      </c>
      <c r="C175" s="8" t="n">
        <v>96.83</v>
      </c>
      <c r="D175" s="8" t="n">
        <v>97.68000000000001</v>
      </c>
      <c r="E175" s="8" t="n">
        <v>96.61</v>
      </c>
      <c r="F175" s="8" t="n">
        <v>97.45999999999999</v>
      </c>
      <c r="G175" s="8" t="n">
        <v>97.63</v>
      </c>
      <c r="H175" s="8" t="n">
        <v>96.38</v>
      </c>
      <c r="I175" s="8" t="n">
        <v>97.51000000000001</v>
      </c>
      <c r="J175" s="8" t="n">
        <v>97.84999999999999</v>
      </c>
      <c r="K175" s="8" t="n">
        <v>97.15000000000001</v>
      </c>
      <c r="L175" s="8" t="n">
        <v>98.97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97.3</v>
      </c>
      <c r="C176" s="8" t="n">
        <v>97.26000000000001</v>
      </c>
      <c r="D176" s="8" t="n">
        <v>97.34</v>
      </c>
      <c r="E176" s="8" t="n">
        <v>95.95999999999999</v>
      </c>
      <c r="F176" s="8" t="n">
        <v>97.66</v>
      </c>
      <c r="G176" s="8" t="n">
        <v>97.39</v>
      </c>
      <c r="H176" s="8" t="n">
        <v>97.18000000000001</v>
      </c>
      <c r="I176" s="8" t="n">
        <v>99.18000000000001</v>
      </c>
      <c r="J176" s="8" t="n">
        <v>97.44</v>
      </c>
      <c r="K176" s="8" t="n">
        <v>97.04000000000001</v>
      </c>
      <c r="L176" s="8" t="n">
        <v>98.20999999999999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92.23</v>
      </c>
      <c r="C177" s="8" t="n">
        <v>92.23999999999999</v>
      </c>
      <c r="D177" s="8" t="n">
        <v>92.09999999999999</v>
      </c>
      <c r="E177" s="8" t="n">
        <v>90.09</v>
      </c>
      <c r="F177" s="8" t="n">
        <v>92.28</v>
      </c>
      <c r="G177" s="8" t="n">
        <v>92.17</v>
      </c>
      <c r="H177" s="8" t="n">
        <v>92.17</v>
      </c>
      <c r="I177" s="8" t="n">
        <v>91.7</v>
      </c>
      <c r="J177" s="8" t="n">
        <v>92.36</v>
      </c>
      <c r="K177" s="8" t="n">
        <v>91.90000000000001</v>
      </c>
      <c r="L177" s="8" t="n">
        <v>92.09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92.84999999999999</v>
      </c>
      <c r="C178" s="8" t="n">
        <v>92.16</v>
      </c>
      <c r="D178" s="8" t="n">
        <v>92.31</v>
      </c>
      <c r="E178" s="8" t="n">
        <v>92.23</v>
      </c>
      <c r="F178" s="8" t="n">
        <v>92.25</v>
      </c>
      <c r="G178" s="8" t="n">
        <v>92.45999999999999</v>
      </c>
      <c r="H178" s="8" t="n">
        <v>92.23</v>
      </c>
      <c r="I178" s="8" t="n">
        <v>92.22</v>
      </c>
      <c r="J178" s="8" t="n">
        <v>92.48999999999999</v>
      </c>
      <c r="K178" s="8" t="n">
        <v>92.06999999999999</v>
      </c>
      <c r="L178" s="8" t="n">
        <v>92.22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104.69</v>
      </c>
      <c r="C179" s="8" t="n">
        <v>104.79</v>
      </c>
      <c r="D179" s="8" t="n">
        <v>100.43</v>
      </c>
      <c r="E179" s="8" t="n">
        <v>96.37</v>
      </c>
      <c r="F179" s="8" t="n">
        <v>100.96</v>
      </c>
      <c r="G179" s="8" t="n">
        <v>103.38</v>
      </c>
      <c r="H179" s="8" t="n">
        <v>101.15</v>
      </c>
      <c r="I179" s="8" t="n">
        <v>100.31</v>
      </c>
      <c r="J179" s="8" t="n">
        <v>102.35</v>
      </c>
      <c r="K179" s="8" t="n">
        <v>104.02</v>
      </c>
      <c r="L179" s="8" t="n">
        <v>97.87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105.4</v>
      </c>
      <c r="C180" s="8" t="n">
        <v>105.66</v>
      </c>
      <c r="D180" s="8" t="n">
        <v>105.64</v>
      </c>
      <c r="E180" s="8" t="n">
        <v>104.97</v>
      </c>
      <c r="F180" s="8" t="n">
        <v>105.14</v>
      </c>
      <c r="G180" s="8" t="n">
        <v>105.44</v>
      </c>
      <c r="H180" s="8" t="n">
        <v>105.3</v>
      </c>
      <c r="I180" s="8" t="n">
        <v>105.06</v>
      </c>
      <c r="J180" s="8" t="n">
        <v>105.08</v>
      </c>
      <c r="K180" s="8" t="n">
        <v>105.41</v>
      </c>
      <c r="L180" s="8" t="n">
        <v>105.17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115.9</v>
      </c>
      <c r="C181" s="8" t="n">
        <v>117.7</v>
      </c>
      <c r="D181" s="8" t="n">
        <v>115.82</v>
      </c>
      <c r="E181" s="8" t="n">
        <v>115.41</v>
      </c>
      <c r="F181" s="8" t="n">
        <v>115.65</v>
      </c>
      <c r="G181" s="8" t="n">
        <v>116.08</v>
      </c>
      <c r="H181" s="8" t="n">
        <v>115.94</v>
      </c>
      <c r="I181" s="8" t="n">
        <v>115.27</v>
      </c>
      <c r="J181" s="8" t="n">
        <v>116</v>
      </c>
      <c r="K181" s="8" t="n">
        <v>115.75</v>
      </c>
      <c r="L181" s="8" t="n">
        <v>115.11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130.79</v>
      </c>
      <c r="C182" s="8" t="n">
        <v>130.8</v>
      </c>
      <c r="D182" s="8" t="n">
        <v>130.76</v>
      </c>
      <c r="E182" s="8" t="n">
        <v>130.16</v>
      </c>
      <c r="F182" s="8" t="n">
        <v>130.71</v>
      </c>
      <c r="G182" s="8" t="n">
        <v>130.89</v>
      </c>
      <c r="H182" s="8" t="n">
        <v>130.6</v>
      </c>
      <c r="I182" s="8" t="n">
        <v>130.56</v>
      </c>
      <c r="J182" s="8" t="n">
        <v>130.66</v>
      </c>
      <c r="K182" s="8" t="n">
        <v>130.7</v>
      </c>
      <c r="L182" s="8" t="n">
        <v>130.06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159.84</v>
      </c>
      <c r="C183" s="8" t="n">
        <v>160.03</v>
      </c>
      <c r="D183" s="8" t="n">
        <v>159.53</v>
      </c>
      <c r="E183" s="8" t="n">
        <v>160.49</v>
      </c>
      <c r="F183" s="8" t="n">
        <v>159.64</v>
      </c>
      <c r="G183" s="8" t="n">
        <v>160.48</v>
      </c>
      <c r="H183" s="8" t="n">
        <v>159.51</v>
      </c>
      <c r="I183" s="8" t="n">
        <v>160.12</v>
      </c>
      <c r="J183" s="8" t="n">
        <v>159.68</v>
      </c>
      <c r="K183" s="8" t="n">
        <v>159.95</v>
      </c>
      <c r="L183" s="8" t="n">
        <v>159.39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213.39</v>
      </c>
      <c r="C184" s="8" t="n">
        <v>213.92</v>
      </c>
      <c r="D184" s="8" t="n">
        <v>214.43</v>
      </c>
      <c r="E184" s="8" t="n">
        <v>228.73</v>
      </c>
      <c r="F184" s="8" t="n">
        <v>213.69</v>
      </c>
      <c r="G184" s="8" t="n">
        <v>214.1</v>
      </c>
      <c r="H184" s="8" t="n">
        <v>218.75</v>
      </c>
      <c r="I184" s="8" t="n">
        <v>222.73</v>
      </c>
      <c r="J184" s="8" t="n">
        <v>213.09</v>
      </c>
      <c r="K184" s="8" t="n">
        <v>219.34</v>
      </c>
      <c r="L184" s="8" t="n">
        <v>227.03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323.39</v>
      </c>
      <c r="C185" s="8" t="n">
        <v>322.63</v>
      </c>
      <c r="D185" s="8" t="n">
        <v>322.65</v>
      </c>
      <c r="E185" s="8" t="n">
        <v>324.28</v>
      </c>
      <c r="F185" s="8" t="n">
        <v>322.66</v>
      </c>
      <c r="G185" s="8" t="n">
        <v>322.37</v>
      </c>
      <c r="H185" s="8" t="n">
        <v>325.1</v>
      </c>
      <c r="I185" s="8" t="n">
        <v>322.65</v>
      </c>
      <c r="J185" s="8" t="n">
        <v>324.69</v>
      </c>
      <c r="K185" s="8" t="n">
        <v>322.52</v>
      </c>
      <c r="L185" s="8" t="n">
        <v>321.92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560.47</v>
      </c>
      <c r="C186" s="8" t="n">
        <v>559.66</v>
      </c>
      <c r="D186" s="8" t="n">
        <v>559.34</v>
      </c>
      <c r="E186" s="8" t="n">
        <v>557.3099999999999</v>
      </c>
      <c r="F186" s="8" t="n">
        <v>560.0700000000001</v>
      </c>
      <c r="G186" s="8" t="n">
        <v>560.7</v>
      </c>
      <c r="H186" s="8" t="n">
        <v>558.41</v>
      </c>
      <c r="I186" s="8" t="n">
        <v>559.4400000000001</v>
      </c>
      <c r="J186" s="8" t="n">
        <v>561.34</v>
      </c>
      <c r="K186" s="8" t="n">
        <v>559.4299999999999</v>
      </c>
      <c r="L186" s="8" t="n">
        <v>559.85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1058</v>
      </c>
      <c r="C187" s="8" t="n">
        <v>1065.69</v>
      </c>
      <c r="D187" s="8" t="n">
        <v>1058.81</v>
      </c>
      <c r="E187" s="8" t="n">
        <v>1054.77</v>
      </c>
      <c r="F187" s="8" t="n">
        <v>1068.83</v>
      </c>
      <c r="G187" s="8" t="n">
        <v>1065.78</v>
      </c>
      <c r="H187" s="8" t="n">
        <v>1059.75</v>
      </c>
      <c r="I187" s="8" t="n">
        <v>1056.68</v>
      </c>
      <c r="J187" s="8" t="n">
        <v>1063.29</v>
      </c>
      <c r="K187" s="8" t="n">
        <v>1069.4</v>
      </c>
      <c r="L187" s="8" t="n">
        <v>1064.69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2630.06</v>
      </c>
      <c r="C188" s="8" t="n">
        <v>2645.65</v>
      </c>
      <c r="D188" s="8" t="n">
        <v>2623.55</v>
      </c>
      <c r="E188" s="8" t="n">
        <v>2649.8</v>
      </c>
      <c r="F188" s="8" t="n">
        <v>2605.53</v>
      </c>
      <c r="G188" s="8" t="n">
        <v>2637.03</v>
      </c>
      <c r="H188" s="8" t="n">
        <v>2654.48</v>
      </c>
      <c r="I188" s="8" t="n">
        <v>2642.56</v>
      </c>
      <c r="J188" s="8" t="n">
        <v>2615.19</v>
      </c>
      <c r="K188" s="8" t="n">
        <v>2633.3</v>
      </c>
      <c r="L188" s="8" t="n">
        <v>2608.97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5311.21</v>
      </c>
      <c r="C189" s="8" t="n">
        <v>5317.4</v>
      </c>
      <c r="D189" s="8" t="n">
        <v>5300.31</v>
      </c>
      <c r="E189" s="8" t="n">
        <v>5330.63</v>
      </c>
      <c r="F189" s="8" t="n">
        <v>5290.17</v>
      </c>
      <c r="G189" s="8" t="n">
        <v>5300.85</v>
      </c>
      <c r="H189" s="8" t="n">
        <v>5274.32</v>
      </c>
      <c r="I189" s="8" t="n">
        <v>5319.88</v>
      </c>
      <c r="J189" s="8" t="n">
        <v>5291.99</v>
      </c>
      <c r="K189" s="8" t="n">
        <v>5257.68</v>
      </c>
      <c r="L189" s="8" t="n">
        <v>5333.92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10050.56</v>
      </c>
      <c r="C190" s="8" t="n">
        <v>10047.41</v>
      </c>
      <c r="D190" s="8" t="n">
        <v>10065.77</v>
      </c>
      <c r="E190" s="8" t="n">
        <v>10067.82</v>
      </c>
      <c r="F190" s="8" t="n">
        <v>10032.37</v>
      </c>
      <c r="G190" s="8" t="n">
        <v>10086.57</v>
      </c>
      <c r="H190" s="8" t="n">
        <v>10014.03</v>
      </c>
      <c r="I190" s="8" t="n">
        <v>9991.09</v>
      </c>
      <c r="J190" s="8" t="n">
        <v>9991.469999999999</v>
      </c>
      <c r="K190" s="8" t="n">
        <v>9992.98</v>
      </c>
      <c r="L190" s="8" t="n">
        <v>10005.69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19722.3</v>
      </c>
      <c r="C191" s="8" t="n">
        <v>19805.94</v>
      </c>
      <c r="D191" s="8" t="n">
        <v>19732.25</v>
      </c>
      <c r="E191" s="8" t="n">
        <v>19731.35</v>
      </c>
      <c r="F191" s="8" t="n">
        <v>19771.14</v>
      </c>
      <c r="G191" s="8" t="n">
        <v>19778</v>
      </c>
      <c r="H191" s="8" t="n">
        <v>19739.44</v>
      </c>
      <c r="I191" s="8" t="n">
        <v>19818.25</v>
      </c>
      <c r="J191" s="8" t="n">
        <v>19727.75</v>
      </c>
      <c r="K191" s="8" t="n">
        <v>19757.15</v>
      </c>
      <c r="L191" s="8" t="n">
        <v>19769.93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40958.09</v>
      </c>
      <c r="C192" s="8" t="n">
        <v>40952.94</v>
      </c>
      <c r="D192" s="8" t="n">
        <v>40867.22</v>
      </c>
      <c r="E192" s="8" t="n">
        <v>41055.07</v>
      </c>
      <c r="F192" s="8" t="n">
        <v>41083.89</v>
      </c>
      <c r="G192" s="8" t="n">
        <v>40902.07</v>
      </c>
      <c r="H192" s="8" t="n">
        <v>41049.65</v>
      </c>
      <c r="I192" s="8" t="n">
        <v>40752.81</v>
      </c>
      <c r="J192" s="8" t="n">
        <v>40984.77</v>
      </c>
      <c r="K192" s="8" t="n">
        <v>40860.7</v>
      </c>
      <c r="L192" s="8" t="n">
        <v>41105.12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81897.83</v>
      </c>
      <c r="C193" s="8" t="n">
        <v>82002.61</v>
      </c>
      <c r="D193" s="8" t="n">
        <v>82046.35000000001</v>
      </c>
      <c r="E193" s="8" t="n">
        <v>81872.22</v>
      </c>
      <c r="F193" s="8" t="n">
        <v>81941.47</v>
      </c>
      <c r="G193" s="8" t="n">
        <v>81902.99000000001</v>
      </c>
      <c r="H193" s="8" t="n">
        <v>81936.42999999999</v>
      </c>
      <c r="I193" s="8" t="n">
        <v>81852.60000000001</v>
      </c>
      <c r="J193" s="8" t="n">
        <v>81723.88</v>
      </c>
      <c r="K193" s="8" t="n">
        <v>81819.92</v>
      </c>
      <c r="L193" s="8" t="n">
        <v>81974.38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bottom="0.75" footer="0" header="0" left="0.7" right="0.7" top="0.75"/>
  <pageSetup orientation="landscape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P193"/>
  <sheetViews>
    <sheetView tabSelected="1" workbookViewId="0">
      <selection activeCell="B173" sqref="B173:L193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49.11</v>
      </c>
      <c r="C33" s="8" t="n">
        <v>49.25</v>
      </c>
      <c r="D33" s="8" t="n">
        <v>49.08</v>
      </c>
      <c r="E33" s="8" t="n">
        <v>49.63</v>
      </c>
      <c r="F33" s="8" t="n">
        <v>49.46</v>
      </c>
      <c r="G33" s="8" t="n">
        <v>49.27</v>
      </c>
      <c r="H33" s="8" t="n">
        <v>49.52</v>
      </c>
      <c r="I33" s="8" t="n">
        <v>48.91</v>
      </c>
      <c r="J33" s="8" t="n">
        <v>49.44</v>
      </c>
      <c r="K33" s="8" t="n">
        <v>49.56</v>
      </c>
      <c r="L33" s="8" t="n">
        <v>49.29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48.9</v>
      </c>
      <c r="C34" s="8" t="n">
        <v>48.82</v>
      </c>
      <c r="D34" s="8" t="n">
        <v>48.77</v>
      </c>
      <c r="E34" s="8" t="n">
        <v>48.97</v>
      </c>
      <c r="F34" s="8" t="n">
        <v>48.85</v>
      </c>
      <c r="G34" s="8" t="n">
        <v>48.75</v>
      </c>
      <c r="H34" s="8" t="n">
        <v>49.06</v>
      </c>
      <c r="I34" s="8" t="n">
        <v>48.84</v>
      </c>
      <c r="J34" s="8" t="n">
        <v>49.14</v>
      </c>
      <c r="K34" s="8" t="n">
        <v>48.86</v>
      </c>
      <c r="L34" s="8" t="n">
        <v>48.86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49.25</v>
      </c>
      <c r="C35" s="8" t="n">
        <v>49.16</v>
      </c>
      <c r="D35" s="8" t="n">
        <v>48.46</v>
      </c>
      <c r="E35" s="8" t="n">
        <v>49.29</v>
      </c>
      <c r="F35" s="8" t="n">
        <v>49.39</v>
      </c>
      <c r="G35" s="8" t="n">
        <v>49.45</v>
      </c>
      <c r="H35" s="8" t="n">
        <v>49.31</v>
      </c>
      <c r="I35" s="8" t="n">
        <v>49.24</v>
      </c>
      <c r="J35" s="8" t="n">
        <v>49.39</v>
      </c>
      <c r="K35" s="8" t="n">
        <v>49.27</v>
      </c>
      <c r="L35" s="8" t="n">
        <v>49.32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49.34</v>
      </c>
      <c r="C36" s="8" t="n">
        <v>49.6</v>
      </c>
      <c r="D36" s="8" t="n">
        <v>48.28</v>
      </c>
      <c r="E36" s="8" t="n">
        <v>49.6</v>
      </c>
      <c r="F36" s="8" t="n">
        <v>49.61</v>
      </c>
      <c r="G36" s="8" t="n">
        <v>49.75</v>
      </c>
      <c r="H36" s="8" t="n">
        <v>49.47</v>
      </c>
      <c r="I36" s="8" t="n">
        <v>49.66</v>
      </c>
      <c r="J36" s="8" t="n">
        <v>50.03</v>
      </c>
      <c r="K36" s="8" t="n">
        <v>48.71</v>
      </c>
      <c r="L36" s="8" t="n">
        <v>49.66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49.27</v>
      </c>
      <c r="C37" s="8" t="n">
        <v>49.78</v>
      </c>
      <c r="D37" s="8" t="n">
        <v>48.83</v>
      </c>
      <c r="E37" s="8" t="n">
        <v>49.49</v>
      </c>
      <c r="F37" s="8" t="n">
        <v>49.66</v>
      </c>
      <c r="G37" s="8" t="n">
        <v>49.45</v>
      </c>
      <c r="H37" s="8" t="n">
        <v>49.37</v>
      </c>
      <c r="I37" s="8" t="n">
        <v>49.85</v>
      </c>
      <c r="J37" s="8" t="n">
        <v>49.02</v>
      </c>
      <c r="K37" s="8" t="n">
        <v>48.93</v>
      </c>
      <c r="L37" s="8" t="n">
        <v>49.43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49.76</v>
      </c>
      <c r="C38" s="8" t="n">
        <v>49.75</v>
      </c>
      <c r="D38" s="8" t="n">
        <v>48.98</v>
      </c>
      <c r="E38" s="8" t="n">
        <v>49.35</v>
      </c>
      <c r="F38" s="8" t="n">
        <v>50.1</v>
      </c>
      <c r="G38" s="8" t="n">
        <v>49.62</v>
      </c>
      <c r="H38" s="8" t="n">
        <v>49.61</v>
      </c>
      <c r="I38" s="8" t="n">
        <v>49.05</v>
      </c>
      <c r="J38" s="8" t="n">
        <v>49.26</v>
      </c>
      <c r="K38" s="8" t="n">
        <v>48.91</v>
      </c>
      <c r="L38" s="8" t="n">
        <v>49.85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50.48</v>
      </c>
      <c r="C39" s="8" t="n">
        <v>50.84</v>
      </c>
      <c r="D39" s="8" t="n">
        <v>50.42</v>
      </c>
      <c r="E39" s="8" t="n">
        <v>51.18</v>
      </c>
      <c r="F39" s="8" t="n">
        <v>51</v>
      </c>
      <c r="G39" s="8" t="n">
        <v>51.84</v>
      </c>
      <c r="H39" s="8" t="n">
        <v>51</v>
      </c>
      <c r="I39" s="8" t="n">
        <v>50.97</v>
      </c>
      <c r="J39" s="8" t="n">
        <v>50.74</v>
      </c>
      <c r="K39" s="8" t="n">
        <v>50.85</v>
      </c>
      <c r="L39" s="8" t="n">
        <v>50.93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55.55</v>
      </c>
      <c r="C40" s="8" t="n">
        <v>55.6</v>
      </c>
      <c r="D40" s="8" t="n">
        <v>55.55</v>
      </c>
      <c r="E40" s="8" t="n">
        <v>55.56</v>
      </c>
      <c r="F40" s="8" t="n">
        <v>55.68</v>
      </c>
      <c r="G40" s="8" t="n">
        <v>55.72</v>
      </c>
      <c r="H40" s="8" t="n">
        <v>55.73</v>
      </c>
      <c r="I40" s="8" t="n">
        <v>55.52</v>
      </c>
      <c r="J40" s="8" t="n">
        <v>55.71</v>
      </c>
      <c r="K40" s="8" t="n">
        <v>55.33</v>
      </c>
      <c r="L40" s="8" t="n">
        <v>55.33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60.69</v>
      </c>
      <c r="C41" s="8" t="n">
        <v>60.84</v>
      </c>
      <c r="D41" s="8" t="n">
        <v>60.9</v>
      </c>
      <c r="E41" s="8" t="n">
        <v>60.97</v>
      </c>
      <c r="F41" s="8" t="n">
        <v>61.13</v>
      </c>
      <c r="G41" s="8" t="n">
        <v>60.97</v>
      </c>
      <c r="H41" s="8" t="n">
        <v>61.06</v>
      </c>
      <c r="I41" s="8" t="n">
        <v>60.88</v>
      </c>
      <c r="J41" s="8" t="n">
        <v>60.92</v>
      </c>
      <c r="K41" s="8" t="n">
        <v>60.67</v>
      </c>
      <c r="L41" s="8" t="n">
        <v>61.08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65.61</v>
      </c>
      <c r="C42" s="8" t="n">
        <v>65.84</v>
      </c>
      <c r="D42" s="8" t="n">
        <v>65.93000000000001</v>
      </c>
      <c r="E42" s="8" t="n">
        <v>65.78</v>
      </c>
      <c r="F42" s="8" t="n">
        <v>66</v>
      </c>
      <c r="G42" s="8" t="n">
        <v>65.95</v>
      </c>
      <c r="H42" s="8" t="n">
        <v>65.66</v>
      </c>
      <c r="I42" s="8" t="n">
        <v>65.97</v>
      </c>
      <c r="J42" s="8" t="n">
        <v>65.73999999999999</v>
      </c>
      <c r="K42" s="8" t="n">
        <v>66.2</v>
      </c>
      <c r="L42" s="8" t="n">
        <v>66.01000000000001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79.94</v>
      </c>
      <c r="C43" s="8" t="n">
        <v>76.86</v>
      </c>
      <c r="D43" s="8" t="n">
        <v>76.77</v>
      </c>
      <c r="E43" s="8" t="n">
        <v>77.47</v>
      </c>
      <c r="F43" s="8" t="n">
        <v>81.16</v>
      </c>
      <c r="G43" s="8" t="n">
        <v>81.02</v>
      </c>
      <c r="H43" s="8" t="n">
        <v>76.56</v>
      </c>
      <c r="I43" s="8" t="n">
        <v>79.48</v>
      </c>
      <c r="J43" s="8" t="n">
        <v>76.37</v>
      </c>
      <c r="K43" s="8" t="n">
        <v>76.23999999999999</v>
      </c>
      <c r="L43" s="8" t="n">
        <v>76.16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97.76000000000001</v>
      </c>
      <c r="C44" s="8" t="n">
        <v>102.96</v>
      </c>
      <c r="D44" s="8" t="n">
        <v>105.62</v>
      </c>
      <c r="E44" s="8" t="n">
        <v>96.55</v>
      </c>
      <c r="F44" s="8" t="n">
        <v>97.41</v>
      </c>
      <c r="G44" s="8" t="n">
        <v>96.70999999999999</v>
      </c>
      <c r="H44" s="8" t="n">
        <v>97.68000000000001</v>
      </c>
      <c r="I44" s="8" t="n">
        <v>96.02</v>
      </c>
      <c r="J44" s="8" t="n">
        <v>100.26</v>
      </c>
      <c r="K44" s="8" t="n">
        <v>100.85</v>
      </c>
      <c r="L44" s="8" t="n">
        <v>99.45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141.1</v>
      </c>
      <c r="C45" s="8" t="n">
        <v>141.05</v>
      </c>
      <c r="D45" s="8" t="n">
        <v>141.42</v>
      </c>
      <c r="E45" s="8" t="n">
        <v>141.3</v>
      </c>
      <c r="F45" s="8" t="n">
        <v>141.4</v>
      </c>
      <c r="G45" s="8" t="n">
        <v>141.23</v>
      </c>
      <c r="H45" s="8" t="n">
        <v>141.8</v>
      </c>
      <c r="I45" s="8" t="n">
        <v>141.03</v>
      </c>
      <c r="J45" s="8" t="n">
        <v>140.84</v>
      </c>
      <c r="K45" s="8" t="n">
        <v>141.76</v>
      </c>
      <c r="L45" s="8" t="n">
        <v>140.57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249.33</v>
      </c>
      <c r="C46" s="8" t="n">
        <v>250.71</v>
      </c>
      <c r="D46" s="8" t="n">
        <v>250.7</v>
      </c>
      <c r="E46" s="8" t="n">
        <v>250.18</v>
      </c>
      <c r="F46" s="8" t="n">
        <v>250.83</v>
      </c>
      <c r="G46" s="8" t="n">
        <v>250.23</v>
      </c>
      <c r="H46" s="8" t="n">
        <v>250.95</v>
      </c>
      <c r="I46" s="8" t="n">
        <v>249.05</v>
      </c>
      <c r="J46" s="8" t="n">
        <v>249.53</v>
      </c>
      <c r="K46" s="8" t="n">
        <v>252.78</v>
      </c>
      <c r="L46" s="8" t="n">
        <v>249.88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474.72</v>
      </c>
      <c r="C47" s="8" t="n">
        <v>474.66</v>
      </c>
      <c r="D47" s="8" t="n">
        <v>475.89</v>
      </c>
      <c r="E47" s="8" t="n">
        <v>479.17</v>
      </c>
      <c r="F47" s="8" t="n">
        <v>476.85</v>
      </c>
      <c r="G47" s="8" t="n">
        <v>480</v>
      </c>
      <c r="H47" s="8" t="n">
        <v>474.54</v>
      </c>
      <c r="I47" s="8" t="n">
        <v>480</v>
      </c>
      <c r="J47" s="8" t="n">
        <v>474.63</v>
      </c>
      <c r="K47" s="8" t="n">
        <v>477.22</v>
      </c>
      <c r="L47" s="8" t="n">
        <v>471.53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902.55</v>
      </c>
      <c r="C48" s="8" t="n">
        <v>908.53</v>
      </c>
      <c r="D48" s="8" t="n">
        <v>911.21</v>
      </c>
      <c r="E48" s="8" t="n">
        <v>905.38</v>
      </c>
      <c r="F48" s="8" t="n">
        <v>910.66</v>
      </c>
      <c r="G48" s="8" t="n">
        <v>903.83</v>
      </c>
      <c r="H48" s="8" t="n">
        <v>898.97</v>
      </c>
      <c r="I48" s="8" t="n">
        <v>903.85</v>
      </c>
      <c r="J48" s="8" t="n">
        <v>907.3</v>
      </c>
      <c r="K48" s="8" t="n">
        <v>1180.72</v>
      </c>
      <c r="L48" s="8" t="n">
        <v>895.0700000000001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2157.71</v>
      </c>
      <c r="C49" s="8" t="n">
        <v>2153.06</v>
      </c>
      <c r="D49" s="8" t="n">
        <v>2135.64</v>
      </c>
      <c r="E49" s="8" t="n">
        <v>2149.75</v>
      </c>
      <c r="F49" s="8" t="n">
        <v>2168.61</v>
      </c>
      <c r="G49" s="8" t="n">
        <v>2206.91</v>
      </c>
      <c r="H49" s="8" t="n">
        <v>2141.83</v>
      </c>
      <c r="I49" s="8" t="n">
        <v>2167.71</v>
      </c>
      <c r="J49" s="8" t="n">
        <v>2160.01</v>
      </c>
      <c r="K49" s="8" t="n">
        <v>3120.96</v>
      </c>
      <c r="L49" s="8" t="n">
        <v>2127.89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4031.31</v>
      </c>
      <c r="C50" s="8" t="n">
        <v>4182.55</v>
      </c>
      <c r="D50" s="8" t="n">
        <v>4114.6</v>
      </c>
      <c r="E50" s="8" t="n">
        <v>3999.19</v>
      </c>
      <c r="F50" s="8" t="n">
        <v>4063.38</v>
      </c>
      <c r="G50" s="8" t="n">
        <v>4138.39</v>
      </c>
      <c r="H50" s="8" t="n">
        <v>4033</v>
      </c>
      <c r="I50" s="8" t="n">
        <v>4022.32</v>
      </c>
      <c r="J50" s="8" t="n">
        <v>4028.16</v>
      </c>
      <c r="K50" s="8" t="n">
        <v>4234.32</v>
      </c>
      <c r="L50" s="8" t="n">
        <v>4112.15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7974.7</v>
      </c>
      <c r="C51" s="8" t="n">
        <v>7814.05</v>
      </c>
      <c r="D51" s="8" t="n">
        <v>7996.46</v>
      </c>
      <c r="E51" s="8" t="n">
        <v>7759.01</v>
      </c>
      <c r="F51" s="8" t="n">
        <v>7914.81</v>
      </c>
      <c r="G51" s="8" t="n">
        <v>8128.7</v>
      </c>
      <c r="H51" s="8" t="n">
        <v>7939.85</v>
      </c>
      <c r="I51" s="8" t="n">
        <v>7840.52</v>
      </c>
      <c r="J51" s="8" t="n">
        <v>7979.52</v>
      </c>
      <c r="K51" s="8" t="n">
        <v>23299.05</v>
      </c>
      <c r="L51" s="8" t="n">
        <v>8026.93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16880.5</v>
      </c>
      <c r="C52" s="8" t="n">
        <v>16786.51</v>
      </c>
      <c r="D52" s="8" t="n">
        <v>16924.63</v>
      </c>
      <c r="E52" s="8" t="n">
        <v>16706.12</v>
      </c>
      <c r="F52" s="8" t="n">
        <v>16703.34</v>
      </c>
      <c r="G52" s="8" t="n">
        <v>16863.34</v>
      </c>
      <c r="H52" s="8" t="n">
        <v>16675.7</v>
      </c>
      <c r="I52" s="8" t="n">
        <v>16702.88</v>
      </c>
      <c r="J52" s="8" t="n">
        <v>16794.67</v>
      </c>
      <c r="K52" s="8" t="n">
        <v>16723.79</v>
      </c>
      <c r="L52" s="8" t="n">
        <v>16772.35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34924.21</v>
      </c>
      <c r="C53" s="8" t="n">
        <v>34885.34</v>
      </c>
      <c r="D53" s="8" t="n">
        <v>35073.55</v>
      </c>
      <c r="E53" s="8" t="n">
        <v>34665.32</v>
      </c>
      <c r="F53" s="8" t="n">
        <v>34629.84</v>
      </c>
      <c r="G53" s="8" t="n">
        <v>34719.86</v>
      </c>
      <c r="H53" s="8" t="n">
        <v>35087.99</v>
      </c>
      <c r="I53" s="8" t="n">
        <v>34679.54</v>
      </c>
      <c r="J53" s="8" t="n">
        <v>34869.41</v>
      </c>
      <c r="K53" s="8" t="n">
        <v>34913.41</v>
      </c>
      <c r="L53" s="8" t="n">
        <v>34846.19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18.25</v>
      </c>
      <c r="C61" s="8" t="n">
        <v>18.91</v>
      </c>
      <c r="D61" s="8" t="n">
        <v>18.01</v>
      </c>
      <c r="E61" s="8" t="n">
        <v>18.86</v>
      </c>
      <c r="F61" s="8" t="n">
        <v>18</v>
      </c>
      <c r="G61" s="8" t="n">
        <v>18.52</v>
      </c>
      <c r="H61" s="8" t="n">
        <v>18.56</v>
      </c>
      <c r="I61" s="8" t="n">
        <v>17.92</v>
      </c>
      <c r="J61" s="8" t="n">
        <v>18.38</v>
      </c>
      <c r="K61" s="8" t="n">
        <v>17.63</v>
      </c>
      <c r="L61" s="8" t="n">
        <v>18.16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17.7</v>
      </c>
      <c r="C62" s="8" t="n">
        <v>18.08</v>
      </c>
      <c r="D62" s="8" t="n">
        <v>17.39</v>
      </c>
      <c r="E62" s="8" t="n">
        <v>17.95</v>
      </c>
      <c r="F62" s="8" t="n">
        <v>17.14</v>
      </c>
      <c r="G62" s="8" t="n">
        <v>17.87</v>
      </c>
      <c r="H62" s="8" t="n">
        <v>17.86</v>
      </c>
      <c r="I62" s="8" t="n">
        <v>17.37</v>
      </c>
      <c r="J62" s="8" t="n">
        <v>17.49</v>
      </c>
      <c r="K62" s="8" t="n">
        <v>17.15</v>
      </c>
      <c r="L62" s="8" t="n">
        <v>17.48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17.59</v>
      </c>
      <c r="C63" s="8" t="n">
        <v>17.82</v>
      </c>
      <c r="D63" s="8" t="n">
        <v>17.34</v>
      </c>
      <c r="E63" s="8" t="n">
        <v>17.8</v>
      </c>
      <c r="F63" s="8" t="n">
        <v>17.15</v>
      </c>
      <c r="G63" s="8" t="n">
        <v>17.55</v>
      </c>
      <c r="H63" s="8" t="n">
        <v>17.66</v>
      </c>
      <c r="I63" s="8" t="n">
        <v>17.37</v>
      </c>
      <c r="J63" s="8" t="n">
        <v>17.49</v>
      </c>
      <c r="K63" s="8" t="n">
        <v>17.06</v>
      </c>
      <c r="L63" s="8" t="n">
        <v>17.48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17.71</v>
      </c>
      <c r="C64" s="8" t="n">
        <v>17.98</v>
      </c>
      <c r="D64" s="8" t="n">
        <v>17.49</v>
      </c>
      <c r="E64" s="8" t="n">
        <v>17.96</v>
      </c>
      <c r="F64" s="8" t="n">
        <v>17.24</v>
      </c>
      <c r="G64" s="8" t="n">
        <v>17.71</v>
      </c>
      <c r="H64" s="8" t="n">
        <v>17.76</v>
      </c>
      <c r="I64" s="8" t="n">
        <v>17.37</v>
      </c>
      <c r="J64" s="8" t="n">
        <v>17.7</v>
      </c>
      <c r="K64" s="8" t="n">
        <v>17.38</v>
      </c>
      <c r="L64" s="8" t="n">
        <v>17.48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17.72</v>
      </c>
      <c r="C65" s="8" t="n">
        <v>17.91</v>
      </c>
      <c r="D65" s="8" t="n">
        <v>17.49</v>
      </c>
      <c r="E65" s="8" t="n">
        <v>17.84</v>
      </c>
      <c r="F65" s="8" t="n">
        <v>17.17</v>
      </c>
      <c r="G65" s="8" t="n">
        <v>17.7</v>
      </c>
      <c r="H65" s="8" t="n">
        <v>17.91</v>
      </c>
      <c r="I65" s="8" t="n">
        <v>17.37</v>
      </c>
      <c r="J65" s="8" t="n">
        <v>17.67</v>
      </c>
      <c r="K65" s="8" t="n">
        <v>17.48</v>
      </c>
      <c r="L65" s="8" t="n">
        <v>17.45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17.75</v>
      </c>
      <c r="C66" s="8" t="n">
        <v>17.82</v>
      </c>
      <c r="D66" s="8" t="n">
        <v>17.2</v>
      </c>
      <c r="E66" s="8" t="n">
        <v>17.84</v>
      </c>
      <c r="F66" s="8" t="n">
        <v>17.01</v>
      </c>
      <c r="G66" s="8" t="n">
        <v>17.54</v>
      </c>
      <c r="H66" s="8" t="n">
        <v>17.59</v>
      </c>
      <c r="I66" s="8" t="n">
        <v>17.13</v>
      </c>
      <c r="J66" s="8" t="n">
        <v>17.66</v>
      </c>
      <c r="K66" s="8" t="n">
        <v>17.29</v>
      </c>
      <c r="L66" s="8" t="n">
        <v>17.35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18.73</v>
      </c>
      <c r="C67" s="8" t="n">
        <v>18.61</v>
      </c>
      <c r="D67" s="8" t="n">
        <v>18</v>
      </c>
      <c r="E67" s="8" t="n">
        <v>18.47</v>
      </c>
      <c r="F67" s="8" t="n">
        <v>17.68</v>
      </c>
      <c r="G67" s="8" t="n">
        <v>18.27</v>
      </c>
      <c r="H67" s="8" t="n">
        <v>18.34</v>
      </c>
      <c r="I67" s="8" t="n">
        <v>17.9</v>
      </c>
      <c r="J67" s="8" t="n">
        <v>18.46</v>
      </c>
      <c r="K67" s="8" t="n">
        <v>18.04</v>
      </c>
      <c r="L67" s="8" t="n">
        <v>18.11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22.39</v>
      </c>
      <c r="C68" s="8" t="n">
        <v>22.61</v>
      </c>
      <c r="D68" s="8" t="n">
        <v>21.75</v>
      </c>
      <c r="E68" s="8" t="n">
        <v>22.38</v>
      </c>
      <c r="F68" s="8" t="n">
        <v>21.5</v>
      </c>
      <c r="G68" s="8" t="n">
        <v>22.06</v>
      </c>
      <c r="H68" s="8" t="n">
        <v>22.25</v>
      </c>
      <c r="I68" s="8" t="n">
        <v>21.79</v>
      </c>
      <c r="J68" s="8" t="n">
        <v>22.32</v>
      </c>
      <c r="K68" s="8" t="n">
        <v>21.86</v>
      </c>
      <c r="L68" s="8" t="n">
        <v>22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24.18</v>
      </c>
      <c r="C69" s="8" t="n">
        <v>24.5</v>
      </c>
      <c r="D69" s="8" t="n">
        <v>23.46</v>
      </c>
      <c r="E69" s="8" t="n">
        <v>24.3</v>
      </c>
      <c r="F69" s="8" t="n">
        <v>23.36</v>
      </c>
      <c r="G69" s="8" t="n">
        <v>23.96</v>
      </c>
      <c r="H69" s="8" t="n">
        <v>24.19</v>
      </c>
      <c r="I69" s="8" t="n">
        <v>23.62</v>
      </c>
      <c r="J69" s="8" t="n">
        <v>23.91</v>
      </c>
      <c r="K69" s="8" t="n">
        <v>23.56</v>
      </c>
      <c r="L69" s="8" t="n">
        <v>24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27.16</v>
      </c>
      <c r="C70" s="8" t="n">
        <v>27.37</v>
      </c>
      <c r="D70" s="8" t="n">
        <v>26.37</v>
      </c>
      <c r="E70" s="8" t="n">
        <v>27.43</v>
      </c>
      <c r="F70" s="8" t="n">
        <v>26.29</v>
      </c>
      <c r="G70" s="8" t="n">
        <v>26.98</v>
      </c>
      <c r="H70" s="8" t="n">
        <v>27.05</v>
      </c>
      <c r="I70" s="8" t="n">
        <v>26.52</v>
      </c>
      <c r="J70" s="8" t="n">
        <v>26.91</v>
      </c>
      <c r="K70" s="8" t="n">
        <v>26.34</v>
      </c>
      <c r="L70" s="8" t="n">
        <v>26.84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32.65</v>
      </c>
      <c r="C71" s="8" t="n">
        <v>32.91</v>
      </c>
      <c r="D71" s="8" t="n">
        <v>31.95</v>
      </c>
      <c r="E71" s="8" t="n">
        <v>32.82</v>
      </c>
      <c r="F71" s="8" t="n">
        <v>31.56</v>
      </c>
      <c r="G71" s="8" t="n">
        <v>32.55</v>
      </c>
      <c r="H71" s="8" t="n">
        <v>32.63</v>
      </c>
      <c r="I71" s="8" t="n">
        <v>32.14</v>
      </c>
      <c r="J71" s="8" t="n">
        <v>32.28</v>
      </c>
      <c r="K71" s="8" t="n">
        <v>31.67</v>
      </c>
      <c r="L71" s="8" t="n">
        <v>32.33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43.61</v>
      </c>
      <c r="C72" s="8" t="n">
        <v>43.47</v>
      </c>
      <c r="D72" s="8" t="n">
        <v>42.62</v>
      </c>
      <c r="E72" s="8" t="n">
        <v>43.81</v>
      </c>
      <c r="F72" s="8" t="n">
        <v>42.13</v>
      </c>
      <c r="G72" s="8" t="n">
        <v>42.99</v>
      </c>
      <c r="H72" s="8" t="n">
        <v>43.22</v>
      </c>
      <c r="I72" s="8" t="n">
        <v>42.67</v>
      </c>
      <c r="J72" s="8" t="n">
        <v>43.17</v>
      </c>
      <c r="K72" s="8" t="n">
        <v>42.27</v>
      </c>
      <c r="L72" s="8" t="n">
        <v>42.89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65.45</v>
      </c>
      <c r="C73" s="8" t="n">
        <v>64.25</v>
      </c>
      <c r="D73" s="8" t="n">
        <v>64.05</v>
      </c>
      <c r="E73" s="8" t="n">
        <v>64.86</v>
      </c>
      <c r="F73" s="8" t="n">
        <v>63.93</v>
      </c>
      <c r="G73" s="8" t="n">
        <v>64.16</v>
      </c>
      <c r="H73" s="8" t="n">
        <v>63.98</v>
      </c>
      <c r="I73" s="8" t="n">
        <v>64.2</v>
      </c>
      <c r="J73" s="8" t="n">
        <v>64.2</v>
      </c>
      <c r="K73" s="8" t="n">
        <v>63.85</v>
      </c>
      <c r="L73" s="8" t="n">
        <v>64.09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106.44</v>
      </c>
      <c r="C74" s="8" t="n">
        <v>106.46</v>
      </c>
      <c r="D74" s="8" t="n">
        <v>105.36</v>
      </c>
      <c r="E74" s="8" t="n">
        <v>105.7</v>
      </c>
      <c r="F74" s="8" t="n">
        <v>105.67</v>
      </c>
      <c r="G74" s="8" t="n">
        <v>105.99</v>
      </c>
      <c r="H74" s="8" t="n">
        <v>105.28</v>
      </c>
      <c r="I74" s="8" t="n">
        <v>106.12</v>
      </c>
      <c r="J74" s="8" t="n">
        <v>105.35</v>
      </c>
      <c r="K74" s="8" t="n">
        <v>106.88</v>
      </c>
      <c r="L74" s="8" t="n">
        <v>105.21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192.63</v>
      </c>
      <c r="C75" s="8" t="n">
        <v>194.6</v>
      </c>
      <c r="D75" s="8" t="n">
        <v>191.76</v>
      </c>
      <c r="E75" s="8" t="n">
        <v>193.6</v>
      </c>
      <c r="F75" s="8" t="n">
        <v>194.42</v>
      </c>
      <c r="G75" s="8" t="n">
        <v>193.33</v>
      </c>
      <c r="H75" s="8" t="n">
        <v>192.61</v>
      </c>
      <c r="I75" s="8" t="n">
        <v>193.2</v>
      </c>
      <c r="J75" s="8" t="n">
        <v>194.29</v>
      </c>
      <c r="K75" s="8" t="n">
        <v>193.21</v>
      </c>
      <c r="L75" s="8" t="n">
        <v>192.58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353.08</v>
      </c>
      <c r="C76" s="8" t="n">
        <v>353.65</v>
      </c>
      <c r="D76" s="8" t="n">
        <v>350.65</v>
      </c>
      <c r="E76" s="8" t="n">
        <v>354.08</v>
      </c>
      <c r="F76" s="8" t="n">
        <v>363.8</v>
      </c>
      <c r="G76" s="8" t="n">
        <v>352.39</v>
      </c>
      <c r="H76" s="8" t="n">
        <v>353.82</v>
      </c>
      <c r="I76" s="8" t="n">
        <v>353.96</v>
      </c>
      <c r="J76" s="8" t="n">
        <v>353.19</v>
      </c>
      <c r="K76" s="8" t="n">
        <v>354.1</v>
      </c>
      <c r="L76" s="8" t="n">
        <v>354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642.45</v>
      </c>
      <c r="C77" s="8" t="n">
        <v>645.72</v>
      </c>
      <c r="D77" s="8" t="n">
        <v>642.3200000000001</v>
      </c>
      <c r="E77" s="8" t="n">
        <v>650.97</v>
      </c>
      <c r="F77" s="8" t="n">
        <v>642.73</v>
      </c>
      <c r="G77" s="8" t="n">
        <v>643.26</v>
      </c>
      <c r="H77" s="8" t="n">
        <v>644.28</v>
      </c>
      <c r="I77" s="8" t="n">
        <v>647.98</v>
      </c>
      <c r="J77" s="8" t="n">
        <v>643.36</v>
      </c>
      <c r="K77" s="8" t="n">
        <v>643.37</v>
      </c>
      <c r="L77" s="8" t="n">
        <v>649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1197.92</v>
      </c>
      <c r="C78" s="8" t="n">
        <v>1210.17</v>
      </c>
      <c r="D78" s="8" t="n">
        <v>1189.02</v>
      </c>
      <c r="E78" s="8" t="n">
        <v>1200.3</v>
      </c>
      <c r="F78" s="8" t="n">
        <v>1198.02</v>
      </c>
      <c r="G78" s="8" t="n">
        <v>1193.61</v>
      </c>
      <c r="H78" s="8" t="n">
        <v>1193.62</v>
      </c>
      <c r="I78" s="8" t="n">
        <v>1199.73</v>
      </c>
      <c r="J78" s="8" t="n">
        <v>1200.2</v>
      </c>
      <c r="K78" s="8" t="n">
        <v>1198.42</v>
      </c>
      <c r="L78" s="8" t="n">
        <v>1195.51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2986.56</v>
      </c>
      <c r="C79" s="8" t="n">
        <v>3006.18</v>
      </c>
      <c r="D79" s="8" t="n">
        <v>3006.11</v>
      </c>
      <c r="E79" s="8" t="n">
        <v>3051.83</v>
      </c>
      <c r="F79" s="8" t="n">
        <v>3003.08</v>
      </c>
      <c r="G79" s="8" t="n">
        <v>3027.1</v>
      </c>
      <c r="H79" s="8" t="n">
        <v>2974.17</v>
      </c>
      <c r="I79" s="8" t="n">
        <v>2986.43</v>
      </c>
      <c r="J79" s="8" t="n">
        <v>2981.4</v>
      </c>
      <c r="K79" s="8" t="n">
        <v>3006.86</v>
      </c>
      <c r="L79" s="8" t="n">
        <v>2989.61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6012.32</v>
      </c>
      <c r="C80" s="8" t="n">
        <v>6102.39</v>
      </c>
      <c r="D80" s="8" t="n">
        <v>6027.21</v>
      </c>
      <c r="E80" s="8" t="n">
        <v>6087.96</v>
      </c>
      <c r="F80" s="8" t="n">
        <v>6064.57</v>
      </c>
      <c r="G80" s="8" t="n">
        <v>6021.15</v>
      </c>
      <c r="H80" s="8" t="n">
        <v>6088.82</v>
      </c>
      <c r="I80" s="8" t="n">
        <v>6055.16</v>
      </c>
      <c r="J80" s="8" t="n">
        <v>6016.26</v>
      </c>
      <c r="K80" s="8" t="n">
        <v>6062.17</v>
      </c>
      <c r="L80" s="8" t="n">
        <v>6034.8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12526.23</v>
      </c>
      <c r="C81" s="8" t="n">
        <v>12418.52</v>
      </c>
      <c r="D81" s="8" t="n">
        <v>12305.7</v>
      </c>
      <c r="E81" s="8" t="n">
        <v>12382.9</v>
      </c>
      <c r="F81" s="8" t="n">
        <v>12361.28</v>
      </c>
      <c r="G81" s="8" t="n">
        <v>12383.89</v>
      </c>
      <c r="H81" s="8" t="n">
        <v>12393.28</v>
      </c>
      <c r="I81" s="8" t="n">
        <v>12438.66</v>
      </c>
      <c r="J81" s="8" t="n">
        <v>12386.1</v>
      </c>
      <c r="K81" s="8" t="n">
        <v>12372.87</v>
      </c>
      <c r="L81" s="8" t="n">
        <v>12404.01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27.91</v>
      </c>
      <c r="C89" s="8" t="n">
        <v>28.95</v>
      </c>
      <c r="D89" s="8" t="n">
        <v>28.89</v>
      </c>
      <c r="E89" s="8" t="n">
        <v>28.51</v>
      </c>
      <c r="F89" s="8" t="n">
        <v>28.54</v>
      </c>
      <c r="G89" s="8" t="n">
        <v>29.21</v>
      </c>
      <c r="H89" s="8" t="n">
        <v>28.84</v>
      </c>
      <c r="I89" s="8" t="n">
        <v>28.53</v>
      </c>
      <c r="J89" s="8" t="n">
        <v>28.9</v>
      </c>
      <c r="K89" s="8" t="n">
        <v>28.48</v>
      </c>
      <c r="L89" s="8" t="n">
        <v>28.48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28.32</v>
      </c>
      <c r="C90" s="8" t="n">
        <v>29.29</v>
      </c>
      <c r="D90" s="8" t="n">
        <v>28.88</v>
      </c>
      <c r="E90" s="8" t="n">
        <v>28.71</v>
      </c>
      <c r="F90" s="8" t="n">
        <v>28.54</v>
      </c>
      <c r="G90" s="8" t="n">
        <v>28.39</v>
      </c>
      <c r="H90" s="8" t="n">
        <v>28.63</v>
      </c>
      <c r="I90" s="8" t="n">
        <v>28.69</v>
      </c>
      <c r="J90" s="8" t="n">
        <v>29.14</v>
      </c>
      <c r="K90" s="8" t="n">
        <v>28.35</v>
      </c>
      <c r="L90" s="8" t="n">
        <v>28.84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28.96</v>
      </c>
      <c r="C91" s="8" t="n">
        <v>29.02</v>
      </c>
      <c r="D91" s="8" t="n">
        <v>29.14</v>
      </c>
      <c r="E91" s="8" t="n">
        <v>29.13</v>
      </c>
      <c r="F91" s="8" t="n">
        <v>29.19</v>
      </c>
      <c r="G91" s="8" t="n">
        <v>29.02</v>
      </c>
      <c r="H91" s="8" t="n">
        <v>29.13</v>
      </c>
      <c r="I91" s="8" t="n">
        <v>29.22</v>
      </c>
      <c r="J91" s="8" t="n">
        <v>29.3</v>
      </c>
      <c r="K91" s="8" t="n">
        <v>28.83</v>
      </c>
      <c r="L91" s="8" t="n">
        <v>29.09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29.41</v>
      </c>
      <c r="C92" s="8" t="n">
        <v>29.39</v>
      </c>
      <c r="D92" s="8" t="n">
        <v>29.53</v>
      </c>
      <c r="E92" s="8" t="n">
        <v>29.52</v>
      </c>
      <c r="F92" s="8" t="n">
        <v>29.53</v>
      </c>
      <c r="G92" s="8" t="n">
        <v>29.49</v>
      </c>
      <c r="H92" s="8" t="n">
        <v>29.52</v>
      </c>
      <c r="I92" s="8" t="n">
        <v>29.61</v>
      </c>
      <c r="J92" s="8" t="n">
        <v>29.69</v>
      </c>
      <c r="K92" s="8" t="n">
        <v>29.35</v>
      </c>
      <c r="L92" s="8" t="n">
        <v>29.75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29.81</v>
      </c>
      <c r="C93" s="8" t="n">
        <v>30.51</v>
      </c>
      <c r="D93" s="8" t="n">
        <v>29.81</v>
      </c>
      <c r="E93" s="8" t="n">
        <v>29.72</v>
      </c>
      <c r="F93" s="8" t="n">
        <v>29.79</v>
      </c>
      <c r="G93" s="8" t="n">
        <v>29.68</v>
      </c>
      <c r="H93" s="8" t="n">
        <v>29.71</v>
      </c>
      <c r="I93" s="8" t="n">
        <v>29.77</v>
      </c>
      <c r="J93" s="8" t="n">
        <v>30.26</v>
      </c>
      <c r="K93" s="8" t="n">
        <v>29.61</v>
      </c>
      <c r="L93" s="8" t="n">
        <v>29.87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29.89</v>
      </c>
      <c r="C94" s="8" t="n">
        <v>29.91</v>
      </c>
      <c r="D94" s="8" t="n">
        <v>29.98</v>
      </c>
      <c r="E94" s="8" t="n">
        <v>29.99</v>
      </c>
      <c r="F94" s="8" t="n">
        <v>30.22</v>
      </c>
      <c r="G94" s="8" t="n">
        <v>29.86</v>
      </c>
      <c r="H94" s="8" t="n">
        <v>29.83</v>
      </c>
      <c r="I94" s="8" t="n">
        <v>30.05</v>
      </c>
      <c r="J94" s="8" t="n">
        <v>30.5</v>
      </c>
      <c r="K94" s="8" t="n">
        <v>29.85</v>
      </c>
      <c r="L94" s="8" t="n">
        <v>30.18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30.94</v>
      </c>
      <c r="C95" s="8" t="n">
        <v>31.02</v>
      </c>
      <c r="D95" s="8" t="n">
        <v>31.15</v>
      </c>
      <c r="E95" s="8" t="n">
        <v>31.09</v>
      </c>
      <c r="F95" s="8" t="n">
        <v>31.09</v>
      </c>
      <c r="G95" s="8" t="n">
        <v>31.04</v>
      </c>
      <c r="H95" s="8" t="n">
        <v>30.95</v>
      </c>
      <c r="I95" s="8" t="n">
        <v>31.15</v>
      </c>
      <c r="J95" s="8" t="n">
        <v>31.23</v>
      </c>
      <c r="K95" s="8" t="n">
        <v>31.08</v>
      </c>
      <c r="L95" s="8" t="n">
        <v>31.3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34.24</v>
      </c>
      <c r="C96" s="8" t="n">
        <v>34.26</v>
      </c>
      <c r="D96" s="8" t="n">
        <v>34.52</v>
      </c>
      <c r="E96" s="8" t="n">
        <v>34.52</v>
      </c>
      <c r="F96" s="8" t="n">
        <v>34.4</v>
      </c>
      <c r="G96" s="8" t="n">
        <v>34.33</v>
      </c>
      <c r="H96" s="8" t="n">
        <v>34.45</v>
      </c>
      <c r="I96" s="8" t="n">
        <v>34.38</v>
      </c>
      <c r="J96" s="8" t="n">
        <v>34.61</v>
      </c>
      <c r="K96" s="8" t="n">
        <v>34.21</v>
      </c>
      <c r="L96" s="8" t="n">
        <v>34.54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37.05</v>
      </c>
      <c r="C97" s="8" t="n">
        <v>37</v>
      </c>
      <c r="D97" s="8" t="n">
        <v>37.23</v>
      </c>
      <c r="E97" s="8" t="n">
        <v>37.08</v>
      </c>
      <c r="F97" s="8" t="n">
        <v>37.14</v>
      </c>
      <c r="G97" s="8" t="n">
        <v>37.23</v>
      </c>
      <c r="H97" s="8" t="n">
        <v>37.24</v>
      </c>
      <c r="I97" s="8" t="n">
        <v>37.12</v>
      </c>
      <c r="J97" s="8" t="n">
        <v>37.18</v>
      </c>
      <c r="K97" s="8" t="n">
        <v>36.97</v>
      </c>
      <c r="L97" s="8" t="n">
        <v>37.36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40.59</v>
      </c>
      <c r="C98" s="8" t="n">
        <v>40.91</v>
      </c>
      <c r="D98" s="8" t="n">
        <v>40.82</v>
      </c>
      <c r="E98" s="8" t="n">
        <v>40.8</v>
      </c>
      <c r="F98" s="8" t="n">
        <v>40.68</v>
      </c>
      <c r="G98" s="8" t="n">
        <v>40.7</v>
      </c>
      <c r="H98" s="8" t="n">
        <v>40.84</v>
      </c>
      <c r="I98" s="8" t="n">
        <v>40.84</v>
      </c>
      <c r="J98" s="8" t="n">
        <v>40.81</v>
      </c>
      <c r="K98" s="8" t="n">
        <v>40.59</v>
      </c>
      <c r="L98" s="8" t="n">
        <v>40.96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46.93</v>
      </c>
      <c r="C99" s="8" t="n">
        <v>47.1</v>
      </c>
      <c r="D99" s="8" t="n">
        <v>47.35</v>
      </c>
      <c r="E99" s="8" t="n">
        <v>47.05</v>
      </c>
      <c r="F99" s="8" t="n">
        <v>47.05</v>
      </c>
      <c r="G99" s="8" t="n">
        <v>47.04</v>
      </c>
      <c r="H99" s="8" t="n">
        <v>47.17</v>
      </c>
      <c r="I99" s="8" t="n">
        <v>47.19</v>
      </c>
      <c r="J99" s="8" t="n">
        <v>47.14</v>
      </c>
      <c r="K99" s="8" t="n">
        <v>47.11</v>
      </c>
      <c r="L99" s="8" t="n">
        <v>47.26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61.38</v>
      </c>
      <c r="C100" s="8" t="n">
        <v>61.69</v>
      </c>
      <c r="D100" s="8" t="n">
        <v>61.67</v>
      </c>
      <c r="E100" s="8" t="n">
        <v>61.56</v>
      </c>
      <c r="F100" s="8" t="n">
        <v>61.42</v>
      </c>
      <c r="G100" s="8" t="n">
        <v>61.58</v>
      </c>
      <c r="H100" s="8" t="n">
        <v>61.51</v>
      </c>
      <c r="I100" s="8" t="n">
        <v>61.62</v>
      </c>
      <c r="J100" s="8" t="n">
        <v>61.54</v>
      </c>
      <c r="K100" s="8" t="n">
        <v>61.79</v>
      </c>
      <c r="L100" s="8" t="n">
        <v>61.66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92.98999999999999</v>
      </c>
      <c r="C101" s="8" t="n">
        <v>93.20999999999999</v>
      </c>
      <c r="D101" s="8" t="n">
        <v>93.33</v>
      </c>
      <c r="E101" s="8" t="n">
        <v>92.95</v>
      </c>
      <c r="F101" s="8" t="n">
        <v>92.84</v>
      </c>
      <c r="G101" s="8" t="n">
        <v>92.98999999999999</v>
      </c>
      <c r="H101" s="8" t="n">
        <v>92.93000000000001</v>
      </c>
      <c r="I101" s="8" t="n">
        <v>93.08</v>
      </c>
      <c r="J101" s="8" t="n">
        <v>93.15000000000001</v>
      </c>
      <c r="K101" s="8" t="n">
        <v>92.94</v>
      </c>
      <c r="L101" s="8" t="n">
        <v>92.95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165.24</v>
      </c>
      <c r="C102" s="8" t="n">
        <v>167.25</v>
      </c>
      <c r="D102" s="8" t="n">
        <v>165.92</v>
      </c>
      <c r="E102" s="8" t="n">
        <v>164.35</v>
      </c>
      <c r="F102" s="8" t="n">
        <v>164.88</v>
      </c>
      <c r="G102" s="8" t="n">
        <v>163.97</v>
      </c>
      <c r="H102" s="8" t="n">
        <v>165.27</v>
      </c>
      <c r="I102" s="8" t="n">
        <v>164.45</v>
      </c>
      <c r="J102" s="8" t="n">
        <v>167.26</v>
      </c>
      <c r="K102" s="8" t="n">
        <v>165.5</v>
      </c>
      <c r="L102" s="8" t="n">
        <v>165.75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332.04</v>
      </c>
      <c r="C103" s="8" t="n">
        <v>329.03</v>
      </c>
      <c r="D103" s="8" t="n">
        <v>341.04</v>
      </c>
      <c r="E103" s="8" t="n">
        <v>336.04</v>
      </c>
      <c r="F103" s="8" t="n">
        <v>327.81</v>
      </c>
      <c r="G103" s="8" t="n">
        <v>334.28</v>
      </c>
      <c r="H103" s="8" t="n">
        <v>337.03</v>
      </c>
      <c r="I103" s="8" t="n">
        <v>342.3</v>
      </c>
      <c r="J103" s="8" t="n">
        <v>324.76</v>
      </c>
      <c r="K103" s="8" t="n">
        <v>347.23</v>
      </c>
      <c r="L103" s="8" t="n">
        <v>337.76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559.9400000000001</v>
      </c>
      <c r="C104" s="8" t="n">
        <v>561.05</v>
      </c>
      <c r="D104" s="8" t="n">
        <v>558.99</v>
      </c>
      <c r="E104" s="8" t="n">
        <v>558.73</v>
      </c>
      <c r="F104" s="8" t="n">
        <v>561.75</v>
      </c>
      <c r="G104" s="8" t="n">
        <v>560.39</v>
      </c>
      <c r="H104" s="8" t="n">
        <v>563.3200000000001</v>
      </c>
      <c r="I104" s="8" t="n">
        <v>562.02</v>
      </c>
      <c r="J104" s="8" t="n">
        <v>560.3099999999999</v>
      </c>
      <c r="K104" s="8" t="n">
        <v>559.45</v>
      </c>
      <c r="L104" s="8" t="n">
        <v>560.24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1178.84</v>
      </c>
      <c r="C105" s="8" t="n">
        <v>1179.44</v>
      </c>
      <c r="D105" s="8" t="n">
        <v>1155.94</v>
      </c>
      <c r="E105" s="8" t="n">
        <v>1173.77</v>
      </c>
      <c r="F105" s="8" t="n">
        <v>1179.85</v>
      </c>
      <c r="G105" s="8" t="n">
        <v>1159.45</v>
      </c>
      <c r="H105" s="8" t="n">
        <v>1170.65</v>
      </c>
      <c r="I105" s="8" t="n">
        <v>1168.46</v>
      </c>
      <c r="J105" s="8" t="n">
        <v>1187.51</v>
      </c>
      <c r="K105" s="8" t="n">
        <v>1183.41</v>
      </c>
      <c r="L105" s="8" t="n">
        <v>1169.39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2624.34</v>
      </c>
      <c r="C106" s="8" t="n">
        <v>2603.57</v>
      </c>
      <c r="D106" s="8" t="n">
        <v>2644.67</v>
      </c>
      <c r="E106" s="8" t="n">
        <v>2637.49</v>
      </c>
      <c r="F106" s="8" t="n">
        <v>2598.41</v>
      </c>
      <c r="G106" s="8" t="n">
        <v>2606.86</v>
      </c>
      <c r="H106" s="8" t="n">
        <v>2635.2</v>
      </c>
      <c r="I106" s="8" t="n">
        <v>2607.23</v>
      </c>
      <c r="J106" s="8" t="n">
        <v>3175.1</v>
      </c>
      <c r="K106" s="8" t="n">
        <v>2647</v>
      </c>
      <c r="L106" s="8" t="n">
        <v>2619.32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5291.44</v>
      </c>
      <c r="C107" s="8" t="n">
        <v>5220.03</v>
      </c>
      <c r="D107" s="8" t="n">
        <v>5243.72</v>
      </c>
      <c r="E107" s="8" t="n">
        <v>5225.8</v>
      </c>
      <c r="F107" s="8" t="n">
        <v>5224.76</v>
      </c>
      <c r="G107" s="8" t="n">
        <v>5234.9</v>
      </c>
      <c r="H107" s="8" t="n">
        <v>5235.88</v>
      </c>
      <c r="I107" s="8" t="n">
        <v>5282.29</v>
      </c>
      <c r="J107" s="8" t="n">
        <v>5931.96</v>
      </c>
      <c r="K107" s="8" t="n">
        <v>5323.43</v>
      </c>
      <c r="L107" s="8" t="n">
        <v>5172.13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11864.01</v>
      </c>
      <c r="C108" s="8" t="n">
        <v>12027.28</v>
      </c>
      <c r="D108" s="8" t="n">
        <v>11626.29</v>
      </c>
      <c r="E108" s="8" t="n">
        <v>11681.92</v>
      </c>
      <c r="F108" s="8" t="n">
        <v>11835.89</v>
      </c>
      <c r="G108" s="8" t="n">
        <v>11603.03</v>
      </c>
      <c r="H108" s="8" t="n">
        <v>11733.41</v>
      </c>
      <c r="I108" s="8" t="n">
        <v>11449.63</v>
      </c>
      <c r="J108" s="8" t="n">
        <v>11569.96</v>
      </c>
      <c r="K108" s="8" t="n">
        <v>11591.89</v>
      </c>
      <c r="L108" s="8" t="n">
        <v>11508.72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23877.51</v>
      </c>
      <c r="C109" s="8" t="n">
        <v>23584.26</v>
      </c>
      <c r="D109" s="8" t="n">
        <v>23433.65</v>
      </c>
      <c r="E109" s="8" t="n">
        <v>23471.24</v>
      </c>
      <c r="F109" s="8" t="n">
        <v>23535.93</v>
      </c>
      <c r="G109" s="8" t="n">
        <v>23275.55</v>
      </c>
      <c r="H109" s="8" t="n">
        <v>23495.23</v>
      </c>
      <c r="I109" s="8" t="n">
        <v>23331.04</v>
      </c>
      <c r="J109" s="8" t="n">
        <v>23335.6</v>
      </c>
      <c r="K109" s="8" t="n">
        <v>23424.61</v>
      </c>
      <c r="L109" s="8" t="n">
        <v>23315.31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 t="n"/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71.97</v>
      </c>
      <c r="C145" s="8" t="n">
        <v>67.2</v>
      </c>
      <c r="D145" s="8" t="n">
        <v>66.59999999999999</v>
      </c>
      <c r="E145" s="8" t="n">
        <v>66.79000000000001</v>
      </c>
      <c r="F145" s="8" t="n">
        <v>67.25</v>
      </c>
      <c r="G145" s="8" t="n">
        <v>69.81999999999999</v>
      </c>
      <c r="H145" s="8" t="n">
        <v>67.41</v>
      </c>
      <c r="I145" s="8" t="n">
        <v>67.09</v>
      </c>
      <c r="J145" s="8" t="n">
        <v>67.17</v>
      </c>
      <c r="K145" s="8" t="n">
        <v>67.25</v>
      </c>
      <c r="L145" s="8" t="n">
        <v>66.75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72.81999999999999</v>
      </c>
      <c r="C146" s="8" t="n">
        <v>68.06999999999999</v>
      </c>
      <c r="D146" s="8" t="n">
        <v>68.41</v>
      </c>
      <c r="E146" s="8" t="n">
        <v>68.08</v>
      </c>
      <c r="F146" s="8" t="n">
        <v>68.11</v>
      </c>
      <c r="G146" s="8" t="n">
        <v>68</v>
      </c>
      <c r="H146" s="8" t="n">
        <v>68.47</v>
      </c>
      <c r="I146" s="8" t="n">
        <v>68.23</v>
      </c>
      <c r="J146" s="8" t="n">
        <v>68.18000000000001</v>
      </c>
      <c r="K146" s="8" t="n">
        <v>68.23999999999999</v>
      </c>
      <c r="L146" s="8" t="n">
        <v>67.77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71.36</v>
      </c>
      <c r="C147" s="8" t="n">
        <v>68.05</v>
      </c>
      <c r="D147" s="8" t="n">
        <v>67.93000000000001</v>
      </c>
      <c r="E147" s="8" t="n">
        <v>68.27</v>
      </c>
      <c r="F147" s="8" t="n">
        <v>68.3</v>
      </c>
      <c r="G147" s="8" t="n">
        <v>68.23</v>
      </c>
      <c r="H147" s="8" t="n">
        <v>68.59999999999999</v>
      </c>
      <c r="I147" s="8" t="n">
        <v>68.18000000000001</v>
      </c>
      <c r="J147" s="8" t="n">
        <v>68.34</v>
      </c>
      <c r="K147" s="8" t="n">
        <v>68.31999999999999</v>
      </c>
      <c r="L147" s="8" t="n">
        <v>67.95999999999999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70.05</v>
      </c>
      <c r="C148" s="8" t="n">
        <v>67.95</v>
      </c>
      <c r="D148" s="8" t="n">
        <v>68.26000000000001</v>
      </c>
      <c r="E148" s="8" t="n">
        <v>67.97</v>
      </c>
      <c r="F148" s="8" t="n">
        <v>67.34</v>
      </c>
      <c r="G148" s="8" t="n">
        <v>67.47</v>
      </c>
      <c r="H148" s="8" t="n">
        <v>68.56</v>
      </c>
      <c r="I148" s="8" t="n">
        <v>67.54000000000001</v>
      </c>
      <c r="J148" s="8" t="n">
        <v>68.06</v>
      </c>
      <c r="K148" s="8" t="n">
        <v>68.02</v>
      </c>
      <c r="L148" s="8" t="n">
        <v>67.27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73.23</v>
      </c>
      <c r="C149" s="8" t="n">
        <v>67.73</v>
      </c>
      <c r="D149" s="8" t="n">
        <v>68.48999999999999</v>
      </c>
      <c r="E149" s="8" t="n">
        <v>67.63</v>
      </c>
      <c r="F149" s="8" t="n">
        <v>67.31</v>
      </c>
      <c r="G149" s="8" t="n">
        <v>67.14</v>
      </c>
      <c r="H149" s="8" t="n">
        <v>68.11</v>
      </c>
      <c r="I149" s="8" t="n">
        <v>67.81</v>
      </c>
      <c r="J149" s="8" t="n">
        <v>67.34999999999999</v>
      </c>
      <c r="K149" s="8" t="n">
        <v>67.39</v>
      </c>
      <c r="L149" s="8" t="n">
        <v>67.19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73.58</v>
      </c>
      <c r="C150" s="8" t="n">
        <v>67.87</v>
      </c>
      <c r="D150" s="8" t="n">
        <v>68.45999999999999</v>
      </c>
      <c r="E150" s="8" t="n">
        <v>67.64</v>
      </c>
      <c r="F150" s="8" t="n">
        <v>67.91</v>
      </c>
      <c r="G150" s="8" t="n">
        <v>67.8</v>
      </c>
      <c r="H150" s="8" t="n">
        <v>68.09</v>
      </c>
      <c r="I150" s="8" t="n">
        <v>67.93000000000001</v>
      </c>
      <c r="J150" s="8" t="n">
        <v>67.91</v>
      </c>
      <c r="K150" s="8" t="n">
        <v>67.7</v>
      </c>
      <c r="L150" s="8" t="n">
        <v>67.56999999999999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72.01000000000001</v>
      </c>
      <c r="C151" s="8" t="n">
        <v>69.69</v>
      </c>
      <c r="D151" s="8" t="n">
        <v>69.47</v>
      </c>
      <c r="E151" s="8" t="n">
        <v>69.72</v>
      </c>
      <c r="F151" s="8" t="n">
        <v>74.22</v>
      </c>
      <c r="G151" s="8" t="n">
        <v>70.59999999999999</v>
      </c>
      <c r="H151" s="8" t="n">
        <v>72.97</v>
      </c>
      <c r="I151" s="8" t="n">
        <v>69.47</v>
      </c>
      <c r="J151" s="8" t="n">
        <v>70.06999999999999</v>
      </c>
      <c r="K151" s="8" t="n">
        <v>69.02</v>
      </c>
      <c r="L151" s="8" t="n">
        <v>69.28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86.40000000000001</v>
      </c>
      <c r="C152" s="8" t="n">
        <v>74.94</v>
      </c>
      <c r="D152" s="8" t="n">
        <v>76.78</v>
      </c>
      <c r="E152" s="8" t="n">
        <v>75.06</v>
      </c>
      <c r="F152" s="8" t="n">
        <v>75.12</v>
      </c>
      <c r="G152" s="8" t="n">
        <v>75.29000000000001</v>
      </c>
      <c r="H152" s="8" t="n">
        <v>75.45</v>
      </c>
      <c r="I152" s="8" t="n">
        <v>74.98</v>
      </c>
      <c r="J152" s="8" t="n">
        <v>75.13</v>
      </c>
      <c r="K152" s="8" t="n">
        <v>75.15000000000001</v>
      </c>
      <c r="L152" s="8" t="n">
        <v>74.66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85.95</v>
      </c>
      <c r="C153" s="8" t="n">
        <v>85.51000000000001</v>
      </c>
      <c r="D153" s="8" t="n">
        <v>85.45</v>
      </c>
      <c r="E153" s="8" t="n">
        <v>89.48999999999999</v>
      </c>
      <c r="F153" s="8" t="n">
        <v>90.18000000000001</v>
      </c>
      <c r="G153" s="8" t="n">
        <v>88.43000000000001</v>
      </c>
      <c r="H153" s="8" t="n">
        <v>86.59999999999999</v>
      </c>
      <c r="I153" s="8" t="n">
        <v>88.23</v>
      </c>
      <c r="J153" s="8" t="n">
        <v>88.86</v>
      </c>
      <c r="K153" s="8" t="n">
        <v>83.45</v>
      </c>
      <c r="L153" s="8" t="n">
        <v>88.12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96.37</v>
      </c>
      <c r="C154" s="8" t="n">
        <v>90.04000000000001</v>
      </c>
      <c r="D154" s="8" t="n">
        <v>90.06</v>
      </c>
      <c r="E154" s="8" t="n">
        <v>90.65000000000001</v>
      </c>
      <c r="F154" s="8" t="n">
        <v>90.98999999999999</v>
      </c>
      <c r="G154" s="8" t="n">
        <v>90.70999999999999</v>
      </c>
      <c r="H154" s="8" t="n">
        <v>90.7</v>
      </c>
      <c r="I154" s="8" t="n">
        <v>90.75</v>
      </c>
      <c r="J154" s="8" t="n">
        <v>90.43000000000001</v>
      </c>
      <c r="K154" s="8" t="n">
        <v>90.45999999999999</v>
      </c>
      <c r="L154" s="8" t="n">
        <v>90.06999999999999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112.32</v>
      </c>
      <c r="C155" s="8" t="n">
        <v>104.24</v>
      </c>
      <c r="D155" s="8" t="n">
        <v>104.14</v>
      </c>
      <c r="E155" s="8" t="n">
        <v>104.82</v>
      </c>
      <c r="F155" s="8" t="n">
        <v>105.01</v>
      </c>
      <c r="G155" s="8" t="n">
        <v>104.82</v>
      </c>
      <c r="H155" s="8" t="n">
        <v>104.59</v>
      </c>
      <c r="I155" s="8" t="n">
        <v>104.7</v>
      </c>
      <c r="J155" s="8" t="n">
        <v>105.45</v>
      </c>
      <c r="K155" s="8" t="n">
        <v>104.7</v>
      </c>
      <c r="L155" s="8" t="n">
        <v>104.49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137.8</v>
      </c>
      <c r="C156" s="8" t="n">
        <v>131.06</v>
      </c>
      <c r="D156" s="8" t="n">
        <v>131.02</v>
      </c>
      <c r="E156" s="8" t="n">
        <v>131.64</v>
      </c>
      <c r="F156" s="8" t="n">
        <v>133.2</v>
      </c>
      <c r="G156" s="8" t="n">
        <v>131.79</v>
      </c>
      <c r="H156" s="8" t="n">
        <v>131.15</v>
      </c>
      <c r="I156" s="8" t="n">
        <v>131.42</v>
      </c>
      <c r="J156" s="8" t="n">
        <v>131.27</v>
      </c>
      <c r="K156" s="8" t="n">
        <v>131.13</v>
      </c>
      <c r="L156" s="8" t="n">
        <v>130.7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203.67</v>
      </c>
      <c r="C157" s="8" t="n">
        <v>191.89</v>
      </c>
      <c r="D157" s="8" t="n">
        <v>192.43</v>
      </c>
      <c r="E157" s="8" t="n">
        <v>192.29</v>
      </c>
      <c r="F157" s="8" t="n">
        <v>193.61</v>
      </c>
      <c r="G157" s="8" t="n">
        <v>191.46</v>
      </c>
      <c r="H157" s="8" t="n">
        <v>191.86</v>
      </c>
      <c r="I157" s="8" t="n">
        <v>201.37</v>
      </c>
      <c r="J157" s="8" t="n">
        <v>192.2</v>
      </c>
      <c r="K157" s="8" t="n">
        <v>192.17</v>
      </c>
      <c r="L157" s="8" t="n">
        <v>191.7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426.84</v>
      </c>
      <c r="C158" s="8" t="n">
        <v>362.91</v>
      </c>
      <c r="D158" s="8" t="n">
        <v>364.66</v>
      </c>
      <c r="E158" s="8" t="n">
        <v>360.02</v>
      </c>
      <c r="F158" s="8" t="n">
        <v>431.64</v>
      </c>
      <c r="G158" s="8" t="n">
        <v>362.36</v>
      </c>
      <c r="H158" s="8" t="n">
        <v>364.46</v>
      </c>
      <c r="I158" s="8" t="n">
        <v>365.58</v>
      </c>
      <c r="J158" s="8" t="n">
        <v>366.9</v>
      </c>
      <c r="K158" s="8" t="n">
        <v>365.51</v>
      </c>
      <c r="L158" s="8" t="n">
        <v>364.06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924.1</v>
      </c>
      <c r="C159" s="8" t="n">
        <v>664.95</v>
      </c>
      <c r="D159" s="8" t="n">
        <v>667.83</v>
      </c>
      <c r="E159" s="8" t="n">
        <v>667.15</v>
      </c>
      <c r="F159" s="8" t="n">
        <v>758.0599999999999</v>
      </c>
      <c r="G159" s="8" t="n">
        <v>665.9</v>
      </c>
      <c r="H159" s="8" t="n">
        <v>662.52</v>
      </c>
      <c r="I159" s="8" t="n">
        <v>665.71</v>
      </c>
      <c r="J159" s="8" t="n">
        <v>667.89</v>
      </c>
      <c r="K159" s="8" t="n">
        <v>682.74</v>
      </c>
      <c r="L159" s="8" t="n">
        <v>666.01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1787.5</v>
      </c>
      <c r="C160" s="8" t="n">
        <v>1317.19</v>
      </c>
      <c r="D160" s="8" t="n">
        <v>1333.1</v>
      </c>
      <c r="E160" s="8" t="n">
        <v>1353.98</v>
      </c>
      <c r="F160" s="8" t="n">
        <v>1446.61</v>
      </c>
      <c r="G160" s="8" t="n">
        <v>1340.73</v>
      </c>
      <c r="H160" s="8" t="n">
        <v>1348.51</v>
      </c>
      <c r="I160" s="8" t="n">
        <v>1337.17</v>
      </c>
      <c r="J160" s="8" t="n">
        <v>1334.98</v>
      </c>
      <c r="K160" s="8" t="n">
        <v>1347.13</v>
      </c>
      <c r="L160" s="8" t="n">
        <v>1331.67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3987.71</v>
      </c>
      <c r="C161" s="8" t="n">
        <v>3054.05</v>
      </c>
      <c r="D161" s="8" t="n">
        <v>3061.76</v>
      </c>
      <c r="E161" s="8" t="n">
        <v>3070.29</v>
      </c>
      <c r="F161" s="8" t="n">
        <v>3339.6</v>
      </c>
      <c r="G161" s="8" t="n">
        <v>3064.43</v>
      </c>
      <c r="H161" s="8" t="n">
        <v>3056.76</v>
      </c>
      <c r="I161" s="8" t="n">
        <v>3058.29</v>
      </c>
      <c r="J161" s="8" t="n">
        <v>3037.8</v>
      </c>
      <c r="K161" s="8" t="n">
        <v>3072.48</v>
      </c>
      <c r="L161" s="8" t="n">
        <v>3073.42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7694.05</v>
      </c>
      <c r="C162" s="8" t="n">
        <v>5617.32</v>
      </c>
      <c r="D162" s="8" t="n">
        <v>5679.04</v>
      </c>
      <c r="E162" s="8" t="n">
        <v>5652.02</v>
      </c>
      <c r="F162" s="8" t="n">
        <v>9618.280000000001</v>
      </c>
      <c r="G162" s="8" t="n">
        <v>5609.02</v>
      </c>
      <c r="H162" s="8" t="n">
        <v>5642.68</v>
      </c>
      <c r="I162" s="8" t="n">
        <v>5633.71</v>
      </c>
      <c r="J162" s="8" t="n">
        <v>5714.76</v>
      </c>
      <c r="K162" s="8" t="n">
        <v>5651.53</v>
      </c>
      <c r="L162" s="8" t="n">
        <v>5646.85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13095.99</v>
      </c>
      <c r="C163" s="8" t="n">
        <v>11043.4</v>
      </c>
      <c r="D163" s="8" t="n">
        <v>11183.97</v>
      </c>
      <c r="E163" s="8" t="n">
        <v>11176.3</v>
      </c>
      <c r="F163" s="8" t="n">
        <v>11087.41</v>
      </c>
      <c r="G163" s="8" t="n">
        <v>11127.42</v>
      </c>
      <c r="H163" s="8" t="n">
        <v>11127.48</v>
      </c>
      <c r="I163" s="8" t="n">
        <v>11149.32</v>
      </c>
      <c r="J163" s="8" t="n">
        <v>11012.68</v>
      </c>
      <c r="K163" s="8" t="n">
        <v>11096.23</v>
      </c>
      <c r="L163" s="8" t="n">
        <v>11103.89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24399.26</v>
      </c>
      <c r="C164" s="8" t="n">
        <v>23785.73</v>
      </c>
      <c r="D164" s="8" t="n">
        <v>23680.41</v>
      </c>
      <c r="E164" s="8" t="n">
        <v>23846.58</v>
      </c>
      <c r="F164" s="8" t="n">
        <v>23992.2</v>
      </c>
      <c r="G164" s="8" t="n">
        <v>23873.59</v>
      </c>
      <c r="H164" s="8" t="n">
        <v>23963.23</v>
      </c>
      <c r="I164" s="8" t="n">
        <v>23720.7</v>
      </c>
      <c r="J164" s="8" t="n">
        <v>23810.63</v>
      </c>
      <c r="K164" s="8" t="n">
        <v>23917.8</v>
      </c>
      <c r="L164" s="8" t="n">
        <v>23724.67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48658.27</v>
      </c>
      <c r="C165" s="8" t="n">
        <v>47872.28</v>
      </c>
      <c r="D165" s="8" t="n">
        <v>47657.85</v>
      </c>
      <c r="E165" s="8" t="n">
        <v>47540.59</v>
      </c>
      <c r="F165" s="8" t="n">
        <v>47520.91</v>
      </c>
      <c r="G165" s="8" t="n">
        <v>49747.35</v>
      </c>
      <c r="H165" s="8" t="n">
        <v>47512.25</v>
      </c>
      <c r="I165" s="8" t="n">
        <v>47865.31</v>
      </c>
      <c r="J165" s="8" t="n">
        <v>49327.59</v>
      </c>
      <c r="K165" s="8" t="n">
        <v>47542.47</v>
      </c>
      <c r="L165" s="8" t="n">
        <v>47705.32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76.02</v>
      </c>
      <c r="C173" s="8" t="n">
        <v>66.19</v>
      </c>
      <c r="D173" s="8" t="n">
        <v>66.89</v>
      </c>
      <c r="E173" s="8" t="n">
        <v>67.48999999999999</v>
      </c>
      <c r="F173" s="8" t="n">
        <v>68.08</v>
      </c>
      <c r="G173" s="8" t="n">
        <v>67</v>
      </c>
      <c r="H173" s="8" t="n">
        <v>66.69</v>
      </c>
      <c r="I173" s="8" t="n">
        <v>67.3</v>
      </c>
      <c r="J173" s="8" t="n">
        <v>67.59</v>
      </c>
      <c r="K173" s="8" t="n">
        <v>66.73999999999999</v>
      </c>
      <c r="L173" s="8" t="n">
        <v>67.88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70.98</v>
      </c>
      <c r="C174" s="8" t="n">
        <v>67.43000000000001</v>
      </c>
      <c r="D174" s="8" t="n">
        <v>68.11</v>
      </c>
      <c r="E174" s="8" t="n">
        <v>68.11</v>
      </c>
      <c r="F174" s="8" t="n">
        <v>68.91</v>
      </c>
      <c r="G174" s="8" t="n">
        <v>68.06999999999999</v>
      </c>
      <c r="H174" s="8" t="n">
        <v>67.92</v>
      </c>
      <c r="I174" s="8" t="n">
        <v>68.09</v>
      </c>
      <c r="J174" s="8" t="n">
        <v>68.25</v>
      </c>
      <c r="K174" s="8" t="n">
        <v>67.86</v>
      </c>
      <c r="L174" s="8" t="n">
        <v>68.52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70.64</v>
      </c>
      <c r="C175" s="8" t="n">
        <v>67.27</v>
      </c>
      <c r="D175" s="8" t="n">
        <v>67.91</v>
      </c>
      <c r="E175" s="8" t="n">
        <v>68.70999999999999</v>
      </c>
      <c r="F175" s="8" t="n">
        <v>69.17</v>
      </c>
      <c r="G175" s="8" t="n">
        <v>68.2</v>
      </c>
      <c r="H175" s="8" t="n">
        <v>68.2</v>
      </c>
      <c r="I175" s="8" t="n">
        <v>68.33</v>
      </c>
      <c r="J175" s="8" t="n">
        <v>68.47</v>
      </c>
      <c r="K175" s="8" t="n">
        <v>68.61</v>
      </c>
      <c r="L175" s="8" t="n">
        <v>68.70999999999999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79.89</v>
      </c>
      <c r="C176" s="8" t="n">
        <v>67.3</v>
      </c>
      <c r="D176" s="8" t="n">
        <v>67.04000000000001</v>
      </c>
      <c r="E176" s="8" t="n">
        <v>68.08</v>
      </c>
      <c r="F176" s="8" t="n">
        <v>67.64</v>
      </c>
      <c r="G176" s="8" t="n">
        <v>67.48</v>
      </c>
      <c r="H176" s="8" t="n">
        <v>68.45</v>
      </c>
      <c r="I176" s="8" t="n">
        <v>68.59</v>
      </c>
      <c r="J176" s="8" t="n">
        <v>68.22</v>
      </c>
      <c r="K176" s="8" t="n">
        <v>67.97</v>
      </c>
      <c r="L176" s="8" t="n">
        <v>67.87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69.14</v>
      </c>
      <c r="C177" s="8" t="n">
        <v>66.59</v>
      </c>
      <c r="D177" s="8" t="n">
        <v>67.02</v>
      </c>
      <c r="E177" s="8" t="n">
        <v>67.56</v>
      </c>
      <c r="F177" s="8" t="n">
        <v>67.37</v>
      </c>
      <c r="G177" s="8" t="n">
        <v>67.23</v>
      </c>
      <c r="H177" s="8" t="n">
        <v>67.73</v>
      </c>
      <c r="I177" s="8" t="n">
        <v>67.95999999999999</v>
      </c>
      <c r="J177" s="8" t="n">
        <v>67.45</v>
      </c>
      <c r="K177" s="8" t="n">
        <v>67.26000000000001</v>
      </c>
      <c r="L177" s="8" t="n">
        <v>67.73999999999999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70.95999999999999</v>
      </c>
      <c r="C178" s="8" t="n">
        <v>66.5</v>
      </c>
      <c r="D178" s="8" t="n">
        <v>67.76000000000001</v>
      </c>
      <c r="E178" s="8" t="n">
        <v>67.87</v>
      </c>
      <c r="F178" s="8" t="n">
        <v>68.22</v>
      </c>
      <c r="G178" s="8" t="n">
        <v>67.52</v>
      </c>
      <c r="H178" s="8" t="n">
        <v>67.73</v>
      </c>
      <c r="I178" s="8" t="n">
        <v>67.94</v>
      </c>
      <c r="J178" s="8" t="n">
        <v>68.34999999999999</v>
      </c>
      <c r="K178" s="8" t="n">
        <v>67.56</v>
      </c>
      <c r="L178" s="8" t="n">
        <v>67.75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82.44</v>
      </c>
      <c r="C179" s="8" t="n">
        <v>68.54000000000001</v>
      </c>
      <c r="D179" s="8" t="n">
        <v>69.61</v>
      </c>
      <c r="E179" s="8" t="n">
        <v>70.02</v>
      </c>
      <c r="F179" s="8" t="n">
        <v>69.67</v>
      </c>
      <c r="G179" s="8" t="n">
        <v>69.59</v>
      </c>
      <c r="H179" s="8" t="n">
        <v>69.55</v>
      </c>
      <c r="I179" s="8" t="n">
        <v>72.23999999999999</v>
      </c>
      <c r="J179" s="8" t="n">
        <v>69.55</v>
      </c>
      <c r="K179" s="8" t="n">
        <v>69.77</v>
      </c>
      <c r="L179" s="8" t="n">
        <v>69.8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78.65000000000001</v>
      </c>
      <c r="C180" s="8" t="n">
        <v>74.87</v>
      </c>
      <c r="D180" s="8" t="n">
        <v>75</v>
      </c>
      <c r="E180" s="8" t="n">
        <v>75.01000000000001</v>
      </c>
      <c r="F180" s="8" t="n">
        <v>75.06</v>
      </c>
      <c r="G180" s="8" t="n">
        <v>74.84999999999999</v>
      </c>
      <c r="H180" s="8" t="n">
        <v>74.84</v>
      </c>
      <c r="I180" s="8" t="n">
        <v>74.94</v>
      </c>
      <c r="J180" s="8" t="n">
        <v>75.01000000000001</v>
      </c>
      <c r="K180" s="8" t="n">
        <v>75.25</v>
      </c>
      <c r="L180" s="8" t="n">
        <v>75.27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86.61</v>
      </c>
      <c r="C181" s="8" t="n">
        <v>82.73999999999999</v>
      </c>
      <c r="D181" s="8" t="n">
        <v>89.04000000000001</v>
      </c>
      <c r="E181" s="8" t="n">
        <v>93.09999999999999</v>
      </c>
      <c r="F181" s="8" t="n">
        <v>91.28</v>
      </c>
      <c r="G181" s="8" t="n">
        <v>88.7</v>
      </c>
      <c r="H181" s="8" t="n">
        <v>91.90000000000001</v>
      </c>
      <c r="I181" s="8" t="n">
        <v>87.22</v>
      </c>
      <c r="J181" s="8" t="n">
        <v>89.23999999999999</v>
      </c>
      <c r="K181" s="8" t="n">
        <v>92.95999999999999</v>
      </c>
      <c r="L181" s="8" t="n">
        <v>86.13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93.95999999999999</v>
      </c>
      <c r="C182" s="8" t="n">
        <v>90.28</v>
      </c>
      <c r="D182" s="8" t="n">
        <v>92.75</v>
      </c>
      <c r="E182" s="8" t="n">
        <v>93.92</v>
      </c>
      <c r="F182" s="8" t="n">
        <v>90.56999999999999</v>
      </c>
      <c r="G182" s="8" t="n">
        <v>90.38</v>
      </c>
      <c r="H182" s="8" t="n">
        <v>90.72</v>
      </c>
      <c r="I182" s="8" t="n">
        <v>90.7</v>
      </c>
      <c r="J182" s="8" t="n">
        <v>90.65000000000001</v>
      </c>
      <c r="K182" s="8" t="n">
        <v>90.78</v>
      </c>
      <c r="L182" s="8" t="n">
        <v>90.84999999999999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132.01</v>
      </c>
      <c r="C183" s="8" t="n">
        <v>104.52</v>
      </c>
      <c r="D183" s="8" t="n">
        <v>104.82</v>
      </c>
      <c r="E183" s="8" t="n">
        <v>105.09</v>
      </c>
      <c r="F183" s="8" t="n">
        <v>104.6</v>
      </c>
      <c r="G183" s="8" t="n">
        <v>106.84</v>
      </c>
      <c r="H183" s="8" t="n">
        <v>104.99</v>
      </c>
      <c r="I183" s="8" t="n">
        <v>104.9</v>
      </c>
      <c r="J183" s="8" t="n">
        <v>104.9</v>
      </c>
      <c r="K183" s="8" t="n">
        <v>104.86</v>
      </c>
      <c r="L183" s="8" t="n">
        <v>104.81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138.66</v>
      </c>
      <c r="C184" s="8" t="n">
        <v>132.18</v>
      </c>
      <c r="D184" s="8" t="n">
        <v>131.81</v>
      </c>
      <c r="E184" s="8" t="n">
        <v>131.82</v>
      </c>
      <c r="F184" s="8" t="n">
        <v>131.34</v>
      </c>
      <c r="G184" s="8" t="n">
        <v>130.94</v>
      </c>
      <c r="H184" s="8" t="n">
        <v>131.45</v>
      </c>
      <c r="I184" s="8" t="n">
        <v>131.37</v>
      </c>
      <c r="J184" s="8" t="n">
        <v>131.18</v>
      </c>
      <c r="K184" s="8" t="n">
        <v>131.2</v>
      </c>
      <c r="L184" s="8" t="n">
        <v>132.58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211.82</v>
      </c>
      <c r="C185" s="8" t="n">
        <v>192.27</v>
      </c>
      <c r="D185" s="8" t="n">
        <v>192.22</v>
      </c>
      <c r="E185" s="8" t="n">
        <v>192.8</v>
      </c>
      <c r="F185" s="8" t="n">
        <v>192.33</v>
      </c>
      <c r="G185" s="8" t="n">
        <v>192.18</v>
      </c>
      <c r="H185" s="8" t="n">
        <v>192.32</v>
      </c>
      <c r="I185" s="8" t="n">
        <v>194.8</v>
      </c>
      <c r="J185" s="8" t="n">
        <v>191.93</v>
      </c>
      <c r="K185" s="8" t="n">
        <v>192.49</v>
      </c>
      <c r="L185" s="8" t="n">
        <v>192.26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358.17</v>
      </c>
      <c r="C186" s="8" t="n">
        <v>366.29</v>
      </c>
      <c r="D186" s="8" t="n">
        <v>363.6</v>
      </c>
      <c r="E186" s="8" t="n">
        <v>355.97</v>
      </c>
      <c r="F186" s="8" t="n">
        <v>359.66</v>
      </c>
      <c r="G186" s="8" t="n">
        <v>363</v>
      </c>
      <c r="H186" s="8" t="n">
        <v>364.28</v>
      </c>
      <c r="I186" s="8" t="n">
        <v>362.88</v>
      </c>
      <c r="J186" s="8" t="n">
        <v>362.26</v>
      </c>
      <c r="K186" s="8" t="n">
        <v>361.1</v>
      </c>
      <c r="L186" s="8" t="n">
        <v>371.39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776.0599999999999</v>
      </c>
      <c r="C187" s="8" t="n">
        <v>667.3200000000001</v>
      </c>
      <c r="D187" s="8" t="n">
        <v>668.92</v>
      </c>
      <c r="E187" s="8" t="n">
        <v>666.79</v>
      </c>
      <c r="F187" s="8" t="n">
        <v>663.73</v>
      </c>
      <c r="G187" s="8" t="n">
        <v>662.76</v>
      </c>
      <c r="H187" s="8" t="n">
        <v>670.75</v>
      </c>
      <c r="I187" s="8" t="n">
        <v>662.02</v>
      </c>
      <c r="J187" s="8" t="n">
        <v>664.85</v>
      </c>
      <c r="K187" s="8" t="n">
        <v>663.83</v>
      </c>
      <c r="L187" s="8" t="n">
        <v>667.91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1480.66</v>
      </c>
      <c r="C188" s="8" t="n">
        <v>1328.4</v>
      </c>
      <c r="D188" s="8" t="n">
        <v>1351.73</v>
      </c>
      <c r="E188" s="8" t="n">
        <v>1357.22</v>
      </c>
      <c r="F188" s="8" t="n">
        <v>1334.19</v>
      </c>
      <c r="G188" s="8" t="n">
        <v>1319.23</v>
      </c>
      <c r="H188" s="8" t="n">
        <v>1340.31</v>
      </c>
      <c r="I188" s="8" t="n">
        <v>1344.83</v>
      </c>
      <c r="J188" s="8" t="n">
        <v>1338.82</v>
      </c>
      <c r="K188" s="8" t="n">
        <v>1334.77</v>
      </c>
      <c r="L188" s="8" t="n">
        <v>1348.95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3349.73</v>
      </c>
      <c r="C189" s="8" t="n">
        <v>3089.56</v>
      </c>
      <c r="D189" s="8" t="n">
        <v>3067</v>
      </c>
      <c r="E189" s="8" t="n">
        <v>3065.1</v>
      </c>
      <c r="F189" s="8" t="n">
        <v>3083.37</v>
      </c>
      <c r="G189" s="8" t="n">
        <v>3066.02</v>
      </c>
      <c r="H189" s="8" t="n">
        <v>3065.12</v>
      </c>
      <c r="I189" s="8" t="n">
        <v>3189.68</v>
      </c>
      <c r="J189" s="8" t="n">
        <v>3094.02</v>
      </c>
      <c r="K189" s="8" t="n">
        <v>3051.06</v>
      </c>
      <c r="L189" s="8" t="n">
        <v>3071.19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5981.22</v>
      </c>
      <c r="C190" s="8" t="n">
        <v>5594.75</v>
      </c>
      <c r="D190" s="8" t="n">
        <v>5628.07</v>
      </c>
      <c r="E190" s="8" t="n">
        <v>5642.2</v>
      </c>
      <c r="F190" s="8" t="n">
        <v>5610.89</v>
      </c>
      <c r="G190" s="8" t="n">
        <v>5613.01</v>
      </c>
      <c r="H190" s="8" t="n">
        <v>5636.44</v>
      </c>
      <c r="I190" s="8" t="n">
        <v>5691.4</v>
      </c>
      <c r="J190" s="8" t="n">
        <v>5666.36</v>
      </c>
      <c r="K190" s="8" t="n">
        <v>5660.49</v>
      </c>
      <c r="L190" s="8" t="n">
        <v>5637.21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11128</v>
      </c>
      <c r="C191" s="8" t="n">
        <v>10948.57</v>
      </c>
      <c r="D191" s="8" t="n">
        <v>11073.68</v>
      </c>
      <c r="E191" s="8" t="n">
        <v>11115.3</v>
      </c>
      <c r="F191" s="8" t="n">
        <v>11058.13</v>
      </c>
      <c r="G191" s="8" t="n">
        <v>11090.02</v>
      </c>
      <c r="H191" s="8" t="n">
        <v>11073.14</v>
      </c>
      <c r="I191" s="8" t="n">
        <v>11100.9</v>
      </c>
      <c r="J191" s="8" t="n">
        <v>11020.7</v>
      </c>
      <c r="K191" s="8" t="n">
        <v>11043.13</v>
      </c>
      <c r="L191" s="8" t="n">
        <v>10953.17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24483.15</v>
      </c>
      <c r="C192" s="8" t="n">
        <v>23662.49</v>
      </c>
      <c r="D192" s="8" t="n">
        <v>23593.9</v>
      </c>
      <c r="E192" s="8" t="n">
        <v>23623.2</v>
      </c>
      <c r="F192" s="8" t="n">
        <v>23743.62</v>
      </c>
      <c r="G192" s="8" t="n">
        <v>23812.22</v>
      </c>
      <c r="H192" s="8" t="n">
        <v>23804.58</v>
      </c>
      <c r="I192" s="8" t="n">
        <v>23803.31</v>
      </c>
      <c r="J192" s="8" t="n">
        <v>23599.2</v>
      </c>
      <c r="K192" s="8" t="n">
        <v>23743.38</v>
      </c>
      <c r="L192" s="8" t="n">
        <v>23656.55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48114.65</v>
      </c>
      <c r="C193" s="8" t="n">
        <v>47465.15</v>
      </c>
      <c r="D193" s="8" t="n">
        <v>47618.99</v>
      </c>
      <c r="E193" s="8" t="n">
        <v>47257.4</v>
      </c>
      <c r="F193" s="8" t="n">
        <v>47336.79</v>
      </c>
      <c r="G193" s="8" t="n">
        <v>47609.8</v>
      </c>
      <c r="H193" s="8" t="n">
        <v>47286.19</v>
      </c>
      <c r="I193" s="8" t="n">
        <v>47495.48</v>
      </c>
      <c r="J193" s="8" t="n">
        <v>47372.32</v>
      </c>
      <c r="K193" s="8" t="n">
        <v>47840.84</v>
      </c>
      <c r="L193" s="8" t="n">
        <v>47561.88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bottom="0.75" footer="0" header="0" left="0.7" right="0.7" top="0.75"/>
  <pageSetup orientation="landscape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Y394"/>
  <sheetViews>
    <sheetView workbookViewId="0">
      <selection activeCell="A1" sqref="A1"/>
    </sheetView>
  </sheetViews>
  <sheetFormatPr baseColWidth="10" customHeight="1" defaultColWidth="14.5" defaultRowHeight="15"/>
  <cols>
    <col customWidth="1" max="4" min="1" style="38" width="14.5"/>
    <col customWidth="1" max="5" min="5" style="38" width="18.1640625"/>
    <col customWidth="1" max="6" min="6" style="38" width="19.33203125"/>
    <col customWidth="1" max="7" min="7" style="38" width="14.5"/>
    <col customWidth="1" max="8" min="8" style="38" width="17.5"/>
    <col customWidth="1" max="12" min="12" style="38" width="21.33203125"/>
  </cols>
  <sheetData>
    <row customHeight="1" ht="15.75" r="1" s="38">
      <c r="A1" s="37" t="n"/>
      <c r="B1" s="37" t="n"/>
      <c r="C1" s="37" t="n"/>
      <c r="D1" s="37" t="n"/>
      <c r="E1" s="37" t="n"/>
      <c r="F1" s="37" t="n"/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</row>
    <row customHeight="1" ht="15.75" r="2" s="38">
      <c r="A2" s="50" t="inlineStr">
        <is>
          <t>2 Nodes - 32 ranks</t>
        </is>
      </c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</row>
    <row customHeight="1" ht="15.75" r="3" s="38">
      <c r="A3" s="9" t="n"/>
      <c r="B3" s="51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7" t="n"/>
    </row>
    <row customHeight="1" ht="15.75" r="4" s="38">
      <c r="A4" s="9" t="n"/>
      <c r="B4" s="52" t="n"/>
      <c r="F4" s="10" t="n"/>
      <c r="G4" s="53" t="inlineStr">
        <is>
          <t>Naive</t>
        </is>
      </c>
      <c r="K4" s="54" t="inlineStr">
        <is>
          <t>Naive+</t>
        </is>
      </c>
      <c r="O4" s="37" t="n"/>
      <c r="P4" s="11" t="n"/>
      <c r="Q4" s="55" t="inlineStr">
        <is>
          <t>Overheads</t>
        </is>
      </c>
      <c r="T4" s="37" t="n"/>
      <c r="U4" s="37" t="n"/>
      <c r="V4" s="37" t="n"/>
      <c r="W4" s="37" t="n"/>
      <c r="X4" s="37" t="n"/>
      <c r="Y4" s="37" t="n"/>
    </row>
    <row customHeight="1" ht="15.75" r="5" s="38">
      <c r="A5" s="12" t="inlineStr">
        <is>
          <t>Message 
Size</t>
        </is>
      </c>
      <c r="B5" s="13" t="inlineStr">
        <is>
          <t>Default</t>
        </is>
      </c>
      <c r="C5" s="13" t="inlineStr">
        <is>
          <t>Default Send+</t>
        </is>
      </c>
      <c r="D5" s="13" t="inlineStr">
        <is>
          <t>NB</t>
        </is>
      </c>
      <c r="E5" s="13" t="inlineStr">
        <is>
          <t>RingNB</t>
        </is>
      </c>
      <c r="F5" s="14" t="inlineStr">
        <is>
          <t>MultiLeader Send+</t>
        </is>
      </c>
      <c r="G5" s="15" t="inlineStr">
        <is>
          <t>Default</t>
        </is>
      </c>
      <c r="H5" s="16" t="inlineStr">
        <is>
          <t>Naive Default Send+</t>
        </is>
      </c>
      <c r="I5" s="17" t="inlineStr">
        <is>
          <t>NB</t>
        </is>
      </c>
      <c r="J5" s="17" t="inlineStr">
        <is>
          <t>RingNB</t>
        </is>
      </c>
      <c r="K5" s="18" t="inlineStr">
        <is>
          <t>Default</t>
        </is>
      </c>
      <c r="L5" s="19" t="inlineStr">
        <is>
          <t>Naive+ Default Send+</t>
        </is>
      </c>
      <c r="M5" s="20" t="inlineStr">
        <is>
          <t>NB</t>
        </is>
      </c>
      <c r="N5" s="20" t="inlineStr">
        <is>
          <t>RingNB</t>
        </is>
      </c>
      <c r="O5" s="37" t="n"/>
      <c r="P5" s="37" t="n"/>
      <c r="Q5" s="21" t="inlineStr">
        <is>
          <t>Default</t>
        </is>
      </c>
      <c r="R5" s="22" t="inlineStr">
        <is>
          <t>NB</t>
        </is>
      </c>
      <c r="S5" s="22" t="inlineStr">
        <is>
          <t>RingNB</t>
        </is>
      </c>
      <c r="T5" s="37" t="n"/>
      <c r="U5" s="37" t="n"/>
      <c r="V5" s="37" t="n"/>
      <c r="W5" s="37" t="n"/>
      <c r="X5" s="37" t="n"/>
      <c r="Y5" s="37" t="n"/>
    </row>
    <row customHeight="1" ht="15.75" r="6" s="38">
      <c r="A6" s="23" t="n">
        <v>1</v>
      </c>
      <c r="B6" s="24" t="n">
        <v>7.611818181818182</v>
      </c>
      <c r="C6" s="24" t="n">
        <v>7.48</v>
      </c>
      <c r="D6" s="24" t="n">
        <v>8.34</v>
      </c>
      <c r="E6" s="25" t="n">
        <v>23.76</v>
      </c>
      <c r="F6" s="26" t="n"/>
      <c r="G6" s="27" t="n">
        <v>27.99</v>
      </c>
      <c r="H6" s="28" t="n">
        <v>28.44</v>
      </c>
      <c r="I6" s="28" t="n">
        <v>30.63</v>
      </c>
      <c r="J6" s="28" t="n">
        <v>43.18</v>
      </c>
      <c r="K6" s="29" t="n">
        <v>45.85</v>
      </c>
      <c r="L6" s="29" t="n">
        <v>45.89</v>
      </c>
      <c r="M6" s="29" t="n">
        <v>10.89</v>
      </c>
      <c r="N6" s="29" t="n">
        <v>78.81999999999999</v>
      </c>
      <c r="O6" s="37" t="n"/>
      <c r="P6" s="30" t="n"/>
      <c r="Q6" s="31">
        <f>100*(K6-B6)/B6</f>
        <v/>
      </c>
      <c r="R6" s="31">
        <f>100*(M6-D6)/D6</f>
        <v/>
      </c>
      <c r="S6" s="31">
        <f>100*(N6-E6)/E6</f>
        <v/>
      </c>
      <c r="T6" s="37" t="n"/>
      <c r="U6" s="37" t="n"/>
      <c r="V6" s="37" t="n"/>
      <c r="W6" s="37" t="n"/>
      <c r="X6" s="37" t="n"/>
      <c r="Y6" s="37" t="n"/>
    </row>
    <row customHeight="1" ht="15.75" r="7" s="38">
      <c r="A7" s="23" t="n">
        <v>2</v>
      </c>
      <c r="B7" s="24" t="n">
        <v>6.185454545454546</v>
      </c>
      <c r="C7" s="24" t="n">
        <v>6</v>
      </c>
      <c r="D7" s="24" t="n">
        <v>7.81</v>
      </c>
      <c r="E7" s="25" t="n">
        <v>21.55</v>
      </c>
      <c r="F7" s="26" t="n"/>
      <c r="G7" s="27" t="n">
        <v>24.15</v>
      </c>
      <c r="H7" s="28" t="n">
        <v>24.46</v>
      </c>
      <c r="I7" s="28" t="n">
        <v>28.25</v>
      </c>
      <c r="J7" s="28" t="n">
        <v>40.18</v>
      </c>
      <c r="K7" s="29" t="n">
        <v>43.25</v>
      </c>
      <c r="L7" s="29" t="n">
        <v>43.57</v>
      </c>
      <c r="M7" s="29" t="n">
        <v>10.32</v>
      </c>
      <c r="N7" s="29" t="n">
        <v>75.45999999999999</v>
      </c>
      <c r="O7" s="37" t="n"/>
      <c r="P7" s="30" t="n"/>
      <c r="Q7" s="31">
        <f>100*(K7-B7)/B7</f>
        <v/>
      </c>
      <c r="R7" s="31">
        <f>100*(M7-D7)/D7</f>
        <v/>
      </c>
      <c r="S7" s="31">
        <f>100*(N7-E7)/E7</f>
        <v/>
      </c>
      <c r="T7" s="37" t="n"/>
      <c r="U7" s="37" t="n"/>
      <c r="V7" s="37" t="n"/>
      <c r="W7" s="37" t="n"/>
      <c r="X7" s="37" t="n"/>
      <c r="Y7" s="37" t="n"/>
    </row>
    <row customHeight="1" ht="15.75" r="8" s="38">
      <c r="A8" s="23" t="n">
        <v>4</v>
      </c>
      <c r="B8" s="24" t="n">
        <v>6.170000000000001</v>
      </c>
      <c r="C8" s="24" t="n">
        <v>6.03</v>
      </c>
      <c r="D8" s="24" t="n">
        <v>7.76</v>
      </c>
      <c r="E8" s="25" t="n">
        <v>21.36</v>
      </c>
      <c r="F8" s="26" t="n"/>
      <c r="G8" s="27" t="n">
        <v>24.01</v>
      </c>
      <c r="H8" s="28" t="n">
        <v>24.28</v>
      </c>
      <c r="I8" s="28" t="n">
        <v>27.31</v>
      </c>
      <c r="J8" s="28" t="n">
        <v>40.05</v>
      </c>
      <c r="K8" s="29" t="n">
        <v>43.43</v>
      </c>
      <c r="L8" s="29" t="n">
        <v>43.55</v>
      </c>
      <c r="M8" s="29" t="n">
        <v>10.36</v>
      </c>
      <c r="N8" s="29" t="n">
        <v>75.33</v>
      </c>
      <c r="O8" s="37" t="n"/>
      <c r="P8" s="30" t="n"/>
      <c r="Q8" s="31">
        <f>100*(K8-B8)/B8</f>
        <v/>
      </c>
      <c r="R8" s="31">
        <f>100*(M8-D8)/D8</f>
        <v/>
      </c>
      <c r="S8" s="31">
        <f>100*(N8-E8)/E8</f>
        <v/>
      </c>
      <c r="T8" s="37" t="n"/>
      <c r="U8" s="37" t="n"/>
      <c r="V8" s="37" t="n"/>
      <c r="W8" s="37" t="n"/>
      <c r="X8" s="37" t="n"/>
      <c r="Y8" s="37" t="n"/>
    </row>
    <row customHeight="1" ht="15.75" r="9" s="38">
      <c r="A9" s="23" t="n">
        <v>16</v>
      </c>
      <c r="B9" s="24" t="n">
        <v>6.88909090909091</v>
      </c>
      <c r="C9" s="24" t="n">
        <v>6.77</v>
      </c>
      <c r="D9" s="24" t="n">
        <v>9.31</v>
      </c>
      <c r="E9" s="25" t="n">
        <v>21.84</v>
      </c>
      <c r="F9" s="26" t="n"/>
      <c r="G9" s="27" t="n">
        <v>22.04</v>
      </c>
      <c r="H9" s="28" t="n">
        <v>22.35</v>
      </c>
      <c r="I9" s="28" t="n">
        <v>26.55</v>
      </c>
      <c r="J9" s="28" t="n">
        <v>37.57</v>
      </c>
      <c r="K9" s="29" t="n">
        <v>9.25</v>
      </c>
      <c r="L9" s="29" t="n">
        <v>9.279999999999999</v>
      </c>
      <c r="M9" s="29" t="n">
        <v>12.12</v>
      </c>
      <c r="N9" s="29" t="n">
        <v>73.54000000000001</v>
      </c>
      <c r="O9" s="37" t="n"/>
      <c r="P9" s="30" t="n"/>
      <c r="Q9" s="31">
        <f>100*(K9-B9)/B9</f>
        <v/>
      </c>
      <c r="R9" s="31">
        <f>100*(M9-D9)/D9</f>
        <v/>
      </c>
      <c r="S9" s="31">
        <f>100*(N9-E9)/E9</f>
        <v/>
      </c>
      <c r="T9" s="37" t="n"/>
      <c r="U9" s="37" t="n"/>
      <c r="V9" s="37" t="n"/>
      <c r="W9" s="37" t="n"/>
      <c r="X9" s="37" t="n"/>
      <c r="Y9" s="37" t="n"/>
    </row>
    <row customHeight="1" ht="15.75" r="10" s="38">
      <c r="A10" s="23" t="n">
        <v>32</v>
      </c>
      <c r="B10" s="24" t="n">
        <v>7.287272727272728</v>
      </c>
      <c r="C10" s="24" t="n">
        <v>7.11</v>
      </c>
      <c r="D10" s="24" t="n">
        <v>10.24</v>
      </c>
      <c r="E10" s="25" t="n">
        <v>22.19</v>
      </c>
      <c r="F10" s="26" t="n"/>
      <c r="G10" s="27" t="n">
        <v>22.92</v>
      </c>
      <c r="H10" s="28" t="n">
        <v>23.33</v>
      </c>
      <c r="I10" s="28" t="n">
        <v>27.96</v>
      </c>
      <c r="J10" s="28" t="n">
        <v>38.35</v>
      </c>
      <c r="K10" s="29" t="n">
        <v>9.69</v>
      </c>
      <c r="L10" s="29" t="n">
        <v>9.67</v>
      </c>
      <c r="M10" s="29" t="n">
        <v>13.27</v>
      </c>
      <c r="N10" s="29" t="n">
        <v>73.86</v>
      </c>
      <c r="O10" s="37" t="n"/>
      <c r="P10" s="30" t="n"/>
      <c r="Q10" s="31">
        <f>100*(K10-B10)/B10</f>
        <v/>
      </c>
      <c r="R10" s="31">
        <f>100*(M10-D10)/D10</f>
        <v/>
      </c>
      <c r="S10" s="31">
        <f>100*(N10-E10)/E10</f>
        <v/>
      </c>
      <c r="T10" s="37" t="n"/>
      <c r="U10" s="37" t="n"/>
      <c r="V10" s="37" t="n"/>
      <c r="W10" s="37" t="n"/>
      <c r="X10" s="37" t="n"/>
      <c r="Y10" s="37" t="n"/>
    </row>
    <row customHeight="1" ht="15.75" r="11" s="38">
      <c r="A11" s="23" t="n">
        <v>64</v>
      </c>
      <c r="B11" s="24" t="n">
        <v>8.126363636363637</v>
      </c>
      <c r="C11" s="24" t="n">
        <v>7.81</v>
      </c>
      <c r="D11" s="24" t="n">
        <v>11.85</v>
      </c>
      <c r="E11" s="25" t="n">
        <v>22.79</v>
      </c>
      <c r="F11" s="26" t="n"/>
      <c r="G11" s="27" t="n">
        <v>25.38</v>
      </c>
      <c r="H11" s="28" t="n">
        <v>25.77</v>
      </c>
      <c r="I11" s="28" t="n">
        <v>30.88</v>
      </c>
      <c r="J11" s="28" t="n">
        <v>40.55</v>
      </c>
      <c r="K11" s="29" t="n">
        <v>11.35</v>
      </c>
      <c r="L11" s="29" t="n">
        <v>11.06</v>
      </c>
      <c r="M11" s="29" t="n">
        <v>15.43</v>
      </c>
      <c r="N11" s="29" t="n">
        <v>72.56999999999999</v>
      </c>
      <c r="O11" s="37" t="n"/>
      <c r="P11" s="30" t="n"/>
      <c r="Q11" s="31">
        <f>100*(K11-B11)/B11</f>
        <v/>
      </c>
      <c r="R11" s="31">
        <f>100*(M11-D11)/D11</f>
        <v/>
      </c>
      <c r="S11" s="31">
        <f>100*(N11-E11)/E11</f>
        <v/>
      </c>
      <c r="T11" s="37" t="n"/>
      <c r="U11" s="37" t="n"/>
      <c r="V11" s="37" t="n"/>
      <c r="W11" s="37" t="n"/>
      <c r="X11" s="37" t="n"/>
      <c r="Y11" s="37" t="n"/>
    </row>
    <row customHeight="1" ht="15.75" r="12" s="38">
      <c r="A12" s="23" t="n">
        <v>128</v>
      </c>
      <c r="B12" s="24" t="n">
        <v>9.982727272727274</v>
      </c>
      <c r="C12" s="24" t="n">
        <v>9.83</v>
      </c>
      <c r="D12" s="24" t="n">
        <v>15.13</v>
      </c>
      <c r="E12" s="25" t="n">
        <v>24.45</v>
      </c>
      <c r="F12" s="26" t="n"/>
      <c r="G12" s="27" t="n">
        <v>27.97</v>
      </c>
      <c r="H12" s="28" t="n">
        <v>28.38</v>
      </c>
      <c r="I12" s="28" t="n">
        <v>35.13</v>
      </c>
      <c r="J12" s="28" t="n">
        <v>42.92</v>
      </c>
      <c r="K12" s="29" t="n">
        <v>12.93</v>
      </c>
      <c r="L12" s="29" t="n">
        <v>12.92</v>
      </c>
      <c r="M12" s="29" t="n">
        <v>19.75</v>
      </c>
      <c r="N12" s="29" t="n">
        <v>77.95999999999999</v>
      </c>
      <c r="O12" s="37" t="n"/>
      <c r="P12" s="30" t="n"/>
      <c r="Q12" s="31">
        <f>100*(K12-B12)/B12</f>
        <v/>
      </c>
      <c r="R12" s="31">
        <f>100*(M12-D12)/D12</f>
        <v/>
      </c>
      <c r="S12" s="31">
        <f>100*(N12-E12)/E12</f>
        <v/>
      </c>
      <c r="T12" s="37" t="n"/>
      <c r="U12" s="37" t="n"/>
      <c r="V12" s="37" t="n"/>
      <c r="W12" s="37" t="n"/>
      <c r="X12" s="37" t="n"/>
      <c r="Y12" s="37" t="n"/>
    </row>
    <row customHeight="1" ht="15.75" r="13" s="38">
      <c r="A13" s="23" t="n">
        <v>256</v>
      </c>
      <c r="B13" s="24" t="n">
        <v>13.30818181818182</v>
      </c>
      <c r="C13" s="24" t="n">
        <v>13.18</v>
      </c>
      <c r="D13" s="24" t="n">
        <v>21.79</v>
      </c>
      <c r="E13" s="25" t="n">
        <v>26.68</v>
      </c>
      <c r="F13" s="26" t="n"/>
      <c r="G13" s="27" t="n">
        <v>33.04</v>
      </c>
      <c r="H13" s="28" t="n">
        <v>33.47</v>
      </c>
      <c r="I13" s="28" t="n">
        <v>43.66</v>
      </c>
      <c r="J13" s="28" t="n">
        <v>46.55</v>
      </c>
      <c r="K13" s="29" t="n">
        <v>15.85</v>
      </c>
      <c r="L13" s="29" t="n">
        <v>15.92</v>
      </c>
      <c r="M13" s="29" t="n">
        <v>28.54</v>
      </c>
      <c r="N13" s="29" t="n">
        <v>80.59999999999999</v>
      </c>
      <c r="O13" s="37" t="n"/>
      <c r="P13" s="30" t="n"/>
      <c r="Q13" s="31">
        <f>100*(K13-B13)/B13</f>
        <v/>
      </c>
      <c r="R13" s="31">
        <f>100*(M13-D13)/D13</f>
        <v/>
      </c>
      <c r="S13" s="31">
        <f>100*(N13-E13)/E13</f>
        <v/>
      </c>
      <c r="T13" s="37" t="n"/>
      <c r="U13" s="37" t="n"/>
      <c r="V13" s="37" t="n"/>
      <c r="W13" s="37" t="n"/>
      <c r="X13" s="37" t="n"/>
      <c r="Y13" s="37" t="n"/>
    </row>
    <row customHeight="1" ht="15.75" r="14" s="38">
      <c r="A14" s="23" t="n">
        <v>512</v>
      </c>
      <c r="B14" s="24" t="n">
        <v>18.78181818181818</v>
      </c>
      <c r="C14" s="24" t="n">
        <v>18.63</v>
      </c>
      <c r="D14" s="24" t="n">
        <v>35.95</v>
      </c>
      <c r="E14" s="25" t="n">
        <v>29.43</v>
      </c>
      <c r="F14" s="26" t="n"/>
      <c r="G14" s="27" t="n">
        <v>40.88</v>
      </c>
      <c r="H14" s="28" t="n">
        <v>41.2</v>
      </c>
      <c r="I14" s="28" t="n">
        <v>60.01</v>
      </c>
      <c r="J14" s="28" t="n">
        <v>51.99</v>
      </c>
      <c r="K14" s="29" t="n">
        <v>21.51</v>
      </c>
      <c r="L14" s="29" t="n">
        <v>21.63</v>
      </c>
      <c r="M14" s="29" t="n">
        <v>46.42</v>
      </c>
      <c r="N14" s="29" t="n">
        <v>75.39</v>
      </c>
      <c r="O14" s="37" t="n"/>
      <c r="P14" s="30" t="n"/>
      <c r="Q14" s="31">
        <f>100*(K14-B14)/B14</f>
        <v/>
      </c>
      <c r="R14" s="31">
        <f>100*(M14-D14)/D14</f>
        <v/>
      </c>
      <c r="S14" s="31">
        <f>100*(N14-E14)/E14</f>
        <v/>
      </c>
      <c r="T14" s="37" t="n"/>
      <c r="U14" s="37" t="n"/>
      <c r="V14" s="37" t="n"/>
      <c r="W14" s="37" t="n"/>
      <c r="X14" s="37" t="n"/>
      <c r="Y14" s="37" t="n"/>
    </row>
    <row customHeight="1" ht="15.75" r="15" s="38">
      <c r="A15" s="23" t="n">
        <v>1024</v>
      </c>
      <c r="B15" s="24" t="n">
        <v>36.86818181818182</v>
      </c>
      <c r="C15" s="24" t="n">
        <v>36.85</v>
      </c>
      <c r="D15" s="24" t="n">
        <v>65.47</v>
      </c>
      <c r="E15" s="25" t="n">
        <v>34.68</v>
      </c>
      <c r="F15" s="26" t="n"/>
      <c r="G15" s="27" t="n">
        <v>67.55</v>
      </c>
      <c r="H15" s="28" t="n">
        <v>67.67</v>
      </c>
      <c r="I15" s="28" t="n">
        <v>96.26000000000001</v>
      </c>
      <c r="J15" s="28" t="n">
        <v>64.01000000000001</v>
      </c>
      <c r="K15" s="29" t="n">
        <v>92.08</v>
      </c>
      <c r="L15" s="29" t="n">
        <v>92.29000000000001</v>
      </c>
      <c r="M15" s="29" t="n">
        <v>84.42</v>
      </c>
      <c r="N15" s="29" t="n">
        <v>83.8</v>
      </c>
      <c r="O15" s="37" t="n"/>
      <c r="P15" s="30" t="n"/>
      <c r="Q15" s="31">
        <f>100*(K15-B15)/B15</f>
        <v/>
      </c>
      <c r="R15" s="31">
        <f>100*(M15-D15)/D15</f>
        <v/>
      </c>
      <c r="S15" s="31">
        <f>100*(N15-E15)/E15</f>
        <v/>
      </c>
      <c r="T15" s="37" t="n"/>
      <c r="U15" s="37" t="n"/>
      <c r="V15" s="37" t="n"/>
      <c r="W15" s="37" t="n"/>
      <c r="X15" s="37" t="n"/>
      <c r="Y15" s="37" t="n"/>
    </row>
    <row customHeight="1" ht="15.75" r="16" s="38">
      <c r="A16" s="23" t="n">
        <v>2048</v>
      </c>
      <c r="B16" s="24" t="n">
        <v>47.05363636363636</v>
      </c>
      <c r="C16" s="24" t="n">
        <v>47.17</v>
      </c>
      <c r="D16" s="24" t="n">
        <v>109.47</v>
      </c>
      <c r="E16" s="25" t="n">
        <v>44.56</v>
      </c>
      <c r="F16" s="26" t="n"/>
      <c r="G16" s="27" t="n">
        <v>89.34999999999999</v>
      </c>
      <c r="H16" s="28" t="n">
        <v>89.86</v>
      </c>
      <c r="I16" s="28" t="n">
        <v>147.52</v>
      </c>
      <c r="J16" s="28" t="n">
        <v>84.56999999999999</v>
      </c>
      <c r="K16" s="29" t="n">
        <v>108.44</v>
      </c>
      <c r="L16" s="29" t="n">
        <v>108.11</v>
      </c>
      <c r="M16" s="29" t="n">
        <v>141.15</v>
      </c>
      <c r="N16" s="29" t="n">
        <v>99.19</v>
      </c>
      <c r="O16" s="37" t="n"/>
      <c r="P16" s="30" t="n"/>
      <c r="Q16" s="31">
        <f>100*(K16-B16)/B16</f>
        <v/>
      </c>
      <c r="R16" s="31">
        <f>100*(M16-D16)/D16</f>
        <v/>
      </c>
      <c r="S16" s="31">
        <f>100*(N16-E16)/E16</f>
        <v/>
      </c>
      <c r="T16" s="37" t="n"/>
      <c r="U16" s="37" t="n"/>
      <c r="V16" s="37" t="n"/>
      <c r="W16" s="37" t="n"/>
      <c r="X16" s="37" t="n"/>
      <c r="Y16" s="37" t="n"/>
    </row>
    <row customHeight="1" ht="15.75" r="17" s="38">
      <c r="A17" s="23" t="n">
        <v>4096</v>
      </c>
      <c r="B17" s="24" t="n">
        <v>67.60909090909091</v>
      </c>
      <c r="C17" s="24" t="n">
        <v>66.44</v>
      </c>
      <c r="D17" s="24" t="n">
        <v>195.28</v>
      </c>
      <c r="E17" s="25" t="n">
        <v>63.3</v>
      </c>
      <c r="F17" s="26" t="n"/>
      <c r="G17" s="27" t="n">
        <v>132.11</v>
      </c>
      <c r="H17" s="28" t="n">
        <v>132.94</v>
      </c>
      <c r="I17" s="28" t="n">
        <v>281.47</v>
      </c>
      <c r="J17" s="28" t="n">
        <v>130.97</v>
      </c>
      <c r="K17" s="29" t="n">
        <v>131.11</v>
      </c>
      <c r="L17" s="29" t="n">
        <v>131.21</v>
      </c>
      <c r="M17" s="29" t="n">
        <v>250.19</v>
      </c>
      <c r="N17" s="29" t="n">
        <v>128.97</v>
      </c>
      <c r="O17" s="37" t="n"/>
      <c r="P17" s="30" t="n"/>
      <c r="Q17" s="31">
        <f>100*(K17-B17)/B17</f>
        <v/>
      </c>
      <c r="R17" s="31">
        <f>100*(M17-D17)/D17</f>
        <v/>
      </c>
      <c r="S17" s="31">
        <f>100*(N17-E17)/E17</f>
        <v/>
      </c>
      <c r="T17" s="37" t="n"/>
      <c r="U17" s="37" t="n"/>
      <c r="V17" s="37" t="n"/>
      <c r="W17" s="37" t="n"/>
      <c r="X17" s="37" t="n"/>
      <c r="Y17" s="37" t="n"/>
    </row>
    <row customHeight="1" ht="15.75" r="18" s="38">
      <c r="A18" s="23">
        <f>8*1024</f>
        <v/>
      </c>
      <c r="B18" s="24" t="n">
        <v>102.2972727272727</v>
      </c>
      <c r="C18" s="24" t="n">
        <v>102.78</v>
      </c>
      <c r="D18" s="24" t="n">
        <v>365.06</v>
      </c>
      <c r="E18" s="25" t="n">
        <v>99.97</v>
      </c>
      <c r="F18" s="26" t="n"/>
      <c r="G18" s="27" t="n">
        <v>211.65</v>
      </c>
      <c r="H18" s="28" t="n">
        <v>213.06</v>
      </c>
      <c r="I18" s="28" t="n">
        <v>519.4299999999999</v>
      </c>
      <c r="J18" s="28" t="n">
        <v>207.75</v>
      </c>
      <c r="K18" s="29" t="n">
        <v>206.98</v>
      </c>
      <c r="L18" s="29" t="n">
        <v>207.3</v>
      </c>
      <c r="M18" s="29" t="n">
        <v>469.78</v>
      </c>
      <c r="N18" s="29" t="n">
        <v>206.89</v>
      </c>
      <c r="O18" s="37" t="n"/>
      <c r="P18" s="30" t="n"/>
      <c r="Q18" s="31">
        <f>100*(K18-B18)/B18</f>
        <v/>
      </c>
      <c r="R18" s="31">
        <f>100*(M18-D18)/D18</f>
        <v/>
      </c>
      <c r="S18" s="31">
        <f>100*(N18-E18)/E18</f>
        <v/>
      </c>
      <c r="T18" s="37" t="n"/>
      <c r="U18" s="37" t="n"/>
      <c r="V18" s="37" t="n"/>
      <c r="W18" s="37" t="n"/>
      <c r="X18" s="37" t="n"/>
      <c r="Y18" s="37" t="n"/>
    </row>
    <row customHeight="1" ht="15.75" r="19" s="38">
      <c r="A19" s="23">
        <f>16*1024</f>
        <v/>
      </c>
      <c r="B19" s="24" t="n">
        <v>415.3072727272727</v>
      </c>
      <c r="C19" s="24" t="n">
        <v>381.11</v>
      </c>
      <c r="D19" s="24" t="n">
        <v>508.54</v>
      </c>
      <c r="E19" s="25" t="n">
        <v>411.62</v>
      </c>
      <c r="F19" s="26" t="n"/>
      <c r="G19" s="27" t="n">
        <v>634.9</v>
      </c>
      <c r="H19" s="28" t="n">
        <v>591.3200000000001</v>
      </c>
      <c r="I19" s="28" t="n">
        <v>740.5</v>
      </c>
      <c r="J19" s="28" t="n">
        <v>631.4</v>
      </c>
      <c r="K19" s="29" t="n">
        <v>645.13</v>
      </c>
      <c r="L19" s="29" t="n">
        <v>626.51</v>
      </c>
      <c r="M19" s="29" t="n">
        <v>711.9299999999999</v>
      </c>
      <c r="N19" s="29" t="n">
        <v>661.45</v>
      </c>
      <c r="O19" s="37" t="n"/>
      <c r="P19" s="30" t="n"/>
      <c r="Q19" s="31">
        <f>100*(K19-B19)/B19</f>
        <v/>
      </c>
      <c r="R19" s="31">
        <f>100*(M19-D19)/D19</f>
        <v/>
      </c>
      <c r="S19" s="31">
        <f>100*(N19-E19)/E19</f>
        <v/>
      </c>
      <c r="T19" s="37" t="n"/>
      <c r="U19" s="37" t="n"/>
      <c r="V19" s="37" t="n"/>
      <c r="W19" s="37" t="n"/>
      <c r="X19" s="37" t="n"/>
      <c r="Y19" s="37" t="n"/>
    </row>
    <row customHeight="1" ht="15.75" r="20" s="38">
      <c r="A20" s="23">
        <f>32*1024</f>
        <v/>
      </c>
      <c r="B20" s="24" t="n">
        <v>625.2154545454546</v>
      </c>
      <c r="C20" s="24" t="n">
        <v>603.23</v>
      </c>
      <c r="D20" s="24" t="n">
        <v>1127.81</v>
      </c>
      <c r="E20" s="25" t="n">
        <v>618.75</v>
      </c>
      <c r="F20" s="26" t="n"/>
      <c r="G20" s="27" t="n">
        <v>1045.82</v>
      </c>
      <c r="H20" s="28" t="n">
        <v>1008.09</v>
      </c>
      <c r="I20" s="28" t="n">
        <v>1554.45</v>
      </c>
      <c r="J20" s="28" t="n">
        <v>1044.68</v>
      </c>
      <c r="K20" s="29" t="n">
        <v>1000.37</v>
      </c>
      <c r="L20" s="29" t="n">
        <v>1052.05</v>
      </c>
      <c r="M20" s="29" t="n">
        <v>1527.91</v>
      </c>
      <c r="N20" s="29" t="n">
        <v>1007.36</v>
      </c>
      <c r="O20" s="37" t="n"/>
      <c r="P20" s="30" t="n"/>
      <c r="Q20" s="31">
        <f>100*(K20-B20)/B20</f>
        <v/>
      </c>
      <c r="R20" s="31">
        <f>100*(M20-D20)/D20</f>
        <v/>
      </c>
      <c r="S20" s="31">
        <f>100*(N20-E20)/E20</f>
        <v/>
      </c>
      <c r="T20" s="37" t="n"/>
      <c r="U20" s="37" t="n"/>
      <c r="V20" s="37" t="n"/>
      <c r="W20" s="37" t="n"/>
      <c r="X20" s="37" t="n"/>
      <c r="Y20" s="37" t="n"/>
    </row>
    <row customHeight="1" ht="15.75" r="21" s="38">
      <c r="A21" s="23">
        <f>64*1024</f>
        <v/>
      </c>
      <c r="B21" s="24" t="n">
        <v>1232.395454545454</v>
      </c>
      <c r="C21" s="24" t="n">
        <v>772.11</v>
      </c>
      <c r="D21" s="24" t="n">
        <v>3582.06</v>
      </c>
      <c r="E21" s="25" t="n">
        <v>1242.76</v>
      </c>
      <c r="F21" s="26" t="n"/>
      <c r="G21" s="27" t="n">
        <v>2413.33</v>
      </c>
      <c r="H21" s="28" t="n">
        <v>1915.55</v>
      </c>
      <c r="I21" s="28" t="n">
        <v>4916.01</v>
      </c>
      <c r="J21" s="28" t="n">
        <v>2427.65</v>
      </c>
      <c r="K21" s="29" t="n">
        <v>2185.17</v>
      </c>
      <c r="L21" s="29" t="n">
        <v>2153.01</v>
      </c>
      <c r="M21" s="29" t="n">
        <v>4199.45</v>
      </c>
      <c r="N21" s="29" t="n">
        <v>2192.18</v>
      </c>
      <c r="O21" s="37" t="n"/>
      <c r="P21" s="30" t="n"/>
      <c r="Q21" s="31">
        <f>100*(K21-B21)/B21</f>
        <v/>
      </c>
      <c r="R21" s="31">
        <f>100*(M21-D21)/D21</f>
        <v/>
      </c>
      <c r="S21" s="31">
        <f>100*(N21-E21)/E21</f>
        <v/>
      </c>
      <c r="T21" s="37" t="n"/>
      <c r="U21" s="37" t="n"/>
      <c r="V21" s="37" t="n"/>
      <c r="W21" s="37" t="n"/>
      <c r="X21" s="37" t="n"/>
      <c r="Y21" s="37" t="n"/>
    </row>
    <row customHeight="1" ht="15.75" r="22" s="38">
      <c r="A22" s="23">
        <f>128*1024</f>
        <v/>
      </c>
      <c r="B22" s="24" t="n">
        <v>2577.461818181818</v>
      </c>
      <c r="C22" s="24" t="n">
        <v>1677.45</v>
      </c>
      <c r="D22" s="24" t="n">
        <v>7386.64</v>
      </c>
      <c r="E22" s="25" t="n">
        <v>2572.67</v>
      </c>
      <c r="F22" s="26" t="n"/>
      <c r="G22" s="27" t="n">
        <v>4852.17</v>
      </c>
      <c r="H22" s="28" t="n">
        <v>3936.64</v>
      </c>
      <c r="I22" s="28" t="n">
        <v>9857.33</v>
      </c>
      <c r="J22" s="28" t="n">
        <v>4867.57</v>
      </c>
      <c r="K22" s="29" t="n">
        <v>3596.44</v>
      </c>
      <c r="L22" s="29" t="n">
        <v>4540.96</v>
      </c>
      <c r="M22" s="29" t="n">
        <v>8545.82</v>
      </c>
      <c r="N22" s="29" t="n">
        <v>3567.61</v>
      </c>
      <c r="O22" s="37" t="n"/>
      <c r="P22" s="30" t="n"/>
      <c r="Q22" s="31">
        <f>100*(K22-B22)/B22</f>
        <v/>
      </c>
      <c r="R22" s="31">
        <f>100*(M22-D22)/D22</f>
        <v/>
      </c>
      <c r="S22" s="31">
        <f>100*(N22-E22)/E22</f>
        <v/>
      </c>
      <c r="T22" s="37" t="n"/>
      <c r="U22" s="37" t="n"/>
      <c r="V22" s="37" t="n"/>
      <c r="W22" s="37" t="n"/>
      <c r="X22" s="37" t="n"/>
      <c r="Y22" s="37" t="n"/>
    </row>
    <row customHeight="1" ht="15.75" r="23" s="38">
      <c r="A23" s="23">
        <f>256*1024</f>
        <v/>
      </c>
      <c r="B23" s="24" t="n">
        <v>4858.632727272728</v>
      </c>
      <c r="C23" s="24" t="n">
        <v>3248.84</v>
      </c>
      <c r="D23" s="24" t="n">
        <v>13999.9</v>
      </c>
      <c r="E23" s="25" t="n">
        <v>4883.69</v>
      </c>
      <c r="F23" s="26" t="n"/>
      <c r="G23" s="27" t="n">
        <v>9382.35</v>
      </c>
      <c r="H23" s="28" t="n">
        <v>7686.64</v>
      </c>
      <c r="I23" s="28" t="n">
        <v>18678.73</v>
      </c>
      <c r="J23" s="28" t="n">
        <v>9415.98</v>
      </c>
      <c r="K23" s="29" t="n">
        <v>6180.22</v>
      </c>
      <c r="L23" s="29" t="n">
        <v>8346.98</v>
      </c>
      <c r="M23" s="29" t="n">
        <v>16389.83</v>
      </c>
      <c r="N23" s="29" t="n">
        <v>6197.98</v>
      </c>
      <c r="O23" s="37" t="n"/>
      <c r="P23" s="30" t="n"/>
      <c r="Q23" s="31">
        <f>100*(K23-B23)/B23</f>
        <v/>
      </c>
      <c r="R23" s="31">
        <f>100*(M23-D23)/D23</f>
        <v/>
      </c>
      <c r="S23" s="31">
        <f>100*(N23-E23)/E23</f>
        <v/>
      </c>
      <c r="T23" s="37" t="n"/>
      <c r="U23" s="37" t="n"/>
      <c r="V23" s="37" t="n"/>
      <c r="W23" s="37" t="n"/>
      <c r="X23" s="37" t="n"/>
      <c r="Y23" s="37" t="n"/>
    </row>
    <row customHeight="1" ht="15.75" r="24" s="38">
      <c r="A24" s="23">
        <f>512*1024</f>
        <v/>
      </c>
      <c r="B24" s="24" t="n">
        <v>9490.800909090909</v>
      </c>
      <c r="C24" s="24" t="n">
        <v>6432.77</v>
      </c>
      <c r="D24" s="24" t="n">
        <v>29300.55</v>
      </c>
      <c r="E24" s="25" t="n">
        <v>9494.459999999999</v>
      </c>
      <c r="F24" s="26" t="n"/>
      <c r="G24" s="27" t="n">
        <v>18406.18</v>
      </c>
      <c r="H24" s="28" t="n">
        <v>15283.06</v>
      </c>
      <c r="I24" s="28" t="n">
        <v>38471.56</v>
      </c>
      <c r="J24" s="28" t="n">
        <v>18414.48</v>
      </c>
      <c r="K24" s="29" t="n">
        <v>11887.25</v>
      </c>
      <c r="L24" s="29" t="n">
        <v>16198.07</v>
      </c>
      <c r="M24" s="29" t="n">
        <v>32599.87</v>
      </c>
      <c r="N24" s="29" t="n">
        <v>11919.14</v>
      </c>
      <c r="O24" s="37" t="n"/>
      <c r="P24" s="30" t="n"/>
      <c r="Q24" s="31">
        <f>100*(K24-B24)/B24</f>
        <v/>
      </c>
      <c r="R24" s="31">
        <f>100*(M24-D24)/D24</f>
        <v/>
      </c>
      <c r="S24" s="31">
        <f>100*(N24-E24)/E24</f>
        <v/>
      </c>
      <c r="T24" s="37" t="n"/>
      <c r="U24" s="37" t="n"/>
      <c r="V24" s="37" t="n"/>
      <c r="W24" s="37" t="n"/>
      <c r="X24" s="37" t="n"/>
      <c r="Y24" s="37" t="n"/>
    </row>
    <row customHeight="1" ht="15.75" r="25" s="38">
      <c r="A25" s="23">
        <f>1024*1024</f>
        <v/>
      </c>
      <c r="B25" s="24" t="n">
        <v>18962.12545454545</v>
      </c>
      <c r="C25" s="24" t="n">
        <v>12665.14</v>
      </c>
      <c r="D25" s="24" t="n">
        <v>54476.14</v>
      </c>
      <c r="E25" s="25" t="n">
        <v>18916.29</v>
      </c>
      <c r="F25" s="26" t="n"/>
      <c r="G25" s="27" t="n">
        <v>36800.6</v>
      </c>
      <c r="H25" s="28" t="n">
        <v>30454.15</v>
      </c>
      <c r="I25" s="28" t="n">
        <v>72346.91</v>
      </c>
      <c r="J25" s="28" t="n">
        <v>36663.5</v>
      </c>
      <c r="K25" s="29" t="n">
        <v>23289.34</v>
      </c>
      <c r="L25" s="29" t="n">
        <v>31860.89</v>
      </c>
      <c r="M25" s="29" t="n">
        <v>64753.03</v>
      </c>
      <c r="N25" s="29" t="n">
        <v>23353.17</v>
      </c>
      <c r="O25" s="37" t="n"/>
      <c r="P25" s="30" t="n"/>
      <c r="Q25" s="31">
        <f>100*(K25-B25)/B25</f>
        <v/>
      </c>
      <c r="R25" s="31">
        <f>100*(M25-D25)/D25</f>
        <v/>
      </c>
      <c r="S25" s="31">
        <f>100*(N25-E25)/E25</f>
        <v/>
      </c>
      <c r="T25" s="37" t="n"/>
      <c r="U25" s="37" t="n"/>
      <c r="V25" s="37" t="n"/>
      <c r="W25" s="37" t="n"/>
      <c r="X25" s="37" t="n"/>
      <c r="Y25" s="37" t="n"/>
    </row>
    <row customHeight="1" ht="15.75" r="26" s="38">
      <c r="A26" s="37" t="n"/>
      <c r="B26" s="30" t="n"/>
      <c r="C26" s="30" t="n"/>
      <c r="D26" s="30" t="n"/>
      <c r="E26" s="30" t="n"/>
      <c r="F26" s="30" t="n"/>
      <c r="G26" s="30" t="n"/>
      <c r="H26" s="32" t="n"/>
      <c r="I26" s="32" t="n"/>
      <c r="J26" s="32" t="n"/>
      <c r="K26" s="32" t="n"/>
      <c r="L26" s="30" t="n"/>
      <c r="M26" s="30" t="n"/>
      <c r="N26" s="30" t="n"/>
      <c r="O26" s="30" t="n"/>
      <c r="P26" s="30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</row>
    <row customHeight="1" ht="15.75" r="27" s="38">
      <c r="A27" s="37" t="n"/>
      <c r="B27" s="30" t="n"/>
      <c r="C27" s="30" t="n"/>
      <c r="D27" s="30" t="n"/>
      <c r="E27" s="30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0" t="n"/>
      <c r="P27" s="30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</row>
    <row customHeight="1" ht="15.75" r="28" s="38">
      <c r="A28" s="37" t="n"/>
      <c r="B28" s="30" t="n"/>
      <c r="C28" s="30" t="n"/>
      <c r="D28" s="30" t="n"/>
      <c r="E28" s="30" t="n"/>
      <c r="F28" s="30" t="n"/>
      <c r="G28" s="30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</row>
    <row customHeight="1" ht="15.75" r="29" s="38">
      <c r="A29" s="37" t="n"/>
      <c r="B29" s="30" t="n"/>
      <c r="C29" s="30" t="n"/>
      <c r="D29" s="30" t="n"/>
      <c r="E29" s="30" t="n"/>
      <c r="F29" s="30" t="n"/>
      <c r="G29" s="30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</row>
    <row customHeight="1" ht="15.75" r="30" s="38">
      <c r="A30" s="37" t="n"/>
      <c r="B30" s="30" t="n"/>
      <c r="C30" s="30" t="n"/>
      <c r="D30" s="30" t="n"/>
      <c r="E30" s="30" t="n"/>
      <c r="F30" s="30" t="n"/>
      <c r="G30" s="30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</row>
    <row customHeight="1" ht="15.75" r="31" s="38">
      <c r="A31" s="50" t="inlineStr">
        <is>
          <t>3 Nodes - 48 ranks</t>
        </is>
      </c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</row>
    <row customHeight="1" ht="15.75" r="32" s="38">
      <c r="A32" s="9" t="n"/>
      <c r="B32" s="51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</row>
    <row customHeight="1" ht="15.75" r="33" s="38">
      <c r="A33" s="9" t="n"/>
      <c r="B33" s="52" t="n"/>
      <c r="F33" s="33" t="n"/>
      <c r="G33" s="53" t="inlineStr">
        <is>
          <t>Naive</t>
        </is>
      </c>
      <c r="K33" s="54" t="inlineStr">
        <is>
          <t>Naive+</t>
        </is>
      </c>
      <c r="O33" s="37" t="n"/>
      <c r="P33" s="37" t="n"/>
      <c r="Q33" s="55" t="inlineStr">
        <is>
          <t>Overheads</t>
        </is>
      </c>
      <c r="T33" s="37" t="n"/>
      <c r="U33" s="37" t="n"/>
      <c r="V33" s="37" t="n"/>
      <c r="W33" s="37" t="n"/>
      <c r="X33" s="37" t="n"/>
      <c r="Y33" s="37" t="n"/>
    </row>
    <row customHeight="1" ht="15.75" r="34" s="38">
      <c r="A34" s="12" t="inlineStr">
        <is>
          <t>Message 
Size</t>
        </is>
      </c>
      <c r="B34" s="13" t="inlineStr">
        <is>
          <t>Default</t>
        </is>
      </c>
      <c r="C34" s="13" t="inlineStr">
        <is>
          <t>Default Send+</t>
        </is>
      </c>
      <c r="D34" s="13" t="inlineStr">
        <is>
          <t>NB</t>
        </is>
      </c>
      <c r="E34" s="13" t="inlineStr">
        <is>
          <t>RingNB</t>
        </is>
      </c>
      <c r="F34" s="33" t="inlineStr">
        <is>
          <t>MultiLeader Send+</t>
        </is>
      </c>
      <c r="G34" s="15" t="inlineStr">
        <is>
          <t>Default</t>
        </is>
      </c>
      <c r="H34" s="16" t="inlineStr">
        <is>
          <t>Naive Default Send+</t>
        </is>
      </c>
      <c r="I34" s="17" t="inlineStr">
        <is>
          <t>NB</t>
        </is>
      </c>
      <c r="J34" s="17" t="inlineStr">
        <is>
          <t>RingNB</t>
        </is>
      </c>
      <c r="K34" s="18" t="inlineStr">
        <is>
          <t>Default</t>
        </is>
      </c>
      <c r="L34" s="19" t="inlineStr">
        <is>
          <t>Naive+ Default Send+</t>
        </is>
      </c>
      <c r="M34" s="20" t="inlineStr">
        <is>
          <t>NB</t>
        </is>
      </c>
      <c r="N34" s="20" t="inlineStr">
        <is>
          <t>RingNB</t>
        </is>
      </c>
      <c r="O34" s="37" t="n"/>
      <c r="P34" s="37" t="n"/>
      <c r="Q34" s="21" t="inlineStr">
        <is>
          <t>Default</t>
        </is>
      </c>
      <c r="R34" s="22" t="inlineStr">
        <is>
          <t>NB</t>
        </is>
      </c>
      <c r="S34" s="22" t="inlineStr">
        <is>
          <t>RingNB</t>
        </is>
      </c>
      <c r="T34" s="37" t="n"/>
      <c r="U34" s="37" t="n"/>
      <c r="V34" s="37" t="n"/>
      <c r="W34" s="37" t="n"/>
      <c r="X34" s="37" t="n"/>
      <c r="Y34" s="37" t="n"/>
    </row>
    <row customHeight="1" ht="15.75" r="35" s="38">
      <c r="A35" s="23" t="n">
        <v>1</v>
      </c>
      <c r="B35" s="34" t="n">
        <v>12.39</v>
      </c>
      <c r="C35" s="34" t="n">
        <v>12.75</v>
      </c>
      <c r="D35" s="34" t="n">
        <v>11.93</v>
      </c>
      <c r="E35" s="34" t="n">
        <v>36.14</v>
      </c>
      <c r="F35" s="24" t="n">
        <v>47.09090909090909</v>
      </c>
      <c r="G35" s="28" t="n">
        <v>84.3</v>
      </c>
      <c r="H35" s="35" t="n">
        <v>83.92</v>
      </c>
      <c r="I35" s="35" t="n">
        <v>42.19</v>
      </c>
      <c r="J35" s="35" t="n">
        <v>61.91</v>
      </c>
      <c r="K35" s="36" t="n">
        <v>106.85</v>
      </c>
      <c r="L35" s="36" t="n">
        <v>106.94</v>
      </c>
      <c r="M35" s="36" t="n">
        <v>14.81</v>
      </c>
      <c r="N35" s="36" t="n">
        <v>131.25</v>
      </c>
      <c r="O35" s="37" t="n"/>
      <c r="P35" s="37" t="n"/>
      <c r="Q35" s="31">
        <f>100*(K35-B35)/B35</f>
        <v/>
      </c>
      <c r="R35" s="31">
        <f>100*(M35-D35)/D35</f>
        <v/>
      </c>
      <c r="S35" s="31">
        <f>100*(N35-E35)/E35</f>
        <v/>
      </c>
      <c r="T35" s="37" t="n"/>
      <c r="U35" s="37" t="n"/>
      <c r="V35" s="37" t="n"/>
      <c r="W35" s="37" t="n"/>
      <c r="X35" s="37" t="n"/>
      <c r="Y35" s="37" t="n"/>
    </row>
    <row customHeight="1" ht="15.75" r="36" s="38">
      <c r="A36" s="23" t="n">
        <v>2</v>
      </c>
      <c r="B36" s="34" t="n">
        <v>9.949999999999999</v>
      </c>
      <c r="C36" s="34" t="n">
        <v>10.3</v>
      </c>
      <c r="D36" s="34" t="n">
        <v>10.89</v>
      </c>
      <c r="E36" s="34" t="n">
        <v>32.77</v>
      </c>
      <c r="F36" s="24" t="n">
        <v>46.50000000000001</v>
      </c>
      <c r="G36" s="28" t="n">
        <v>78.68000000000001</v>
      </c>
      <c r="H36" s="35" t="n">
        <v>78.25</v>
      </c>
      <c r="I36" s="35" t="n">
        <v>39.69</v>
      </c>
      <c r="J36" s="35" t="n">
        <v>59.18</v>
      </c>
      <c r="K36" s="36" t="n">
        <v>104.44</v>
      </c>
      <c r="L36" s="36" t="n">
        <v>104.22</v>
      </c>
      <c r="M36" s="36" t="n">
        <v>13.99</v>
      </c>
      <c r="N36" s="36" t="n">
        <v>128.68</v>
      </c>
      <c r="O36" s="37" t="n"/>
      <c r="P36" s="37" t="n"/>
      <c r="Q36" s="31">
        <f>100*(K36-B36)/B36</f>
        <v/>
      </c>
      <c r="R36" s="31">
        <f>100*(M36-D36)/D36</f>
        <v/>
      </c>
      <c r="S36" s="31">
        <f>100*(N36-E36)/E36</f>
        <v/>
      </c>
      <c r="T36" s="37" t="n"/>
      <c r="U36" s="37" t="n"/>
      <c r="V36" s="37" t="n"/>
      <c r="W36" s="37" t="n"/>
      <c r="X36" s="37" t="n"/>
      <c r="Y36" s="37" t="n"/>
    </row>
    <row customHeight="1" ht="15.75" r="37" s="38">
      <c r="A37" s="23" t="n">
        <v>4</v>
      </c>
      <c r="B37" s="34" t="n">
        <v>11.92</v>
      </c>
      <c r="C37" s="34" t="n">
        <v>10.96</v>
      </c>
      <c r="D37" s="34" t="n">
        <v>11.04</v>
      </c>
      <c r="E37" s="34" t="n">
        <v>33.16</v>
      </c>
      <c r="F37" s="24" t="n">
        <v>46.60090909090911</v>
      </c>
      <c r="G37" s="28" t="n">
        <v>78.77</v>
      </c>
      <c r="H37" s="35" t="n">
        <v>78.56</v>
      </c>
      <c r="I37" s="35" t="n">
        <v>39.53</v>
      </c>
      <c r="J37" s="35" t="n">
        <v>59.07</v>
      </c>
      <c r="K37" s="36" t="n">
        <v>102.86</v>
      </c>
      <c r="L37" s="36" t="n">
        <v>102.19</v>
      </c>
      <c r="M37" s="36" t="n">
        <v>14.29</v>
      </c>
      <c r="N37" s="36" t="n">
        <v>126.72</v>
      </c>
      <c r="O37" s="37" t="n"/>
      <c r="P37" s="37" t="n"/>
      <c r="Q37" s="31">
        <f>100*(K37-B37)/B37</f>
        <v/>
      </c>
      <c r="R37" s="31">
        <f>100*(M37-D37)/D37</f>
        <v/>
      </c>
      <c r="S37" s="31">
        <f>100*(N37-E37)/E37</f>
        <v/>
      </c>
      <c r="T37" s="37" t="n"/>
      <c r="U37" s="37" t="n"/>
      <c r="V37" s="37" t="n"/>
      <c r="W37" s="37" t="n"/>
      <c r="X37" s="37" t="n"/>
      <c r="Y37" s="37" t="n"/>
    </row>
    <row customHeight="1" ht="15.75" r="38" s="38">
      <c r="A38" s="23" t="n">
        <v>16</v>
      </c>
      <c r="B38" s="34" t="n">
        <v>52.64</v>
      </c>
      <c r="C38" s="34" t="n">
        <v>52.79</v>
      </c>
      <c r="D38" s="34" t="n">
        <v>13.77</v>
      </c>
      <c r="E38" s="34" t="n">
        <v>33.74</v>
      </c>
      <c r="F38" s="24" t="n">
        <v>47.32181818181818</v>
      </c>
      <c r="G38" s="28" t="n">
        <v>78.51000000000001</v>
      </c>
      <c r="H38" s="35" t="n">
        <v>78.13</v>
      </c>
      <c r="I38" s="35" t="n">
        <v>37.21</v>
      </c>
      <c r="J38" s="35" t="n">
        <v>55.24</v>
      </c>
      <c r="K38" s="36" t="n">
        <v>128.07</v>
      </c>
      <c r="L38" s="36" t="n">
        <v>128.32</v>
      </c>
      <c r="M38" s="36" t="n">
        <v>17.3</v>
      </c>
      <c r="N38" s="36" t="n">
        <v>118.01</v>
      </c>
      <c r="O38" s="37" t="n"/>
      <c r="P38" s="37" t="n"/>
      <c r="Q38" s="31">
        <f>100*(K38-B38)/B38</f>
        <v/>
      </c>
      <c r="R38" s="31">
        <f>100*(M38-D38)/D38</f>
        <v/>
      </c>
      <c r="S38" s="31">
        <f>100*(N38-E38)/E38</f>
        <v/>
      </c>
      <c r="T38" s="37" t="n"/>
      <c r="U38" s="37" t="n"/>
      <c r="V38" s="37" t="n"/>
      <c r="W38" s="37" t="n"/>
      <c r="X38" s="37" t="n"/>
      <c r="Y38" s="37" t="n"/>
    </row>
    <row customHeight="1" ht="15.75" r="39" s="38">
      <c r="A39" s="23" t="n">
        <v>32</v>
      </c>
      <c r="B39" s="34" t="n">
        <v>54.5</v>
      </c>
      <c r="C39" s="34" t="n">
        <v>54.51</v>
      </c>
      <c r="D39" s="34" t="n">
        <v>15.45</v>
      </c>
      <c r="E39" s="34" t="n">
        <v>34.17</v>
      </c>
      <c r="F39" s="24" t="n">
        <v>46.76090909090909</v>
      </c>
      <c r="G39" s="28" t="n">
        <v>81.92</v>
      </c>
      <c r="H39" s="35" t="n">
        <v>81.61</v>
      </c>
      <c r="I39" s="35" t="n">
        <v>39.4</v>
      </c>
      <c r="J39" s="35" t="n">
        <v>55.83</v>
      </c>
      <c r="K39" s="36" t="n">
        <v>130.39</v>
      </c>
      <c r="L39" s="36" t="n">
        <v>130.62</v>
      </c>
      <c r="M39" s="36" t="n">
        <v>18.88</v>
      </c>
      <c r="N39" s="36" t="n">
        <v>119.37</v>
      </c>
      <c r="O39" s="37" t="n"/>
      <c r="P39" s="37" t="n"/>
      <c r="Q39" s="31">
        <f>100*(K39-B39)/B39</f>
        <v/>
      </c>
      <c r="R39" s="31">
        <f>100*(M39-D39)/D39</f>
        <v/>
      </c>
      <c r="S39" s="31">
        <f>100*(N39-E39)/E39</f>
        <v/>
      </c>
      <c r="T39" s="37" t="n"/>
      <c r="U39" s="37" t="n"/>
      <c r="V39" s="37" t="n"/>
      <c r="W39" s="37" t="n"/>
      <c r="X39" s="37" t="n"/>
      <c r="Y39" s="37" t="n"/>
    </row>
    <row customHeight="1" ht="15.75" r="40" s="38">
      <c r="A40" s="23" t="n">
        <v>64</v>
      </c>
      <c r="B40" s="34" t="n">
        <v>62.83</v>
      </c>
      <c r="C40" s="34" t="n">
        <v>62.99</v>
      </c>
      <c r="D40" s="34" t="n">
        <v>17.93</v>
      </c>
      <c r="E40" s="34" t="n">
        <v>34.9</v>
      </c>
      <c r="F40" s="24" t="n">
        <v>47.91181818181818</v>
      </c>
      <c r="G40" s="28" t="n">
        <v>90.81999999999999</v>
      </c>
      <c r="H40" s="35" t="n">
        <v>90.43000000000001</v>
      </c>
      <c r="I40" s="35" t="n">
        <v>43.86</v>
      </c>
      <c r="J40" s="35" t="n">
        <v>58.84</v>
      </c>
      <c r="K40" s="36" t="n">
        <v>136.7</v>
      </c>
      <c r="L40" s="36" t="n">
        <v>136.97</v>
      </c>
      <c r="M40" s="36" t="n">
        <v>22.57</v>
      </c>
      <c r="N40" s="36" t="n">
        <v>122.88</v>
      </c>
      <c r="O40" s="37" t="n"/>
      <c r="P40" s="37" t="n"/>
      <c r="Q40" s="31">
        <f>100*(K40-B40)/B40</f>
        <v/>
      </c>
      <c r="R40" s="31">
        <f>100*(M40-D40)/D40</f>
        <v/>
      </c>
      <c r="S40" s="31">
        <f>100*(N40-E40)/E40</f>
        <v/>
      </c>
      <c r="T40" s="37" t="n"/>
      <c r="U40" s="37" t="n"/>
      <c r="V40" s="37" t="n"/>
      <c r="W40" s="37" t="n"/>
      <c r="X40" s="37" t="n"/>
      <c r="Y40" s="37" t="n"/>
    </row>
    <row customHeight="1" ht="15.75" r="41" s="38">
      <c r="A41" s="23" t="n">
        <v>128</v>
      </c>
      <c r="B41" s="34" t="n">
        <v>76.48</v>
      </c>
      <c r="C41" s="34" t="n">
        <v>76.55</v>
      </c>
      <c r="D41" s="34" t="n">
        <v>23.81</v>
      </c>
      <c r="E41" s="34" t="n">
        <v>37.15</v>
      </c>
      <c r="F41" s="24" t="n">
        <v>51.68</v>
      </c>
      <c r="G41" s="28" t="n">
        <v>109.64</v>
      </c>
      <c r="H41" s="35" t="n">
        <v>109.28</v>
      </c>
      <c r="I41" s="35" t="n">
        <v>50.37</v>
      </c>
      <c r="J41" s="35" t="n">
        <v>62.32</v>
      </c>
      <c r="K41" s="36" t="n">
        <v>150.72</v>
      </c>
      <c r="L41" s="36" t="n">
        <v>150.71</v>
      </c>
      <c r="M41" s="36" t="n">
        <v>29.75</v>
      </c>
      <c r="N41" s="36" t="n">
        <v>130.52</v>
      </c>
      <c r="O41" s="37" t="n"/>
      <c r="P41" s="37" t="n"/>
      <c r="Q41" s="31">
        <f>100*(K41-B41)/B41</f>
        <v/>
      </c>
      <c r="R41" s="31">
        <f>100*(M41-D41)/D41</f>
        <v/>
      </c>
      <c r="S41" s="31">
        <f>100*(N41-E41)/E41</f>
        <v/>
      </c>
      <c r="T41" s="37" t="n"/>
      <c r="U41" s="37" t="n"/>
      <c r="V41" s="37" t="n"/>
      <c r="W41" s="37" t="n"/>
      <c r="X41" s="37" t="n"/>
      <c r="Y41" s="37" t="n"/>
    </row>
    <row customHeight="1" ht="15.75" r="42" s="38">
      <c r="A42" s="23" t="n">
        <v>256</v>
      </c>
      <c r="B42" s="34" t="n">
        <v>108.32</v>
      </c>
      <c r="C42" s="34" t="n">
        <v>108.67</v>
      </c>
      <c r="D42" s="34" t="n">
        <v>37.69</v>
      </c>
      <c r="E42" s="34" t="n">
        <v>39.83</v>
      </c>
      <c r="F42" s="24" t="n">
        <v>58.33727272727273</v>
      </c>
      <c r="G42" s="28" t="n">
        <v>139.21</v>
      </c>
      <c r="H42" s="35" t="n">
        <v>138.84</v>
      </c>
      <c r="I42" s="35" t="n">
        <v>67.02</v>
      </c>
      <c r="J42" s="35" t="n">
        <v>66.13</v>
      </c>
      <c r="K42" s="36" t="n">
        <v>172.71</v>
      </c>
      <c r="L42" s="36" t="n">
        <v>173.03</v>
      </c>
      <c r="M42" s="36" t="n">
        <v>46.08</v>
      </c>
      <c r="N42" s="36" t="n">
        <v>136.87</v>
      </c>
      <c r="O42" s="37" t="n"/>
      <c r="P42" s="37" t="n"/>
      <c r="Q42" s="31">
        <f>100*(K42-B42)/B42</f>
        <v/>
      </c>
      <c r="R42" s="31">
        <f>100*(M42-D42)/D42</f>
        <v/>
      </c>
      <c r="S42" s="31">
        <f>100*(N42-E42)/E42</f>
        <v/>
      </c>
      <c r="T42" s="37" t="n"/>
      <c r="U42" s="37" t="n"/>
      <c r="V42" s="37" t="n"/>
      <c r="W42" s="37" t="n"/>
      <c r="X42" s="37" t="n"/>
      <c r="Y42" s="37" t="n"/>
    </row>
    <row customHeight="1" ht="15.75" r="43" s="38">
      <c r="A43" s="23" t="n">
        <v>512</v>
      </c>
      <c r="B43" s="34" t="n">
        <v>183.65</v>
      </c>
      <c r="C43" s="34" t="n">
        <v>183.31</v>
      </c>
      <c r="D43" s="34" t="n">
        <v>56.39</v>
      </c>
      <c r="E43" s="34" t="n">
        <v>44.05</v>
      </c>
      <c r="F43" s="24" t="n">
        <v>63.0109090909091</v>
      </c>
      <c r="G43" s="28" t="n">
        <v>218.29</v>
      </c>
      <c r="H43" s="35" t="n">
        <v>218.39</v>
      </c>
      <c r="I43" s="35" t="n">
        <v>88.42</v>
      </c>
      <c r="J43" s="35" t="n">
        <v>77.31</v>
      </c>
      <c r="K43" s="36" t="n">
        <v>233.76</v>
      </c>
      <c r="L43" s="36" t="n">
        <v>234.43</v>
      </c>
      <c r="M43" s="36" t="n">
        <v>69.43000000000001</v>
      </c>
      <c r="N43" s="36" t="n">
        <v>117.03</v>
      </c>
      <c r="O43" s="37" t="n"/>
      <c r="P43" s="37" t="n"/>
      <c r="Q43" s="31">
        <f>100*(K43-B43)/B43</f>
        <v/>
      </c>
      <c r="R43" s="31">
        <f>100*(M43-D43)/D43</f>
        <v/>
      </c>
      <c r="S43" s="31">
        <f>100*(N43-E43)/E43</f>
        <v/>
      </c>
      <c r="T43" s="37" t="n"/>
      <c r="U43" s="37" t="n"/>
      <c r="V43" s="37" t="n"/>
      <c r="W43" s="37" t="n"/>
      <c r="X43" s="37" t="n"/>
      <c r="Y43" s="37" t="n"/>
    </row>
    <row customHeight="1" ht="15.75" r="44" s="38">
      <c r="A44" s="23" t="n">
        <v>1024</v>
      </c>
      <c r="B44" s="34" t="n">
        <v>52.65</v>
      </c>
      <c r="C44" s="34" t="n">
        <v>52.87</v>
      </c>
      <c r="D44" s="34" t="n">
        <v>103.78</v>
      </c>
      <c r="E44" s="34" t="n">
        <v>52.91</v>
      </c>
      <c r="F44" s="24" t="n">
        <v>73.00090909090909</v>
      </c>
      <c r="G44" s="28" t="n">
        <v>95.16</v>
      </c>
      <c r="H44" s="35" t="n">
        <v>95.31999999999999</v>
      </c>
      <c r="I44" s="35" t="n">
        <v>149.92</v>
      </c>
      <c r="J44" s="35" t="n">
        <v>93.79000000000001</v>
      </c>
      <c r="K44" s="36" t="n">
        <v>128.19</v>
      </c>
      <c r="L44" s="36" t="n">
        <v>128.44</v>
      </c>
      <c r="M44" s="36" t="n">
        <v>128.85</v>
      </c>
      <c r="N44" s="36" t="n">
        <v>128.92</v>
      </c>
      <c r="O44" s="37" t="n"/>
      <c r="P44" s="37" t="n"/>
      <c r="Q44" s="31">
        <f>100*(K44-B44)/B44</f>
        <v/>
      </c>
      <c r="R44" s="31">
        <f>100*(M44-D44)/D44</f>
        <v/>
      </c>
      <c r="S44" s="31">
        <f>100*(N44-E44)/E44</f>
        <v/>
      </c>
      <c r="T44" s="37" t="n"/>
      <c r="U44" s="37" t="n"/>
      <c r="V44" s="37" t="n"/>
      <c r="W44" s="37" t="n"/>
      <c r="X44" s="37" t="n"/>
      <c r="Y44" s="37" t="n"/>
    </row>
    <row customHeight="1" ht="15.75" r="45" s="38">
      <c r="A45" s="23" t="n">
        <v>2048</v>
      </c>
      <c r="B45" s="34" t="n">
        <v>67.26000000000001</v>
      </c>
      <c r="C45" s="34" t="n">
        <v>67.38</v>
      </c>
      <c r="D45" s="34" t="n">
        <v>162.4</v>
      </c>
      <c r="E45" s="34" t="n">
        <v>67.84999999999999</v>
      </c>
      <c r="F45" s="24" t="n">
        <v>99.66090909090909</v>
      </c>
      <c r="G45" s="28" t="n">
        <v>130.62</v>
      </c>
      <c r="H45" s="35" t="n">
        <v>131.05</v>
      </c>
      <c r="I45" s="35" t="n">
        <v>226.85</v>
      </c>
      <c r="J45" s="35" t="n">
        <v>127</v>
      </c>
      <c r="K45" s="36" t="n">
        <v>154.86</v>
      </c>
      <c r="L45" s="36" t="n">
        <v>155.19</v>
      </c>
      <c r="M45" s="36" t="n">
        <v>203.98</v>
      </c>
      <c r="N45" s="36" t="n">
        <v>156.36</v>
      </c>
      <c r="O45" s="37" t="n"/>
      <c r="P45" s="37" t="n"/>
      <c r="Q45" s="31">
        <f>100*(K45-B45)/B45</f>
        <v/>
      </c>
      <c r="R45" s="31">
        <f>100*(M45-D45)/D45</f>
        <v/>
      </c>
      <c r="S45" s="31">
        <f>100*(N45-E45)/E45</f>
        <v/>
      </c>
      <c r="T45" s="37" t="n"/>
      <c r="U45" s="37" t="n"/>
      <c r="V45" s="37" t="n"/>
      <c r="W45" s="37" t="n"/>
      <c r="X45" s="37" t="n"/>
      <c r="Y45" s="37" t="n"/>
    </row>
    <row customHeight="1" ht="15.75" r="46" s="38">
      <c r="A46" s="23" t="n">
        <v>4096</v>
      </c>
      <c r="B46" s="34" t="n">
        <v>94.09999999999999</v>
      </c>
      <c r="C46" s="34" t="n">
        <v>94.81</v>
      </c>
      <c r="D46" s="34" t="n">
        <v>287.05</v>
      </c>
      <c r="E46" s="34" t="n">
        <v>93.33</v>
      </c>
      <c r="F46" s="24" t="n">
        <v>135.3954545454546</v>
      </c>
      <c r="G46" s="28" t="n">
        <v>202.92</v>
      </c>
      <c r="H46" s="35" t="n">
        <v>204.58</v>
      </c>
      <c r="I46" s="35" t="n">
        <v>421.3</v>
      </c>
      <c r="J46" s="35" t="n">
        <v>191.03</v>
      </c>
      <c r="K46" s="36" t="n">
        <v>203.96</v>
      </c>
      <c r="L46" s="36" t="n">
        <v>204.03</v>
      </c>
      <c r="M46" s="36" t="n">
        <v>361.58</v>
      </c>
      <c r="N46" s="36" t="n">
        <v>202.19</v>
      </c>
      <c r="O46" s="37" t="n"/>
      <c r="P46" s="37" t="n"/>
      <c r="Q46" s="31">
        <f>100*(K46-B46)/B46</f>
        <v/>
      </c>
      <c r="R46" s="31">
        <f>100*(M46-D46)/D46</f>
        <v/>
      </c>
      <c r="S46" s="31">
        <f>100*(N46-E46)/E46</f>
        <v/>
      </c>
      <c r="T46" s="37" t="n"/>
      <c r="U46" s="37" t="n"/>
      <c r="V46" s="37" t="n"/>
      <c r="W46" s="37" t="n"/>
      <c r="X46" s="37" t="n"/>
      <c r="Y46" s="37" t="n"/>
    </row>
    <row customHeight="1" ht="15.75" r="47" s="38">
      <c r="A47" s="23">
        <f>8*1024</f>
        <v/>
      </c>
      <c r="B47" s="34" t="n">
        <v>146.74</v>
      </c>
      <c r="C47" s="34" t="n">
        <v>148.28</v>
      </c>
      <c r="D47" s="34" t="n">
        <v>546.61</v>
      </c>
      <c r="E47" s="34" t="n">
        <v>150.26</v>
      </c>
      <c r="F47" s="24" t="n">
        <v>242.0990909090909</v>
      </c>
      <c r="G47" s="28" t="n">
        <v>312.94</v>
      </c>
      <c r="H47" s="35" t="n">
        <v>313.18</v>
      </c>
      <c r="I47" s="35" t="n">
        <v>787.05</v>
      </c>
      <c r="J47" s="35" t="n">
        <v>313.15</v>
      </c>
      <c r="K47" s="36" t="n">
        <v>320.77</v>
      </c>
      <c r="L47" s="36" t="n">
        <v>322.39</v>
      </c>
      <c r="M47" s="36" t="n">
        <v>694.13</v>
      </c>
      <c r="N47" s="36" t="n">
        <v>318.21</v>
      </c>
      <c r="O47" s="37" t="n"/>
      <c r="P47" s="37" t="n"/>
      <c r="Q47" s="31">
        <f>100*(K47-B47)/B47</f>
        <v/>
      </c>
      <c r="R47" s="31">
        <f>100*(M47-D47)/D47</f>
        <v/>
      </c>
      <c r="S47" s="31">
        <f>100*(N47-E47)/E47</f>
        <v/>
      </c>
      <c r="T47" s="37" t="n"/>
      <c r="U47" s="37" t="n"/>
      <c r="V47" s="37" t="n"/>
      <c r="W47" s="37" t="n"/>
      <c r="X47" s="37" t="n"/>
      <c r="Y47" s="37" t="n"/>
    </row>
    <row customHeight="1" ht="15.75" r="48" s="38">
      <c r="A48" s="23">
        <f>16*1024</f>
        <v/>
      </c>
      <c r="B48" s="34" t="n">
        <v>677.9400000000001</v>
      </c>
      <c r="C48" s="34" t="n">
        <v>596.13</v>
      </c>
      <c r="D48" s="34" t="n">
        <v>798.83</v>
      </c>
      <c r="E48" s="34" t="n">
        <v>678.72</v>
      </c>
      <c r="F48" s="24" t="n">
        <v>450.0763636363636</v>
      </c>
      <c r="G48" s="28" t="n">
        <v>1005.36</v>
      </c>
      <c r="H48" s="35" t="n">
        <v>898.78</v>
      </c>
      <c r="I48" s="35" t="n">
        <v>1091.89</v>
      </c>
      <c r="J48" s="35" t="n">
        <v>1042.76</v>
      </c>
      <c r="K48" s="36" t="n">
        <v>1047.38</v>
      </c>
      <c r="L48" s="36" t="n">
        <v>936.05</v>
      </c>
      <c r="M48" s="36" t="n">
        <v>1039.84</v>
      </c>
      <c r="N48" s="36" t="n">
        <v>1044.5</v>
      </c>
      <c r="O48" s="37" t="n"/>
      <c r="P48" s="37" t="n"/>
      <c r="Q48" s="31">
        <f>100*(K48-B48)/B48</f>
        <v/>
      </c>
      <c r="R48" s="31">
        <f>100*(M48-D48)/D48</f>
        <v/>
      </c>
      <c r="S48" s="31">
        <f>100*(N48-E48)/E48</f>
        <v/>
      </c>
      <c r="T48" s="37" t="n"/>
      <c r="U48" s="37" t="n"/>
      <c r="V48" s="37" t="n"/>
      <c r="W48" s="37" t="n"/>
      <c r="X48" s="37" t="n"/>
      <c r="Y48" s="37" t="n"/>
    </row>
    <row customHeight="1" ht="15.75" r="49" s="38">
      <c r="A49" s="23">
        <f>32*1024</f>
        <v/>
      </c>
      <c r="B49" s="34" t="n">
        <v>1011.32</v>
      </c>
      <c r="C49" s="34" t="n">
        <v>937.4299999999999</v>
      </c>
      <c r="D49" s="34" t="n">
        <v>1732.69</v>
      </c>
      <c r="E49" s="34" t="n">
        <v>1003.81</v>
      </c>
      <c r="F49" s="24" t="n">
        <v>855.2554545454545</v>
      </c>
      <c r="G49" s="28" t="n">
        <v>1825.64</v>
      </c>
      <c r="H49" s="35" t="n">
        <v>1710.55</v>
      </c>
      <c r="I49" s="35" t="n">
        <v>2605.91</v>
      </c>
      <c r="J49" s="35" t="n">
        <v>1841.9</v>
      </c>
      <c r="K49" s="36" t="n">
        <v>1652.93</v>
      </c>
      <c r="L49" s="36" t="n">
        <v>1585.55</v>
      </c>
      <c r="M49" s="36" t="n">
        <v>2288.21</v>
      </c>
      <c r="N49" s="36" t="n">
        <v>1633.53</v>
      </c>
      <c r="O49" s="37" t="n"/>
      <c r="P49" s="37" t="n"/>
      <c r="Q49" s="31">
        <f>100*(K49-B49)/B49</f>
        <v/>
      </c>
      <c r="R49" s="31">
        <f>100*(M49-D49)/D49</f>
        <v/>
      </c>
      <c r="S49" s="31">
        <f>100*(N49-E49)/E49</f>
        <v/>
      </c>
      <c r="T49" s="37" t="n"/>
      <c r="U49" s="37" t="n"/>
      <c r="V49" s="37" t="n"/>
      <c r="W49" s="37" t="n"/>
      <c r="X49" s="37" t="n"/>
      <c r="Y49" s="37" t="n"/>
    </row>
    <row customHeight="1" ht="15.75" r="50" s="38">
      <c r="A50" s="23">
        <f>64*1024</f>
        <v/>
      </c>
      <c r="B50" s="34" t="n">
        <v>2139.12</v>
      </c>
      <c r="C50" s="34" t="n">
        <v>1333.75</v>
      </c>
      <c r="D50" s="34" t="n">
        <v>5853.32</v>
      </c>
      <c r="E50" s="34" t="n">
        <v>2112.57</v>
      </c>
      <c r="F50" s="24" t="n">
        <v>1926.42</v>
      </c>
      <c r="G50" s="28" t="n">
        <v>3927.05</v>
      </c>
      <c r="H50" s="35" t="n">
        <v>3051.19</v>
      </c>
      <c r="I50" s="35" t="n">
        <v>7779.2</v>
      </c>
      <c r="J50" s="35" t="n">
        <v>3930.36</v>
      </c>
      <c r="K50" s="36" t="n">
        <v>3080.85</v>
      </c>
      <c r="L50" s="36" t="n">
        <v>3514.4</v>
      </c>
      <c r="M50" s="36" t="n">
        <v>6393.64</v>
      </c>
      <c r="N50" s="36" t="n">
        <v>3093.86</v>
      </c>
      <c r="O50" s="37" t="n"/>
      <c r="P50" s="37" t="n"/>
      <c r="Q50" s="31">
        <f>100*(K50-B50)/B50</f>
        <v/>
      </c>
      <c r="R50" s="31">
        <f>100*(M50-D50)/D50</f>
        <v/>
      </c>
      <c r="S50" s="31">
        <f>100*(N50-E50)/E50</f>
        <v/>
      </c>
      <c r="T50" s="37" t="n"/>
      <c r="U50" s="37" t="n"/>
      <c r="V50" s="37" t="n"/>
      <c r="W50" s="37" t="n"/>
      <c r="X50" s="37" t="n"/>
      <c r="Y50" s="37" t="n"/>
    </row>
    <row customHeight="1" ht="15.75" r="51" s="38">
      <c r="A51" s="23">
        <f>128*1024</f>
        <v/>
      </c>
      <c r="B51" s="34" t="n">
        <v>3963.39</v>
      </c>
      <c r="C51" s="34" t="n">
        <v>2556.58</v>
      </c>
      <c r="D51" s="34" t="n">
        <v>11296.15</v>
      </c>
      <c r="E51" s="34" t="n">
        <v>4002.77</v>
      </c>
      <c r="F51" s="24" t="n">
        <v>3761.474545454545</v>
      </c>
      <c r="G51" s="28" t="n">
        <v>7338.7</v>
      </c>
      <c r="H51" s="35" t="n">
        <v>5848.78</v>
      </c>
      <c r="I51" s="35" t="n">
        <v>14891.22</v>
      </c>
      <c r="J51" s="35" t="n">
        <v>7342.28</v>
      </c>
      <c r="K51" s="36" t="n">
        <v>5622.77</v>
      </c>
      <c r="L51" s="36" t="n">
        <v>6395.42</v>
      </c>
      <c r="M51" s="36" t="n">
        <v>12430.08</v>
      </c>
      <c r="N51" s="36" t="n">
        <v>5506.5</v>
      </c>
      <c r="O51" s="37" t="n"/>
      <c r="P51" s="37" t="n"/>
      <c r="Q51" s="31">
        <f>100*(K51-B51)/B51</f>
        <v/>
      </c>
      <c r="R51" s="31">
        <f>100*(M51-D51)/D51</f>
        <v/>
      </c>
      <c r="S51" s="31">
        <f>100*(N51-E51)/E51</f>
        <v/>
      </c>
      <c r="T51" s="37" t="n"/>
      <c r="U51" s="37" t="n"/>
      <c r="V51" s="37" t="n"/>
      <c r="W51" s="37" t="n"/>
      <c r="X51" s="37" t="n"/>
      <c r="Y51" s="37" t="n"/>
    </row>
    <row customHeight="1" ht="15.75" r="52" s="38">
      <c r="A52" s="23">
        <f>256*1024</f>
        <v/>
      </c>
      <c r="B52" s="34" t="n">
        <v>7448.25</v>
      </c>
      <c r="C52" s="34" t="n">
        <v>4912.83</v>
      </c>
      <c r="D52" s="34" t="n">
        <v>22555.01</v>
      </c>
      <c r="E52" s="34" t="n">
        <v>7492.22</v>
      </c>
      <c r="F52" s="24" t="n">
        <v>7307.040909090909</v>
      </c>
      <c r="G52" s="28" t="n">
        <v>14146.36</v>
      </c>
      <c r="H52" s="35" t="n">
        <v>11500.33</v>
      </c>
      <c r="I52" s="35" t="n">
        <v>31820.03</v>
      </c>
      <c r="J52" s="35" t="n">
        <v>14137.39</v>
      </c>
      <c r="K52" s="36" t="n">
        <v>9523.809999999999</v>
      </c>
      <c r="L52" s="36" t="n">
        <v>11587.59</v>
      </c>
      <c r="M52" s="36" t="n">
        <v>24247.27</v>
      </c>
      <c r="N52" s="36" t="n">
        <v>9573.219999999999</v>
      </c>
      <c r="O52" s="37" t="n"/>
      <c r="P52" s="37" t="n"/>
      <c r="Q52" s="31">
        <f>100*(K52-B52)/B52</f>
        <v/>
      </c>
      <c r="R52" s="31">
        <f>100*(M52-D52)/D52</f>
        <v/>
      </c>
      <c r="S52" s="31">
        <f>100*(N52-E52)/E52</f>
        <v/>
      </c>
      <c r="T52" s="37" t="n"/>
      <c r="U52" s="37" t="n"/>
      <c r="V52" s="37" t="n"/>
      <c r="W52" s="37" t="n"/>
      <c r="X52" s="37" t="n"/>
      <c r="Y52" s="37" t="n"/>
    </row>
    <row customHeight="1" ht="15.75" r="53" s="38">
      <c r="A53" s="23">
        <f>512*1024</f>
        <v/>
      </c>
      <c r="B53" s="24" t="n">
        <v>14469.82</v>
      </c>
      <c r="C53" s="34" t="n">
        <v>9655.639999999999</v>
      </c>
      <c r="D53" s="34" t="n">
        <v>46010.14</v>
      </c>
      <c r="E53" s="34" t="n">
        <v>14458.55</v>
      </c>
      <c r="F53" s="24" t="n">
        <v>15568.52636363636</v>
      </c>
      <c r="G53" s="28" t="n">
        <v>27703.17</v>
      </c>
      <c r="H53" s="35" t="n">
        <v>22772.86</v>
      </c>
      <c r="I53" s="35" t="n">
        <v>64297.7</v>
      </c>
      <c r="J53" s="35" t="n">
        <v>27688.36</v>
      </c>
      <c r="K53" s="36" t="n">
        <v>18238.2</v>
      </c>
      <c r="L53" s="36" t="n">
        <v>22235.92</v>
      </c>
      <c r="M53" s="36" t="n">
        <v>49033.66</v>
      </c>
      <c r="N53" s="36" t="n">
        <v>18254.98</v>
      </c>
      <c r="O53" s="37" t="n"/>
      <c r="P53" s="37" t="n"/>
      <c r="Q53" s="31">
        <f>100*(K53-B53)/B53</f>
        <v/>
      </c>
      <c r="R53" s="31">
        <f>100*(M53-D53)/D53</f>
        <v/>
      </c>
      <c r="S53" s="31">
        <f>100*(N53-E53)/E53</f>
        <v/>
      </c>
      <c r="T53" s="37" t="n"/>
      <c r="U53" s="37" t="n"/>
      <c r="V53" s="37" t="n"/>
      <c r="W53" s="37" t="n"/>
      <c r="X53" s="37" t="n"/>
      <c r="Y53" s="37" t="n"/>
    </row>
    <row customHeight="1" ht="15.75" r="54" s="38">
      <c r="A54" s="23">
        <f>1024*1024</f>
        <v/>
      </c>
      <c r="B54" s="24" t="n">
        <v>28872.31</v>
      </c>
      <c r="C54" s="24" t="n">
        <v>18885.83</v>
      </c>
      <c r="D54" s="24" t="n">
        <v>85939.82000000001</v>
      </c>
      <c r="E54" s="34" t="n">
        <v>28883.51</v>
      </c>
      <c r="F54" s="24" t="n">
        <v>32043.09181818182</v>
      </c>
      <c r="G54" s="28" t="n">
        <v>55400.3</v>
      </c>
      <c r="H54" s="35" t="n">
        <v>45373.29</v>
      </c>
      <c r="I54" s="35" t="n">
        <v>127614.48</v>
      </c>
      <c r="J54" s="35" t="n">
        <v>55405.77</v>
      </c>
      <c r="K54" s="36" t="n">
        <v>35659.6</v>
      </c>
      <c r="L54" s="36" t="n">
        <v>43449.41</v>
      </c>
      <c r="M54" s="36" t="n">
        <v>99325.5</v>
      </c>
      <c r="N54" s="36" t="n">
        <v>35641.61</v>
      </c>
      <c r="O54" s="37" t="n"/>
      <c r="P54" s="37" t="n"/>
      <c r="Q54" s="31">
        <f>100*(K54-B54)/B54</f>
        <v/>
      </c>
      <c r="R54" s="31">
        <f>100*(M54-D54)/D54</f>
        <v/>
      </c>
      <c r="S54" s="31">
        <f>100*(N54-E54)/E54</f>
        <v/>
      </c>
      <c r="T54" s="37" t="n"/>
      <c r="U54" s="37" t="n"/>
      <c r="V54" s="37" t="n"/>
      <c r="W54" s="37" t="n"/>
      <c r="X54" s="37" t="n"/>
      <c r="Y54" s="37" t="n"/>
    </row>
    <row customHeight="1" ht="15.75" r="55" s="38">
      <c r="A55" s="37" t="n"/>
      <c r="B55" s="30" t="n"/>
      <c r="C55" s="30" t="n"/>
      <c r="D55" s="30" t="n"/>
      <c r="E55" s="30" t="n"/>
      <c r="F55" s="30" t="n"/>
      <c r="G55" s="30" t="n"/>
      <c r="H55" s="37" t="n"/>
      <c r="I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</row>
    <row customHeight="1" ht="15.75" r="56" s="38">
      <c r="A56" s="37" t="n"/>
      <c r="B56" s="30" t="n"/>
      <c r="C56" s="30" t="n"/>
      <c r="D56" s="30" t="n"/>
      <c r="E56" s="30" t="n"/>
      <c r="F56" s="30" t="n"/>
      <c r="G56" s="30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</row>
    <row customHeight="1" ht="15.75" r="57" s="38">
      <c r="A57" s="37" t="n"/>
      <c r="B57" s="30" t="n"/>
      <c r="C57" s="30" t="n"/>
      <c r="D57" s="30" t="n"/>
      <c r="E57" s="30" t="n"/>
      <c r="F57" s="30" t="n"/>
      <c r="G57" s="30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</row>
    <row customHeight="1" ht="15.75" r="58" s="38">
      <c r="A58" s="37" t="n"/>
      <c r="B58" s="30" t="n"/>
      <c r="C58" s="30" t="n"/>
      <c r="D58" s="30" t="n"/>
      <c r="E58" s="30" t="n"/>
      <c r="F58" s="30" t="n"/>
      <c r="G58" s="30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</row>
    <row customHeight="1" ht="15.75" r="59" s="38">
      <c r="A59" s="50" t="inlineStr">
        <is>
          <t>4 Nodes - 20 ranks</t>
        </is>
      </c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</row>
    <row customHeight="1" ht="15.75" r="60" s="38">
      <c r="A60" s="9" t="n"/>
      <c r="B60" s="51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</row>
    <row customHeight="1" ht="15.75" r="61" s="38">
      <c r="A61" s="9" t="n"/>
      <c r="B61" s="52" t="n"/>
      <c r="F61" s="33" t="n"/>
      <c r="G61" s="53" t="inlineStr">
        <is>
          <t>Naive</t>
        </is>
      </c>
      <c r="K61" s="54" t="inlineStr">
        <is>
          <t>Naive+</t>
        </is>
      </c>
      <c r="O61" s="37" t="n"/>
      <c r="P61" s="37" t="n"/>
      <c r="Q61" s="55" t="inlineStr">
        <is>
          <t>Overheads</t>
        </is>
      </c>
      <c r="T61" s="37" t="n"/>
      <c r="U61" s="37" t="n"/>
      <c r="V61" s="37" t="n"/>
      <c r="W61" s="37" t="n"/>
      <c r="X61" s="37" t="n"/>
      <c r="Y61" s="37" t="n"/>
    </row>
    <row customHeight="1" ht="15.75" r="62" s="38">
      <c r="A62" s="12" t="inlineStr">
        <is>
          <t>Message 
Size</t>
        </is>
      </c>
      <c r="B62" s="13" t="inlineStr">
        <is>
          <t>Default</t>
        </is>
      </c>
      <c r="C62" s="13" t="inlineStr">
        <is>
          <t>Default Send+</t>
        </is>
      </c>
      <c r="D62" s="13" t="inlineStr">
        <is>
          <t>NB</t>
        </is>
      </c>
      <c r="E62" s="13" t="inlineStr">
        <is>
          <t>RingNB</t>
        </is>
      </c>
      <c r="F62" s="33" t="inlineStr">
        <is>
          <t>MultiLeader Send+</t>
        </is>
      </c>
      <c r="G62" s="15" t="inlineStr">
        <is>
          <t>Default</t>
        </is>
      </c>
      <c r="H62" s="16" t="inlineStr">
        <is>
          <t>Naive Default Send+</t>
        </is>
      </c>
      <c r="I62" s="17" t="inlineStr">
        <is>
          <t>NB</t>
        </is>
      </c>
      <c r="J62" s="17" t="inlineStr">
        <is>
          <t>RingNB</t>
        </is>
      </c>
      <c r="K62" s="18" t="inlineStr">
        <is>
          <t>Default</t>
        </is>
      </c>
      <c r="L62" s="19" t="inlineStr">
        <is>
          <t>Naive+ Default Send+</t>
        </is>
      </c>
      <c r="M62" s="20" t="inlineStr">
        <is>
          <t>NB</t>
        </is>
      </c>
      <c r="N62" s="20" t="inlineStr">
        <is>
          <t>RingNB</t>
        </is>
      </c>
      <c r="O62" s="37" t="n"/>
      <c r="P62" s="37" t="n"/>
      <c r="Q62" s="21" t="inlineStr">
        <is>
          <t>Default</t>
        </is>
      </c>
      <c r="R62" s="22" t="inlineStr">
        <is>
          <t>NB</t>
        </is>
      </c>
      <c r="S62" s="22" t="inlineStr">
        <is>
          <t>RingNB</t>
        </is>
      </c>
      <c r="T62" s="37" t="n"/>
      <c r="U62" s="37" t="n"/>
      <c r="V62" s="37" t="n"/>
      <c r="W62" s="37" t="n"/>
      <c r="X62" s="37" t="n"/>
      <c r="Y62" s="37" t="n"/>
    </row>
    <row customHeight="1" ht="15.75" r="63" s="38">
      <c r="A63" s="23" t="n">
        <v>1</v>
      </c>
      <c r="B63" s="34" t="n">
        <v>9.140000000000001</v>
      </c>
      <c r="C63" s="34" t="n">
        <v>9.18</v>
      </c>
      <c r="D63" s="34" t="n">
        <v>7.95</v>
      </c>
      <c r="E63" s="34" t="n">
        <v>16.64</v>
      </c>
      <c r="F63" s="24" t="n">
        <v>15.05181818181818</v>
      </c>
      <c r="G63" s="28" t="n">
        <v>22.39</v>
      </c>
      <c r="H63" s="35" t="n">
        <v>22.35</v>
      </c>
      <c r="I63" s="35" t="n">
        <v>22.24</v>
      </c>
      <c r="J63" s="35" t="n">
        <v>27.61</v>
      </c>
      <c r="K63" s="36" t="n">
        <v>38.65</v>
      </c>
      <c r="L63" s="36" t="n">
        <v>38.92</v>
      </c>
      <c r="M63" s="36" t="n">
        <v>11.76</v>
      </c>
      <c r="N63" s="36" t="n">
        <v>48.42</v>
      </c>
      <c r="O63" s="37" t="n"/>
      <c r="P63" s="37" t="n"/>
      <c r="Q63" s="31">
        <f>100*(K63-B63)/B63</f>
        <v/>
      </c>
      <c r="R63" s="31">
        <f>100*(M63-D63)/D63</f>
        <v/>
      </c>
      <c r="S63" s="31">
        <f>100*(N63-E63)/E63</f>
        <v/>
      </c>
      <c r="T63" s="37" t="n"/>
      <c r="U63" s="37" t="n"/>
      <c r="V63" s="37" t="n"/>
      <c r="W63" s="37" t="n"/>
      <c r="X63" s="37" t="n"/>
      <c r="Y63" s="37" t="n"/>
    </row>
    <row customHeight="1" ht="15.75" r="64" s="38">
      <c r="A64" s="23" t="n">
        <v>2</v>
      </c>
      <c r="B64" s="34" t="n">
        <v>8.529999999999999</v>
      </c>
      <c r="C64" s="34" t="n">
        <v>8.550000000000001</v>
      </c>
      <c r="D64" s="34" t="n">
        <v>7.93</v>
      </c>
      <c r="E64" s="34" t="n">
        <v>15.09</v>
      </c>
      <c r="F64" s="24" t="n">
        <v>14.49545454545455</v>
      </c>
      <c r="G64" s="28" t="n">
        <v>21.93</v>
      </c>
      <c r="H64" s="35" t="n">
        <v>21.85</v>
      </c>
      <c r="I64" s="35" t="n">
        <v>21.58</v>
      </c>
      <c r="J64" s="35" t="n">
        <v>26.1</v>
      </c>
      <c r="K64" s="36" t="n">
        <v>54.06</v>
      </c>
      <c r="L64" s="36" t="n">
        <v>54.2</v>
      </c>
      <c r="M64" s="36" t="n">
        <v>11.73</v>
      </c>
      <c r="N64" s="36" t="n">
        <v>46.56</v>
      </c>
      <c r="O64" s="37" t="n"/>
      <c r="P64" s="37" t="n"/>
      <c r="Q64" s="31">
        <f>100*(K64-B64)/B64</f>
        <v/>
      </c>
      <c r="R64" s="31">
        <f>100*(M64-D64)/D64</f>
        <v/>
      </c>
      <c r="S64" s="31">
        <f>100*(N64-E64)/E64</f>
        <v/>
      </c>
      <c r="T64" s="37" t="n"/>
      <c r="U64" s="37" t="n"/>
      <c r="V64" s="37" t="n"/>
      <c r="W64" s="37" t="n"/>
      <c r="X64" s="37" t="n"/>
      <c r="Y64" s="37" t="n"/>
    </row>
    <row customHeight="1" ht="15.75" r="65" s="38">
      <c r="A65" s="23" t="n">
        <v>4</v>
      </c>
      <c r="B65" s="34" t="n">
        <v>8.6</v>
      </c>
      <c r="C65" s="34" t="n">
        <v>8.58</v>
      </c>
      <c r="D65" s="34" t="n">
        <v>7.98</v>
      </c>
      <c r="E65" s="34" t="n">
        <v>15.06</v>
      </c>
      <c r="F65" s="24" t="n">
        <v>14.47727272727273</v>
      </c>
      <c r="G65" s="28" t="n">
        <v>21.76</v>
      </c>
      <c r="H65" s="35" t="n">
        <v>21.67</v>
      </c>
      <c r="I65" s="35" t="n">
        <v>21.24</v>
      </c>
      <c r="J65" s="35" t="n">
        <v>25.71</v>
      </c>
      <c r="K65" s="36" t="n">
        <v>53.73</v>
      </c>
      <c r="L65" s="36" t="n">
        <v>53.87</v>
      </c>
      <c r="M65" s="36" t="n">
        <v>11.8</v>
      </c>
      <c r="N65" s="36" t="n">
        <v>45.73</v>
      </c>
      <c r="O65" s="37" t="n"/>
      <c r="P65" s="37" t="n"/>
      <c r="Q65" s="31">
        <f>100*(K65-B65)/B65</f>
        <v/>
      </c>
      <c r="R65" s="31">
        <f>100*(M65-D65)/D65</f>
        <v/>
      </c>
      <c r="S65" s="31">
        <f>100*(N65-E65)/E65</f>
        <v/>
      </c>
      <c r="T65" s="37" t="n"/>
      <c r="U65" s="37" t="n"/>
      <c r="V65" s="37" t="n"/>
      <c r="W65" s="37" t="n"/>
      <c r="X65" s="37" t="n"/>
      <c r="Y65" s="37" t="n"/>
    </row>
    <row customHeight="1" ht="15.75" r="66" s="38">
      <c r="A66" s="23" t="n">
        <v>16</v>
      </c>
      <c r="B66" s="34" t="n">
        <v>9.789999999999999</v>
      </c>
      <c r="C66" s="34" t="n">
        <v>9.77</v>
      </c>
      <c r="D66" s="34" t="n">
        <v>9.220000000000001</v>
      </c>
      <c r="E66" s="34" t="n">
        <v>15.36</v>
      </c>
      <c r="F66" s="24" t="n">
        <v>14.99727272727273</v>
      </c>
      <c r="G66" s="28" t="n">
        <v>22.11</v>
      </c>
      <c r="H66" s="35" t="n">
        <v>22.01</v>
      </c>
      <c r="I66" s="35" t="n">
        <v>20.13</v>
      </c>
      <c r="J66" s="35" t="n">
        <v>23.9</v>
      </c>
      <c r="K66" s="36" t="n">
        <v>36.45</v>
      </c>
      <c r="L66" s="36" t="n">
        <v>36.59</v>
      </c>
      <c r="M66" s="36" t="n">
        <v>12.84</v>
      </c>
      <c r="N66" s="36" t="n">
        <v>44.63</v>
      </c>
      <c r="O66" s="37" t="n"/>
      <c r="P66" s="37" t="n"/>
      <c r="Q66" s="31">
        <f>100*(K66-B66)/B66</f>
        <v/>
      </c>
      <c r="R66" s="31">
        <f>100*(M66-D66)/D66</f>
        <v/>
      </c>
      <c r="S66" s="31">
        <f>100*(N66-E66)/E66</f>
        <v/>
      </c>
      <c r="T66" s="37" t="n"/>
      <c r="U66" s="37" t="n"/>
      <c r="V66" s="37" t="n"/>
      <c r="W66" s="37" t="n"/>
      <c r="X66" s="37" t="n"/>
      <c r="Y66" s="37" t="n"/>
    </row>
    <row customHeight="1" ht="15.75" r="67" s="38">
      <c r="A67" s="23" t="n">
        <v>32</v>
      </c>
      <c r="B67" s="34" t="n">
        <v>11.09</v>
      </c>
      <c r="C67" s="34" t="n">
        <v>11.09</v>
      </c>
      <c r="D67" s="34" t="n">
        <v>10.38</v>
      </c>
      <c r="E67" s="34" t="n">
        <v>15.22</v>
      </c>
      <c r="F67" s="24" t="n">
        <v>14.86363636363636</v>
      </c>
      <c r="G67" s="28" t="n">
        <v>22.9</v>
      </c>
      <c r="H67" s="35" t="n">
        <v>22.76</v>
      </c>
      <c r="I67" s="35" t="n">
        <v>20.65</v>
      </c>
      <c r="J67" s="35" t="n">
        <v>24.38</v>
      </c>
      <c r="K67" s="36" t="n">
        <v>36.97</v>
      </c>
      <c r="L67" s="36" t="n">
        <v>37.01</v>
      </c>
      <c r="M67" s="36" t="n">
        <v>14.23</v>
      </c>
      <c r="N67" s="36" t="n">
        <v>44.94</v>
      </c>
      <c r="O67" s="37" t="n"/>
      <c r="P67" s="37" t="n"/>
      <c r="Q67" s="31">
        <f>100*(K67-B67)/B67</f>
        <v/>
      </c>
      <c r="R67" s="31">
        <f>100*(M67-D67)/D67</f>
        <v/>
      </c>
      <c r="S67" s="31">
        <f>100*(N67-E67)/E67</f>
        <v/>
      </c>
      <c r="T67" s="37" t="n"/>
      <c r="U67" s="37" t="n"/>
      <c r="V67" s="37" t="n"/>
      <c r="W67" s="37" t="n"/>
      <c r="X67" s="37" t="n"/>
      <c r="Y67" s="37" t="n"/>
    </row>
    <row customHeight="1" ht="15.75" r="68" s="38">
      <c r="A68" s="23" t="n">
        <v>64</v>
      </c>
      <c r="B68" s="34" t="n">
        <v>13.9</v>
      </c>
      <c r="C68" s="34" t="n">
        <v>13.87</v>
      </c>
      <c r="D68" s="34" t="n">
        <v>11.15</v>
      </c>
      <c r="E68" s="34" t="n">
        <v>15.67</v>
      </c>
      <c r="F68" s="24" t="n">
        <v>15.28090909090909</v>
      </c>
      <c r="G68" s="28" t="n">
        <v>25.32</v>
      </c>
      <c r="H68" s="35" t="n">
        <v>25.11</v>
      </c>
      <c r="I68" s="35" t="n">
        <v>22.25</v>
      </c>
      <c r="J68" s="35" t="n">
        <v>25.82</v>
      </c>
      <c r="K68" s="36" t="n">
        <v>54.29</v>
      </c>
      <c r="L68" s="36" t="n">
        <v>53.96</v>
      </c>
      <c r="M68" s="36" t="n">
        <v>15.21</v>
      </c>
      <c r="N68" s="36" t="n">
        <v>45.5</v>
      </c>
      <c r="O68" s="37" t="n"/>
      <c r="P68" s="37" t="n"/>
      <c r="Q68" s="31">
        <f>100*(K68-B68)/B68</f>
        <v/>
      </c>
      <c r="R68" s="31">
        <f>100*(M68-D68)/D68</f>
        <v/>
      </c>
      <c r="S68" s="31">
        <f>100*(N68-E68)/E68</f>
        <v/>
      </c>
      <c r="T68" s="37" t="n"/>
      <c r="U68" s="37" t="n"/>
      <c r="V68" s="37" t="n"/>
      <c r="W68" s="37" t="n"/>
      <c r="X68" s="37" t="n"/>
      <c r="Y68" s="37" t="n"/>
    </row>
    <row customHeight="1" ht="15.75" r="69" s="38">
      <c r="A69" s="23" t="n">
        <v>128</v>
      </c>
      <c r="B69" s="34" t="n">
        <v>16.8</v>
      </c>
      <c r="C69" s="34" t="n">
        <v>16.73</v>
      </c>
      <c r="D69" s="34" t="n">
        <v>12.74</v>
      </c>
      <c r="E69" s="34" t="n">
        <v>16.76</v>
      </c>
      <c r="F69" s="24" t="n">
        <v>16.46363636363636</v>
      </c>
      <c r="G69" s="28" t="n">
        <v>28.64</v>
      </c>
      <c r="H69" s="35" t="n">
        <v>28.53</v>
      </c>
      <c r="I69" s="35" t="n">
        <v>24.38</v>
      </c>
      <c r="J69" s="35" t="n">
        <v>29.6</v>
      </c>
      <c r="K69" s="36" t="n">
        <v>57.5</v>
      </c>
      <c r="L69" s="36" t="n">
        <v>57.53</v>
      </c>
      <c r="M69" s="36" t="n">
        <v>17.33</v>
      </c>
      <c r="N69" s="36" t="n">
        <v>47.23</v>
      </c>
      <c r="O69" s="37" t="n"/>
      <c r="P69" s="37" t="n"/>
      <c r="Q69" s="31">
        <f>100*(K69-B69)/B69</f>
        <v/>
      </c>
      <c r="R69" s="31">
        <f>100*(M69-D69)/D69</f>
        <v/>
      </c>
      <c r="S69" s="31">
        <f>100*(N69-E69)/E69</f>
        <v/>
      </c>
      <c r="T69" s="37" t="n"/>
      <c r="U69" s="37" t="n"/>
      <c r="V69" s="37" t="n"/>
      <c r="W69" s="37" t="n"/>
      <c r="X69" s="37" t="n"/>
      <c r="Y69" s="37" t="n"/>
    </row>
    <row customHeight="1" ht="15.75" r="70" s="38">
      <c r="A70" s="23" t="n">
        <v>256</v>
      </c>
      <c r="B70" s="34" t="n">
        <v>22.53</v>
      </c>
      <c r="C70" s="34" t="n">
        <v>22.52</v>
      </c>
      <c r="D70" s="34" t="n">
        <v>16.14</v>
      </c>
      <c r="E70" s="34" t="n">
        <v>20.78</v>
      </c>
      <c r="F70" s="24" t="n">
        <v>20.65727272727273</v>
      </c>
      <c r="G70" s="28" t="n">
        <v>35.2</v>
      </c>
      <c r="H70" s="35" t="n">
        <v>34.98</v>
      </c>
      <c r="I70" s="35" t="n">
        <v>29.17</v>
      </c>
      <c r="J70" s="35" t="n">
        <v>32.09</v>
      </c>
      <c r="K70" s="36" t="n">
        <v>63.02</v>
      </c>
      <c r="L70" s="36" t="n">
        <v>63.1</v>
      </c>
      <c r="M70" s="36" t="n">
        <v>21.78</v>
      </c>
      <c r="N70" s="36" t="n">
        <v>49.68</v>
      </c>
      <c r="O70" s="37" t="n"/>
      <c r="P70" s="37" t="n"/>
      <c r="Q70" s="31">
        <f>100*(K70-B70)/B70</f>
        <v/>
      </c>
      <c r="R70" s="31">
        <f>100*(M70-D70)/D70</f>
        <v/>
      </c>
      <c r="S70" s="31">
        <f>100*(N70-E70)/E70</f>
        <v/>
      </c>
      <c r="T70" s="37" t="n"/>
      <c r="U70" s="37" t="n"/>
      <c r="V70" s="37" t="n"/>
      <c r="W70" s="37" t="n"/>
      <c r="X70" s="37" t="n"/>
      <c r="Y70" s="37" t="n"/>
    </row>
    <row customHeight="1" ht="15.75" r="71" s="38">
      <c r="A71" s="23" t="n">
        <v>512</v>
      </c>
      <c r="B71" s="34" t="n">
        <v>32.54</v>
      </c>
      <c r="C71" s="34" t="n">
        <v>32.5</v>
      </c>
      <c r="D71" s="34" t="n">
        <v>22.96</v>
      </c>
      <c r="E71" s="34" t="n">
        <v>23.01</v>
      </c>
      <c r="F71" s="24" t="n">
        <v>23.30181818181818</v>
      </c>
      <c r="G71" s="28" t="n">
        <v>46.17</v>
      </c>
      <c r="H71" s="35" t="n">
        <v>45.99</v>
      </c>
      <c r="I71" s="35" t="n">
        <v>36.91</v>
      </c>
      <c r="J71" s="35" t="n">
        <v>35.12</v>
      </c>
      <c r="K71" s="36" t="n">
        <v>73.98</v>
      </c>
      <c r="L71" s="36" t="n">
        <v>73.97</v>
      </c>
      <c r="M71" s="36" t="n">
        <v>30.24</v>
      </c>
      <c r="N71" s="36" t="n">
        <v>54.41</v>
      </c>
      <c r="O71" s="37" t="n"/>
      <c r="P71" s="37" t="n"/>
      <c r="Q71" s="31">
        <f>100*(K71-B71)/B71</f>
        <v/>
      </c>
      <c r="R71" s="31">
        <f>100*(M71-D71)/D71</f>
        <v/>
      </c>
      <c r="S71" s="31">
        <f>100*(N71-E71)/E71</f>
        <v/>
      </c>
      <c r="T71" s="37" t="n"/>
      <c r="U71" s="37" t="n"/>
      <c r="V71" s="37" t="n"/>
      <c r="W71" s="37" t="n"/>
      <c r="X71" s="37" t="n"/>
      <c r="Y71" s="37" t="n"/>
    </row>
    <row customHeight="1" ht="15.75" r="72" s="38">
      <c r="A72" s="23" t="n">
        <v>1024</v>
      </c>
      <c r="B72" s="34" t="n">
        <v>61.21</v>
      </c>
      <c r="C72" s="34" t="n">
        <v>61.09</v>
      </c>
      <c r="D72" s="34" t="n">
        <v>34</v>
      </c>
      <c r="E72" s="34" t="n">
        <v>27.59</v>
      </c>
      <c r="F72" s="24" t="n">
        <v>28.06272727272727</v>
      </c>
      <c r="G72" s="28" t="n">
        <v>79.37</v>
      </c>
      <c r="H72" s="35" t="n">
        <v>79.58</v>
      </c>
      <c r="I72" s="35" t="n">
        <v>51.01</v>
      </c>
      <c r="J72" s="35" t="n">
        <v>43.04</v>
      </c>
      <c r="K72" s="36" t="n">
        <v>108.49</v>
      </c>
      <c r="L72" s="36" t="n">
        <v>108.78</v>
      </c>
      <c r="M72" s="36" t="n">
        <v>45.11</v>
      </c>
      <c r="N72" s="36" t="n">
        <v>61.83</v>
      </c>
      <c r="O72" s="37" t="n"/>
      <c r="P72" s="37" t="n"/>
      <c r="Q72" s="31">
        <f>100*(K72-B72)/B72</f>
        <v/>
      </c>
      <c r="R72" s="31">
        <f>100*(M72-D72)/D72</f>
        <v/>
      </c>
      <c r="S72" s="31">
        <f>100*(N72-E72)/E72</f>
        <v/>
      </c>
      <c r="T72" s="37" t="n"/>
      <c r="U72" s="37" t="n"/>
      <c r="V72" s="37" t="n"/>
      <c r="W72" s="37" t="n"/>
      <c r="X72" s="37" t="n"/>
      <c r="Y72" s="37" t="n"/>
    </row>
    <row customHeight="1" ht="15.75" r="73" s="38">
      <c r="A73" s="23" t="n">
        <v>2048</v>
      </c>
      <c r="B73" s="34" t="n">
        <v>101.58</v>
      </c>
      <c r="C73" s="34" t="n">
        <v>101.67</v>
      </c>
      <c r="D73" s="34" t="n">
        <v>53.84</v>
      </c>
      <c r="E73" s="34" t="n">
        <v>36.05</v>
      </c>
      <c r="F73" s="24" t="n">
        <v>37.26</v>
      </c>
      <c r="G73" s="28" t="n">
        <v>130.27</v>
      </c>
      <c r="H73" s="35" t="n">
        <v>130.56</v>
      </c>
      <c r="I73" s="35" t="n">
        <v>76.72</v>
      </c>
      <c r="J73" s="35" t="n">
        <v>57.02</v>
      </c>
      <c r="K73" s="36" t="n">
        <v>165.36</v>
      </c>
      <c r="L73" s="36" t="n">
        <v>165.34</v>
      </c>
      <c r="M73" s="36" t="n">
        <v>73.93000000000001</v>
      </c>
      <c r="N73" s="36" t="n">
        <v>71.56</v>
      </c>
      <c r="O73" s="37" t="n"/>
      <c r="P73" s="37" t="n"/>
      <c r="Q73" s="31">
        <f>100*(K73-B73)/B73</f>
        <v/>
      </c>
      <c r="R73" s="31">
        <f>100*(M73-D73)/D73</f>
        <v/>
      </c>
      <c r="S73" s="31">
        <f>100*(N73-E73)/E73</f>
        <v/>
      </c>
      <c r="T73" s="37" t="n"/>
      <c r="U73" s="37" t="n"/>
      <c r="V73" s="37" t="n"/>
      <c r="W73" s="37" t="n"/>
      <c r="X73" s="37" t="n"/>
      <c r="Y73" s="37" t="n"/>
    </row>
    <row customHeight="1" ht="15.75" r="74" s="38">
      <c r="A74" s="23" t="n">
        <v>4096</v>
      </c>
      <c r="B74" s="34" t="n">
        <v>192.13</v>
      </c>
      <c r="C74" s="34" t="n">
        <v>192.02</v>
      </c>
      <c r="D74" s="34" t="n">
        <v>93.86</v>
      </c>
      <c r="E74" s="34" t="n">
        <v>51.51</v>
      </c>
      <c r="F74" s="24" t="n">
        <v>56.48181818181818</v>
      </c>
      <c r="G74" s="28" t="n">
        <v>253.55</v>
      </c>
      <c r="H74" s="35" t="n">
        <v>256.56</v>
      </c>
      <c r="I74" s="35" t="n">
        <v>134.86</v>
      </c>
      <c r="J74" s="35" t="n">
        <v>86.01000000000001</v>
      </c>
      <c r="K74" s="36" t="n">
        <v>286.09</v>
      </c>
      <c r="L74" s="36" t="n">
        <v>286.26</v>
      </c>
      <c r="M74" s="36" t="n">
        <v>124.41</v>
      </c>
      <c r="N74" s="36" t="n">
        <v>85.69</v>
      </c>
      <c r="O74" s="37" t="n"/>
      <c r="P74" s="37" t="n"/>
      <c r="Q74" s="31">
        <f>100*(K74-B74)/B74</f>
        <v/>
      </c>
      <c r="R74" s="31">
        <f>100*(M74-D74)/D74</f>
        <v/>
      </c>
      <c r="S74" s="31">
        <f>100*(N74-E74)/E74</f>
        <v/>
      </c>
      <c r="T74" s="37" t="n"/>
      <c r="U74" s="37" t="n"/>
      <c r="V74" s="37" t="n"/>
      <c r="W74" s="37" t="n"/>
      <c r="X74" s="37" t="n"/>
      <c r="Y74" s="37" t="n"/>
    </row>
    <row customHeight="1" ht="15.75" r="75" s="38">
      <c r="A75" s="23">
        <f>8*1024</f>
        <v/>
      </c>
      <c r="B75" s="34" t="n">
        <v>360.36</v>
      </c>
      <c r="C75" s="34" t="n">
        <v>359.87</v>
      </c>
      <c r="D75" s="34" t="n">
        <v>154.8</v>
      </c>
      <c r="E75" s="34" t="n">
        <v>75.78</v>
      </c>
      <c r="F75" s="24" t="n">
        <v>95.82363636363635</v>
      </c>
      <c r="G75" s="28" t="n">
        <v>467.52</v>
      </c>
      <c r="H75" s="35" t="n">
        <v>476.52</v>
      </c>
      <c r="I75" s="35" t="n">
        <v>225.31</v>
      </c>
      <c r="J75" s="35" t="n">
        <v>135.25</v>
      </c>
      <c r="K75" s="36" t="n">
        <v>507.72</v>
      </c>
      <c r="L75" s="36" t="n">
        <v>507.69</v>
      </c>
      <c r="M75" s="36" t="n">
        <v>209.33</v>
      </c>
      <c r="N75" s="36" t="n">
        <v>132.26</v>
      </c>
      <c r="O75" s="37" t="n"/>
      <c r="P75" s="37" t="n"/>
      <c r="Q75" s="31">
        <f>100*(K75-B75)/B75</f>
        <v/>
      </c>
      <c r="R75" s="31">
        <f>100*(M75-D75)/D75</f>
        <v/>
      </c>
      <c r="S75" s="31">
        <f>100*(N75-E75)/E75</f>
        <v/>
      </c>
      <c r="T75" s="37" t="n"/>
      <c r="U75" s="37" t="n"/>
      <c r="V75" s="37" t="n"/>
      <c r="W75" s="37" t="n"/>
      <c r="X75" s="37" t="n"/>
      <c r="Y75" s="37" t="n"/>
    </row>
    <row customHeight="1" ht="15.75" r="76" s="38">
      <c r="A76" s="23">
        <f>16*1024</f>
        <v/>
      </c>
      <c r="B76" s="34" t="n">
        <v>285.35</v>
      </c>
      <c r="C76" s="34" t="n">
        <v>256.15</v>
      </c>
      <c r="D76" s="34" t="n">
        <v>285.79</v>
      </c>
      <c r="E76" s="34" t="n">
        <v>286.37</v>
      </c>
      <c r="F76" s="24" t="n">
        <v>173.2127272727273</v>
      </c>
      <c r="G76" s="28" t="n">
        <v>414.73</v>
      </c>
      <c r="H76" s="35" t="n">
        <v>383.05</v>
      </c>
      <c r="I76" s="35" t="n">
        <v>406.65</v>
      </c>
      <c r="J76" s="35" t="n">
        <v>411.63</v>
      </c>
      <c r="K76" s="36" t="n">
        <v>438.78</v>
      </c>
      <c r="L76" s="36" t="n">
        <v>344.7</v>
      </c>
      <c r="M76" s="36" t="n">
        <v>389.43</v>
      </c>
      <c r="N76" s="36" t="n">
        <v>436.05</v>
      </c>
      <c r="O76" s="37" t="n"/>
      <c r="P76" s="37" t="n"/>
      <c r="Q76" s="31">
        <f>100*(K76-B76)/B76</f>
        <v/>
      </c>
      <c r="R76" s="31">
        <f>100*(M76-D76)/D76</f>
        <v/>
      </c>
      <c r="S76" s="31">
        <f>100*(N76-E76)/E76</f>
        <v/>
      </c>
      <c r="T76" s="37" t="n"/>
      <c r="U76" s="37" t="n"/>
      <c r="V76" s="37" t="n"/>
      <c r="W76" s="37" t="n"/>
      <c r="X76" s="37" t="n"/>
      <c r="Y76" s="37" t="n"/>
    </row>
    <row customHeight="1" ht="15.75" r="77" s="38">
      <c r="A77" s="23">
        <f>32*1024</f>
        <v/>
      </c>
      <c r="B77" s="34" t="n">
        <v>421.35</v>
      </c>
      <c r="C77" s="34" t="n">
        <v>403.73</v>
      </c>
      <c r="D77" s="34" t="n">
        <v>552.63</v>
      </c>
      <c r="E77" s="34" t="n">
        <v>416.69</v>
      </c>
      <c r="F77" s="24" t="n">
        <v>318.5072727272728</v>
      </c>
      <c r="G77" s="28" t="n">
        <v>652.4400000000001</v>
      </c>
      <c r="H77" s="35" t="n">
        <v>633.27</v>
      </c>
      <c r="I77" s="35" t="n">
        <v>772.34</v>
      </c>
      <c r="J77" s="35" t="n">
        <v>657.55</v>
      </c>
      <c r="K77" s="36" t="n">
        <v>676.1799999999999</v>
      </c>
      <c r="L77" s="36" t="n">
        <v>575.15</v>
      </c>
      <c r="M77" s="36" t="n">
        <v>756.42</v>
      </c>
      <c r="N77" s="36" t="n">
        <v>674.01</v>
      </c>
      <c r="O77" s="37" t="n"/>
      <c r="P77" s="37" t="n"/>
      <c r="Q77" s="31">
        <f>100*(K77-B77)/B77</f>
        <v/>
      </c>
      <c r="R77" s="31">
        <f>100*(M77-D77)/D77</f>
        <v/>
      </c>
      <c r="S77" s="31">
        <f>100*(N77-E77)/E77</f>
        <v/>
      </c>
      <c r="T77" s="37" t="n"/>
      <c r="U77" s="37" t="n"/>
      <c r="V77" s="37" t="n"/>
      <c r="W77" s="37" t="n"/>
      <c r="X77" s="37" t="n"/>
      <c r="Y77" s="37" t="n"/>
    </row>
    <row customHeight="1" ht="15.75" r="78" s="38">
      <c r="A78" s="23">
        <f>64*1024</f>
        <v/>
      </c>
      <c r="B78" s="34" t="n">
        <v>721.11</v>
      </c>
      <c r="C78" s="34" t="n">
        <v>498.18</v>
      </c>
      <c r="D78" s="34" t="n">
        <v>1056.01</v>
      </c>
      <c r="E78" s="34" t="n">
        <v>718.87</v>
      </c>
      <c r="F78" s="24" t="n">
        <v>545.7154545454546</v>
      </c>
      <c r="G78" s="28" t="n">
        <v>1196.49</v>
      </c>
      <c r="H78" s="35" t="n">
        <v>1981.62</v>
      </c>
      <c r="I78" s="35" t="n">
        <v>1496.25</v>
      </c>
      <c r="J78" s="35" t="n">
        <v>1181.05</v>
      </c>
      <c r="K78" s="36" t="n">
        <v>1233.44</v>
      </c>
      <c r="L78" s="36" t="n">
        <v>986.0599999999999</v>
      </c>
      <c r="M78" s="36" t="n">
        <v>1437.14</v>
      </c>
      <c r="N78" s="36" t="n">
        <v>1232.24</v>
      </c>
      <c r="O78" s="37" t="n"/>
      <c r="P78" s="37" t="n"/>
      <c r="Q78" s="31">
        <f>100*(K78-B78)/B78</f>
        <v/>
      </c>
      <c r="R78" s="31">
        <f>100*(M78-D78)/D78</f>
        <v/>
      </c>
      <c r="S78" s="31">
        <f>100*(N78-E78)/E78</f>
        <v/>
      </c>
      <c r="T78" s="37" t="n"/>
      <c r="U78" s="37" t="n"/>
      <c r="V78" s="37" t="n"/>
      <c r="W78" s="37" t="n"/>
      <c r="X78" s="37" t="n"/>
      <c r="Y78" s="37" t="n"/>
    </row>
    <row customHeight="1" ht="15.75" r="79" s="38">
      <c r="A79" s="23">
        <f>128*1024</f>
        <v/>
      </c>
      <c r="B79" s="34" t="n">
        <v>1249.92</v>
      </c>
      <c r="C79" s="34" t="n">
        <v>878.04</v>
      </c>
      <c r="D79" s="34" t="n">
        <v>4019.33</v>
      </c>
      <c r="E79" s="34" t="n">
        <v>1246.16</v>
      </c>
      <c r="F79" s="24" t="n">
        <v>1010.193636363636</v>
      </c>
      <c r="G79" s="28" t="n">
        <v>2400.78</v>
      </c>
      <c r="H79" s="35" t="n">
        <v>1924.63</v>
      </c>
      <c r="I79" s="35" t="n">
        <v>5864.21</v>
      </c>
      <c r="J79" s="35" t="n">
        <v>2393.4</v>
      </c>
      <c r="K79" s="36" t="n">
        <v>2297.03</v>
      </c>
      <c r="L79" s="36" t="n">
        <v>1908.77</v>
      </c>
      <c r="M79" s="36" t="n">
        <v>4175.56</v>
      </c>
      <c r="N79" s="36" t="n">
        <v>2304.82</v>
      </c>
      <c r="O79" s="37" t="n"/>
      <c r="P79" s="37" t="n"/>
      <c r="Q79" s="31">
        <f>100*(K79-B79)/B79</f>
        <v/>
      </c>
      <c r="R79" s="31">
        <f>100*(M79-D79)/D79</f>
        <v/>
      </c>
      <c r="S79" s="31">
        <f>100*(N79-E79)/E79</f>
        <v/>
      </c>
      <c r="T79" s="37" t="n"/>
      <c r="U79" s="37" t="n"/>
      <c r="V79" s="37" t="n"/>
      <c r="W79" s="37" t="n"/>
      <c r="X79" s="37" t="n"/>
      <c r="Y79" s="37" t="n"/>
    </row>
    <row customHeight="1" ht="15.75" r="80" s="38">
      <c r="A80" s="23">
        <f>256*1024</f>
        <v/>
      </c>
      <c r="B80" s="34" t="n">
        <v>2576.43</v>
      </c>
      <c r="C80" s="34" t="n">
        <v>1742.71</v>
      </c>
      <c r="D80" s="34" t="n">
        <v>10888.75</v>
      </c>
      <c r="E80" s="34" t="n">
        <v>2528.83</v>
      </c>
      <c r="F80" s="24" t="n">
        <v>2514.549090909091</v>
      </c>
      <c r="G80" s="28" t="n">
        <v>5051.02</v>
      </c>
      <c r="H80" s="35" t="n">
        <v>3973.59</v>
      </c>
      <c r="I80" s="35" t="n">
        <v>13063.26</v>
      </c>
      <c r="J80" s="35" t="n">
        <v>5053.01</v>
      </c>
      <c r="K80" s="36" t="n">
        <v>3867.51</v>
      </c>
      <c r="L80" s="36" t="n">
        <v>4218.55</v>
      </c>
      <c r="M80" s="36" t="n">
        <v>9530.49</v>
      </c>
      <c r="N80" s="36" t="n">
        <v>3892.24</v>
      </c>
      <c r="O80" s="37" t="n"/>
      <c r="P80" s="37" t="n"/>
      <c r="Q80" s="31">
        <f>100*(K80-B80)/B80</f>
        <v/>
      </c>
      <c r="R80" s="31">
        <f>100*(M80-D80)/D80</f>
        <v/>
      </c>
      <c r="S80" s="31">
        <f>100*(N80-E80)/E80</f>
        <v/>
      </c>
      <c r="T80" s="37" t="n"/>
      <c r="U80" s="37" t="n"/>
      <c r="V80" s="37" t="n"/>
      <c r="W80" s="37" t="n"/>
      <c r="X80" s="37" t="n"/>
      <c r="Y80" s="37" t="n"/>
    </row>
    <row customHeight="1" ht="15.75" r="81" s="38">
      <c r="A81" s="23">
        <f>512*1024</f>
        <v/>
      </c>
      <c r="B81" s="34" t="n">
        <v>5669.61</v>
      </c>
      <c r="C81" s="34" t="n">
        <v>3412.86</v>
      </c>
      <c r="D81" s="34" t="n">
        <v>20767.12</v>
      </c>
      <c r="E81" s="34" t="n">
        <v>5678.89</v>
      </c>
      <c r="F81" s="24" t="n">
        <v>5251.477272727272</v>
      </c>
      <c r="G81" s="28" t="n">
        <v>9876.52</v>
      </c>
      <c r="H81" s="35" t="n">
        <v>10785.59</v>
      </c>
      <c r="I81" s="35" t="n">
        <v>24832.84</v>
      </c>
      <c r="J81" s="35" t="n">
        <v>9878.75</v>
      </c>
      <c r="K81" s="36" t="n">
        <v>7339.08</v>
      </c>
      <c r="L81" s="36" t="n">
        <v>8038.14</v>
      </c>
      <c r="M81" s="36" t="n">
        <v>18900.46</v>
      </c>
      <c r="N81" s="36" t="n">
        <v>7310.92</v>
      </c>
      <c r="O81" s="37" t="n"/>
      <c r="P81" s="37" t="n"/>
      <c r="Q81" s="31">
        <f>100*(K81-B81)/B81</f>
        <v/>
      </c>
      <c r="R81" s="31">
        <f>100*(M81-D81)/D81</f>
        <v/>
      </c>
      <c r="S81" s="31">
        <f>100*(N81-E81)/E81</f>
        <v/>
      </c>
      <c r="T81" s="37" t="n"/>
      <c r="U81" s="37" t="n"/>
      <c r="V81" s="37" t="n"/>
      <c r="W81" s="37" t="n"/>
      <c r="X81" s="37" t="n"/>
      <c r="Y81" s="37" t="n"/>
    </row>
    <row customHeight="1" ht="15.75" r="82" s="38">
      <c r="A82" s="23">
        <f>1024*1024</f>
        <v/>
      </c>
      <c r="B82" s="24" t="n">
        <v>11002.68</v>
      </c>
      <c r="C82" s="24" t="n">
        <v>6631.31</v>
      </c>
      <c r="D82" s="24" t="n">
        <v>35461.36</v>
      </c>
      <c r="E82" s="34" t="n">
        <v>11006.87</v>
      </c>
      <c r="F82" s="24" t="n">
        <v>10755.46636363636</v>
      </c>
      <c r="G82" s="28" t="n">
        <v>19393.81</v>
      </c>
      <c r="H82" s="35" t="n">
        <v>18051.54</v>
      </c>
      <c r="I82" s="35" t="n">
        <v>43283.85</v>
      </c>
      <c r="J82" s="35" t="n">
        <v>19398.8</v>
      </c>
      <c r="K82" s="36" t="n">
        <v>14201.56</v>
      </c>
      <c r="L82" s="36" t="n">
        <v>15835.07</v>
      </c>
      <c r="M82" s="36" t="n">
        <v>36882.69</v>
      </c>
      <c r="N82" s="36" t="n">
        <v>14324.6</v>
      </c>
      <c r="O82" s="37" t="n"/>
      <c r="P82" s="37" t="n"/>
      <c r="Q82" s="31">
        <f>100*(K82-B82)/B82</f>
        <v/>
      </c>
      <c r="R82" s="31">
        <f>100*(M82-D82)/D82</f>
        <v/>
      </c>
      <c r="S82" s="31">
        <f>100*(N82-E82)/E82</f>
        <v/>
      </c>
      <c r="T82" s="37" t="n"/>
      <c r="U82" s="37" t="n"/>
      <c r="V82" s="37" t="n"/>
      <c r="W82" s="37" t="n"/>
      <c r="X82" s="37" t="n"/>
      <c r="Y82" s="37" t="n"/>
    </row>
    <row customHeight="1" ht="15.75" r="83" s="38">
      <c r="A83" s="37" t="n"/>
      <c r="B83" s="30" t="n"/>
      <c r="C83" s="30" t="n"/>
      <c r="D83" s="30" t="n"/>
      <c r="E83" s="30" t="n"/>
      <c r="F83" s="30" t="n"/>
      <c r="G83" s="30" t="n"/>
      <c r="H83" s="37" t="n"/>
      <c r="I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</row>
    <row customHeight="1" ht="15.75" r="84" s="38">
      <c r="A84" s="37" t="n"/>
      <c r="B84" s="30" t="n"/>
      <c r="C84" s="30" t="n"/>
      <c r="D84" s="30" t="n"/>
      <c r="E84" s="30" t="n"/>
      <c r="F84" s="30" t="n"/>
      <c r="G84" s="30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</row>
    <row customHeight="1" ht="15.75" r="85" s="38">
      <c r="A85" s="37" t="n"/>
      <c r="B85" s="30" t="n"/>
      <c r="C85" s="30" t="n"/>
      <c r="D85" s="30" t="n"/>
      <c r="E85" s="30" t="n"/>
      <c r="F85" s="30" t="n"/>
      <c r="G85" s="30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</row>
    <row customHeight="1" ht="15.75" r="86" s="38">
      <c r="A86" s="37" t="n"/>
      <c r="B86" s="30" t="n"/>
      <c r="C86" s="30" t="n"/>
      <c r="D86" s="30" t="n"/>
      <c r="E86" s="30" t="n"/>
      <c r="F86" s="30" t="n"/>
      <c r="G86" s="30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</row>
    <row customHeight="1" ht="15.75" r="87" s="38">
      <c r="A87" s="50" t="inlineStr">
        <is>
          <t>4 Nodes - 32 ranks</t>
        </is>
      </c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</row>
    <row customHeight="1" ht="15.75" r="88" s="38">
      <c r="A88" s="9" t="n"/>
      <c r="B88" s="51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</row>
    <row customHeight="1" ht="15.75" r="89" s="38">
      <c r="A89" s="9" t="n"/>
      <c r="B89" s="52" t="n"/>
      <c r="F89" s="33" t="n"/>
      <c r="G89" s="53" t="inlineStr">
        <is>
          <t>Naive</t>
        </is>
      </c>
      <c r="K89" s="54" t="inlineStr">
        <is>
          <t>Naive+</t>
        </is>
      </c>
      <c r="O89" s="37" t="n"/>
      <c r="P89" s="37" t="n"/>
      <c r="Q89" s="55" t="inlineStr">
        <is>
          <t>Overheads</t>
        </is>
      </c>
      <c r="T89" s="37" t="n"/>
      <c r="U89" s="37" t="n"/>
      <c r="V89" s="37" t="n"/>
      <c r="W89" s="37" t="n"/>
      <c r="X89" s="37" t="n"/>
      <c r="Y89" s="37" t="n"/>
    </row>
    <row customHeight="1" ht="15.75" r="90" s="38">
      <c r="A90" s="12" t="inlineStr">
        <is>
          <t>Message 
Size</t>
        </is>
      </c>
      <c r="B90" s="13" t="inlineStr">
        <is>
          <t>Default</t>
        </is>
      </c>
      <c r="C90" s="13" t="inlineStr">
        <is>
          <t>Default Send+</t>
        </is>
      </c>
      <c r="D90" s="13" t="inlineStr">
        <is>
          <t>NB</t>
        </is>
      </c>
      <c r="E90" s="13" t="inlineStr">
        <is>
          <t>RingNB</t>
        </is>
      </c>
      <c r="F90" s="33" t="inlineStr">
        <is>
          <t>MultiLeader Send+</t>
        </is>
      </c>
      <c r="G90" s="15" t="inlineStr">
        <is>
          <t>Default</t>
        </is>
      </c>
      <c r="H90" s="16" t="inlineStr">
        <is>
          <t>Naive Default Send+</t>
        </is>
      </c>
      <c r="I90" s="17" t="inlineStr">
        <is>
          <t>NB</t>
        </is>
      </c>
      <c r="J90" s="17" t="inlineStr">
        <is>
          <t>RingNB</t>
        </is>
      </c>
      <c r="K90" s="18" t="inlineStr">
        <is>
          <t>Default</t>
        </is>
      </c>
      <c r="L90" s="19" t="inlineStr">
        <is>
          <t>Naive+ Default Send+</t>
        </is>
      </c>
      <c r="M90" s="20" t="inlineStr">
        <is>
          <t>NB</t>
        </is>
      </c>
      <c r="N90" s="20" t="inlineStr">
        <is>
          <t>RingNB</t>
        </is>
      </c>
      <c r="O90" s="37" t="n"/>
      <c r="P90" s="37" t="n"/>
      <c r="Q90" s="21" t="inlineStr">
        <is>
          <t>Default</t>
        </is>
      </c>
      <c r="R90" s="22" t="inlineStr">
        <is>
          <t>NB</t>
        </is>
      </c>
      <c r="S90" s="22" t="inlineStr">
        <is>
          <t>RingNB</t>
        </is>
      </c>
      <c r="T90" s="37" t="n"/>
      <c r="U90" s="37" t="n"/>
      <c r="V90" s="37" t="n"/>
      <c r="W90" s="37" t="n"/>
      <c r="X90" s="37" t="n"/>
      <c r="Y90" s="37" t="n"/>
    </row>
    <row customHeight="1" ht="15.75" r="91" s="38">
      <c r="A91" s="23" t="n">
        <v>1</v>
      </c>
      <c r="B91" s="34" t="n">
        <v>7.18</v>
      </c>
      <c r="C91" s="34" t="n">
        <v>7.25</v>
      </c>
      <c r="D91" s="34" t="n">
        <v>7.97</v>
      </c>
      <c r="E91" s="34" t="n">
        <v>22.66</v>
      </c>
      <c r="F91" s="24" t="n">
        <v>25.91545454545454</v>
      </c>
      <c r="G91" s="28" t="n">
        <v>26.28</v>
      </c>
      <c r="H91" s="35" t="n">
        <v>26.53</v>
      </c>
      <c r="I91" s="35" t="n">
        <v>28.72</v>
      </c>
      <c r="J91" s="35" t="n">
        <v>40.67</v>
      </c>
      <c r="K91" s="36" t="n">
        <v>47.87</v>
      </c>
      <c r="L91" s="36" t="n">
        <v>48.06</v>
      </c>
      <c r="M91" s="36" t="n">
        <v>11.72</v>
      </c>
      <c r="N91" s="36" t="n">
        <v>81.73</v>
      </c>
      <c r="O91" s="37" t="n"/>
      <c r="P91" s="37" t="n"/>
      <c r="Q91" s="31">
        <f>100*(K91-B91)/B91</f>
        <v/>
      </c>
      <c r="R91" s="31">
        <f>100*(M91-D91)/D91</f>
        <v/>
      </c>
      <c r="S91" s="31">
        <f>100*(N91-E91)/E91</f>
        <v/>
      </c>
      <c r="T91" s="37" t="n"/>
      <c r="U91" s="37" t="n"/>
      <c r="V91" s="37" t="n"/>
      <c r="W91" s="37" t="n"/>
      <c r="X91" s="37" t="n"/>
      <c r="Y91" s="37" t="n"/>
    </row>
    <row customHeight="1" ht="15.75" r="92" s="38">
      <c r="A92" s="23" t="n">
        <v>2</v>
      </c>
      <c r="B92" s="34" t="n">
        <v>6.02</v>
      </c>
      <c r="C92" s="34" t="n">
        <v>6.19</v>
      </c>
      <c r="D92" s="34" t="n">
        <v>7.66</v>
      </c>
      <c r="E92" s="34" t="n">
        <v>22.13</v>
      </c>
      <c r="F92" s="24" t="n">
        <v>26.25909090909091</v>
      </c>
      <c r="G92" s="28" t="n">
        <v>23.84</v>
      </c>
      <c r="H92" s="35" t="n">
        <v>23.9</v>
      </c>
      <c r="I92" s="35" t="n">
        <v>27.96</v>
      </c>
      <c r="J92" s="35" t="n">
        <v>39.88</v>
      </c>
      <c r="K92" s="36" t="n">
        <v>46.6</v>
      </c>
      <c r="L92" s="36" t="n">
        <v>46.89</v>
      </c>
      <c r="M92" s="36" t="n">
        <v>10.96</v>
      </c>
      <c r="N92" s="36" t="n">
        <v>79.97</v>
      </c>
      <c r="O92" s="37" t="n"/>
      <c r="P92" s="37" t="n"/>
      <c r="Q92" s="31">
        <f>100*(K92-B92)/B92</f>
        <v/>
      </c>
      <c r="R92" s="31">
        <f>100*(M92-D92)/D92</f>
        <v/>
      </c>
      <c r="S92" s="31">
        <f>100*(N92-E92)/E92</f>
        <v/>
      </c>
      <c r="T92" s="37" t="n"/>
      <c r="U92" s="37" t="n"/>
      <c r="V92" s="37" t="n"/>
      <c r="W92" s="37" t="n"/>
      <c r="X92" s="37" t="n"/>
      <c r="Y92" s="37" t="n"/>
    </row>
    <row customHeight="1" ht="15.75" r="93" s="38">
      <c r="A93" s="23" t="n">
        <v>4</v>
      </c>
      <c r="B93" s="34" t="n">
        <v>6.2</v>
      </c>
      <c r="C93" s="34" t="n">
        <v>6.47</v>
      </c>
      <c r="D93" s="34" t="n">
        <v>7.68</v>
      </c>
      <c r="E93" s="34" t="n">
        <v>22.56</v>
      </c>
      <c r="F93" s="24" t="n">
        <v>26.78636363636364</v>
      </c>
      <c r="G93" s="28" t="n">
        <v>23.86</v>
      </c>
      <c r="H93" s="35" t="n">
        <v>23.9</v>
      </c>
      <c r="I93" s="35" t="n">
        <v>27.06</v>
      </c>
      <c r="J93" s="35" t="n">
        <v>39.67</v>
      </c>
      <c r="K93" s="36" t="n">
        <v>46.94</v>
      </c>
      <c r="L93" s="36" t="n">
        <v>47.11</v>
      </c>
      <c r="M93" s="36" t="n">
        <v>11.82</v>
      </c>
      <c r="N93" s="36" t="n">
        <v>78.90000000000001</v>
      </c>
      <c r="O93" s="37" t="n"/>
      <c r="P93" s="37" t="n"/>
      <c r="Q93" s="31">
        <f>100*(K93-B93)/B93</f>
        <v/>
      </c>
      <c r="R93" s="31">
        <f>100*(M93-D93)/D93</f>
        <v/>
      </c>
      <c r="S93" s="31">
        <f>100*(N93-E93)/E93</f>
        <v/>
      </c>
      <c r="T93" s="37" t="n"/>
      <c r="U93" s="37" t="n"/>
      <c r="V93" s="37" t="n"/>
      <c r="W93" s="37" t="n"/>
      <c r="X93" s="37" t="n"/>
      <c r="Y93" s="37" t="n"/>
    </row>
    <row customHeight="1" ht="15.75" r="94" s="38">
      <c r="A94" s="23" t="n">
        <v>16</v>
      </c>
      <c r="B94" s="34" t="n">
        <v>7</v>
      </c>
      <c r="C94" s="34" t="n">
        <v>7.23</v>
      </c>
      <c r="D94" s="34" t="n">
        <v>9.960000000000001</v>
      </c>
      <c r="E94" s="34" t="n">
        <v>22.62</v>
      </c>
      <c r="F94" s="24" t="n">
        <v>27.54727272727273</v>
      </c>
      <c r="G94" s="28" t="n">
        <v>21.95</v>
      </c>
      <c r="H94" s="35" t="n">
        <v>21.86</v>
      </c>
      <c r="I94" s="35" t="n">
        <v>26.14</v>
      </c>
      <c r="J94" s="35" t="n">
        <v>37</v>
      </c>
      <c r="K94" s="36" t="n">
        <v>12.33</v>
      </c>
      <c r="L94" s="36" t="n">
        <v>12.12</v>
      </c>
      <c r="M94" s="36" t="n">
        <v>13.54</v>
      </c>
      <c r="N94" s="36" t="n">
        <v>75.44</v>
      </c>
      <c r="O94" s="37" t="n"/>
      <c r="P94" s="37" t="n"/>
      <c r="Q94" s="31">
        <f>100*(K94-B94)/B94</f>
        <v/>
      </c>
      <c r="R94" s="31">
        <f>100*(M94-D94)/D94</f>
        <v/>
      </c>
      <c r="S94" s="31">
        <f>100*(N94-E94)/E94</f>
        <v/>
      </c>
      <c r="T94" s="37" t="n"/>
      <c r="U94" s="37" t="n"/>
      <c r="V94" s="37" t="n"/>
      <c r="W94" s="37" t="n"/>
      <c r="X94" s="37" t="n"/>
      <c r="Y94" s="37" t="n"/>
    </row>
    <row customHeight="1" ht="15.75" r="95" s="38">
      <c r="A95" s="23" t="n">
        <v>32</v>
      </c>
      <c r="B95" s="34" t="n">
        <v>7.42</v>
      </c>
      <c r="C95" s="34" t="n">
        <v>7.65</v>
      </c>
      <c r="D95" s="34" t="n">
        <v>10.63</v>
      </c>
      <c r="E95" s="34" t="n">
        <v>23.41</v>
      </c>
      <c r="F95" s="24" t="n">
        <v>27.75999999999999</v>
      </c>
      <c r="G95" s="28" t="n">
        <v>23.13</v>
      </c>
      <c r="H95" s="35" t="n">
        <v>23.02</v>
      </c>
      <c r="I95" s="35" t="n">
        <v>27.37</v>
      </c>
      <c r="J95" s="35" t="n">
        <v>37.99</v>
      </c>
      <c r="K95" s="36" t="n">
        <v>13.01</v>
      </c>
      <c r="L95" s="36" t="n">
        <v>12.79</v>
      </c>
      <c r="M95" s="36" t="n">
        <v>14.47</v>
      </c>
      <c r="N95" s="36" t="n">
        <v>76.31</v>
      </c>
      <c r="O95" s="37" t="n"/>
      <c r="P95" s="37" t="n"/>
      <c r="Q95" s="31">
        <f>100*(K95-B95)/B95</f>
        <v/>
      </c>
      <c r="R95" s="31">
        <f>100*(M95-D95)/D95</f>
        <v/>
      </c>
      <c r="S95" s="31">
        <f>100*(N95-E95)/E95</f>
        <v/>
      </c>
      <c r="T95" s="37" t="n"/>
      <c r="U95" s="37" t="n"/>
      <c r="V95" s="37" t="n"/>
      <c r="W95" s="37" t="n"/>
      <c r="X95" s="37" t="n"/>
      <c r="Y95" s="37" t="n"/>
    </row>
    <row customHeight="1" ht="15.75" r="96" s="38">
      <c r="A96" s="23" t="n">
        <v>64</v>
      </c>
      <c r="B96" s="34" t="n">
        <v>8.41</v>
      </c>
      <c r="C96" s="34" t="n">
        <v>8.720000000000001</v>
      </c>
      <c r="D96" s="34" t="n">
        <v>11.99</v>
      </c>
      <c r="E96" s="34" t="n">
        <v>23.94</v>
      </c>
      <c r="F96" s="24" t="n">
        <v>28.48545454545454</v>
      </c>
      <c r="G96" s="28" t="n">
        <v>25.37</v>
      </c>
      <c r="H96" s="35" t="n">
        <v>25.24</v>
      </c>
      <c r="I96" s="35" t="n">
        <v>29.98</v>
      </c>
      <c r="J96" s="35" t="n">
        <v>39.87</v>
      </c>
      <c r="K96" s="36" t="n">
        <v>14.25</v>
      </c>
      <c r="L96" s="36" t="n">
        <v>14.12</v>
      </c>
      <c r="M96" s="36" t="n">
        <v>16.27</v>
      </c>
      <c r="N96" s="36" t="n">
        <v>79.3</v>
      </c>
      <c r="O96" s="37" t="n"/>
      <c r="P96" s="37" t="n"/>
      <c r="Q96" s="31">
        <f>100*(K96-B96)/B96</f>
        <v/>
      </c>
      <c r="R96" s="31">
        <f>100*(M96-D96)/D96</f>
        <v/>
      </c>
      <c r="S96" s="31">
        <f>100*(N96-E96)/E96</f>
        <v/>
      </c>
      <c r="T96" s="37" t="n"/>
      <c r="U96" s="37" t="n"/>
      <c r="V96" s="37" t="n"/>
      <c r="W96" s="37" t="n"/>
      <c r="X96" s="37" t="n"/>
      <c r="Y96" s="37" t="n"/>
    </row>
    <row customHeight="1" ht="15.75" r="97" s="38">
      <c r="A97" s="23" t="n">
        <v>128</v>
      </c>
      <c r="B97" s="34" t="n">
        <v>10.36</v>
      </c>
      <c r="C97" s="34" t="n">
        <v>10.58</v>
      </c>
      <c r="D97" s="34" t="n">
        <v>14.98</v>
      </c>
      <c r="E97" s="34" t="n">
        <v>25.25</v>
      </c>
      <c r="F97" s="24" t="n">
        <v>30.19</v>
      </c>
      <c r="G97" s="28" t="n">
        <v>27.82</v>
      </c>
      <c r="H97" s="35" t="n">
        <v>27.67</v>
      </c>
      <c r="I97" s="35" t="n">
        <v>33.75</v>
      </c>
      <c r="J97" s="35" t="n">
        <v>43.06</v>
      </c>
      <c r="K97" s="36" t="n">
        <v>16.2</v>
      </c>
      <c r="L97" s="36" t="n">
        <v>16.1</v>
      </c>
      <c r="M97" s="36" t="n">
        <v>20.15</v>
      </c>
      <c r="N97" s="36" t="n">
        <v>83.69</v>
      </c>
      <c r="O97" s="37" t="n"/>
      <c r="P97" s="37" t="n"/>
      <c r="Q97" s="31">
        <f>100*(K97-B97)/B97</f>
        <v/>
      </c>
      <c r="R97" s="31">
        <f>100*(M97-D97)/D97</f>
        <v/>
      </c>
      <c r="S97" s="31">
        <f>100*(N97-E97)/E97</f>
        <v/>
      </c>
      <c r="T97" s="37" t="n"/>
      <c r="U97" s="37" t="n"/>
      <c r="V97" s="37" t="n"/>
      <c r="W97" s="37" t="n"/>
      <c r="X97" s="37" t="n"/>
      <c r="Y97" s="37" t="n"/>
    </row>
    <row customHeight="1" ht="15.75" r="98" s="38">
      <c r="A98" s="23" t="n">
        <v>256</v>
      </c>
      <c r="B98" s="34" t="n">
        <v>13.17</v>
      </c>
      <c r="C98" s="34" t="n">
        <v>13.3</v>
      </c>
      <c r="D98" s="34" t="n">
        <v>21.04</v>
      </c>
      <c r="E98" s="34" t="n">
        <v>28.18</v>
      </c>
      <c r="F98" s="24" t="n">
        <v>34.56363636363636</v>
      </c>
      <c r="G98" s="28" t="n">
        <v>32.21</v>
      </c>
      <c r="H98" s="35" t="n">
        <v>32.1</v>
      </c>
      <c r="I98" s="35" t="n">
        <v>41.53</v>
      </c>
      <c r="J98" s="35" t="n">
        <v>46.63</v>
      </c>
      <c r="K98" s="36" t="n">
        <v>18.78</v>
      </c>
      <c r="L98" s="36" t="n">
        <v>18.67</v>
      </c>
      <c r="M98" s="36" t="n">
        <v>27.8</v>
      </c>
      <c r="N98" s="36" t="n">
        <v>91.52</v>
      </c>
      <c r="O98" s="37" t="n"/>
      <c r="P98" s="37" t="n"/>
      <c r="Q98" s="31">
        <f>100*(K98-B98)/B98</f>
        <v/>
      </c>
      <c r="R98" s="31">
        <f>100*(M98-D98)/D98</f>
        <v/>
      </c>
      <c r="S98" s="31">
        <f>100*(N98-E98)/E98</f>
        <v/>
      </c>
      <c r="T98" s="37" t="n"/>
      <c r="U98" s="37" t="n"/>
      <c r="V98" s="37" t="n"/>
      <c r="W98" s="37" t="n"/>
      <c r="X98" s="37" t="n"/>
      <c r="Y98" s="37" t="n"/>
    </row>
    <row customHeight="1" ht="15.75" r="99" s="38">
      <c r="A99" s="23" t="n">
        <v>512</v>
      </c>
      <c r="B99" s="34" t="n">
        <v>17.56</v>
      </c>
      <c r="C99" s="34" t="n">
        <v>17.75</v>
      </c>
      <c r="D99" s="34" t="n">
        <v>33.27</v>
      </c>
      <c r="E99" s="34" t="n">
        <v>31.06</v>
      </c>
      <c r="F99" s="24" t="n">
        <v>37.73454545454545</v>
      </c>
      <c r="G99" s="28" t="n">
        <v>38.9</v>
      </c>
      <c r="H99" s="35" t="n">
        <v>38.79</v>
      </c>
      <c r="I99" s="35" t="n">
        <v>55.71</v>
      </c>
      <c r="J99" s="35" t="n">
        <v>51.8</v>
      </c>
      <c r="K99" s="36" t="n">
        <v>23.57</v>
      </c>
      <c r="L99" s="36" t="n">
        <v>23.65</v>
      </c>
      <c r="M99" s="36" t="n">
        <v>43.23</v>
      </c>
      <c r="N99" s="36" t="n">
        <v>99.29000000000001</v>
      </c>
      <c r="O99" s="37" t="n"/>
      <c r="P99" s="37" t="n"/>
      <c r="Q99" s="31">
        <f>100*(K99-B99)/B99</f>
        <v/>
      </c>
      <c r="R99" s="31">
        <f>100*(M99-D99)/D99</f>
        <v/>
      </c>
      <c r="S99" s="31">
        <f>100*(N99-E99)/E99</f>
        <v/>
      </c>
      <c r="T99" s="37" t="n"/>
      <c r="U99" s="37" t="n"/>
      <c r="V99" s="37" t="n"/>
      <c r="W99" s="37" t="n"/>
      <c r="X99" s="37" t="n"/>
      <c r="Y99" s="37" t="n"/>
    </row>
    <row customHeight="1" ht="15.75" r="100" s="38">
      <c r="A100" s="23" t="n">
        <v>1024</v>
      </c>
      <c r="B100" s="34" t="n">
        <v>38.38</v>
      </c>
      <c r="C100" s="34" t="n">
        <v>38.62</v>
      </c>
      <c r="D100" s="34" t="n">
        <v>55.35</v>
      </c>
      <c r="E100" s="34" t="n">
        <v>36.73</v>
      </c>
      <c r="F100" s="24" t="n">
        <v>43.36</v>
      </c>
      <c r="G100" s="28" t="n">
        <v>67.06999999999999</v>
      </c>
      <c r="H100" s="35" t="n">
        <v>66.97</v>
      </c>
      <c r="I100" s="35" t="n">
        <v>85.15000000000001</v>
      </c>
      <c r="J100" s="35" t="n">
        <v>64.8</v>
      </c>
      <c r="K100" s="36" t="n">
        <v>96.40000000000001</v>
      </c>
      <c r="L100" s="36" t="n">
        <v>95.93000000000001</v>
      </c>
      <c r="M100" s="36" t="n">
        <v>71.92</v>
      </c>
      <c r="N100" s="36" t="n">
        <v>95.73</v>
      </c>
      <c r="O100" s="37" t="n"/>
      <c r="P100" s="37" t="n"/>
      <c r="Q100" s="31">
        <f>100*(K100-B100)/B100</f>
        <v/>
      </c>
      <c r="R100" s="31">
        <f>100*(M100-D100)/D100</f>
        <v/>
      </c>
      <c r="S100" s="31">
        <f>100*(N100-E100)/E100</f>
        <v/>
      </c>
      <c r="T100" s="37" t="n"/>
      <c r="U100" s="37" t="n"/>
      <c r="V100" s="37" t="n"/>
      <c r="W100" s="37" t="n"/>
      <c r="X100" s="37" t="n"/>
      <c r="Y100" s="37" t="n"/>
    </row>
    <row customHeight="1" ht="15.75" r="101" s="38">
      <c r="A101" s="23" t="n">
        <v>2048</v>
      </c>
      <c r="B101" s="34" t="n">
        <v>50.41</v>
      </c>
      <c r="C101" s="34" t="n">
        <v>50.57</v>
      </c>
      <c r="D101" s="34" t="n">
        <v>87.90000000000001</v>
      </c>
      <c r="E101" s="34" t="n">
        <v>48.75</v>
      </c>
      <c r="F101" s="24" t="n">
        <v>56.29818181818182</v>
      </c>
      <c r="G101" s="28" t="n">
        <v>90.41</v>
      </c>
      <c r="H101" s="35" t="n">
        <v>90.59999999999999</v>
      </c>
      <c r="I101" s="35" t="n">
        <v>130.95</v>
      </c>
      <c r="J101" s="35" t="n">
        <v>88.92</v>
      </c>
      <c r="K101" s="36" t="n">
        <v>110.69</v>
      </c>
      <c r="L101" s="36" t="n">
        <v>110.59</v>
      </c>
      <c r="M101" s="36" t="n">
        <v>117.69</v>
      </c>
      <c r="N101" s="36" t="n">
        <v>109.7</v>
      </c>
      <c r="O101" s="37" t="n"/>
      <c r="P101" s="37" t="n"/>
      <c r="Q101" s="31">
        <f>100*(K101-B101)/B101</f>
        <v/>
      </c>
      <c r="R101" s="31">
        <f>100*(M101-D101)/D101</f>
        <v/>
      </c>
      <c r="S101" s="31">
        <f>100*(N101-E101)/E101</f>
        <v/>
      </c>
      <c r="T101" s="37" t="n"/>
      <c r="U101" s="37" t="n"/>
      <c r="V101" s="37" t="n"/>
      <c r="W101" s="37" t="n"/>
      <c r="X101" s="37" t="n"/>
      <c r="Y101" s="37" t="n"/>
    </row>
    <row customHeight="1" ht="15.75" r="102" s="38">
      <c r="A102" s="23" t="n">
        <v>4096</v>
      </c>
      <c r="B102" s="34" t="n">
        <v>71.04000000000001</v>
      </c>
      <c r="C102" s="34" t="n">
        <v>71.38</v>
      </c>
      <c r="D102" s="34" t="n">
        <v>144.35</v>
      </c>
      <c r="E102" s="34" t="n">
        <v>69.48999999999999</v>
      </c>
      <c r="F102" s="24" t="n">
        <v>85.92909090909092</v>
      </c>
      <c r="G102" s="28" t="n">
        <v>136.46</v>
      </c>
      <c r="H102" s="35" t="n">
        <v>136.64</v>
      </c>
      <c r="I102" s="35" t="n">
        <v>218.96</v>
      </c>
      <c r="J102" s="35" t="n">
        <v>139.27</v>
      </c>
      <c r="K102" s="36" t="n">
        <v>142.4</v>
      </c>
      <c r="L102" s="36" t="n">
        <v>142.44</v>
      </c>
      <c r="M102" s="36" t="n">
        <v>195.24</v>
      </c>
      <c r="N102" s="36" t="n">
        <v>141.53</v>
      </c>
      <c r="O102" s="37" t="n"/>
      <c r="P102" s="37" t="n"/>
      <c r="Q102" s="31">
        <f>100*(K102-B102)/B102</f>
        <v/>
      </c>
      <c r="R102" s="31">
        <f>100*(M102-D102)/D102</f>
        <v/>
      </c>
      <c r="S102" s="31">
        <f>100*(N102-E102)/E102</f>
        <v/>
      </c>
      <c r="T102" s="37" t="n"/>
      <c r="U102" s="37" t="n"/>
      <c r="V102" s="37" t="n"/>
      <c r="W102" s="37" t="n"/>
      <c r="X102" s="37" t="n"/>
      <c r="Y102" s="37" t="n"/>
    </row>
    <row customHeight="1" ht="15.75" r="103" s="38">
      <c r="A103" s="23">
        <f>8*1024</f>
        <v/>
      </c>
      <c r="B103" s="34" t="n">
        <v>107.63</v>
      </c>
      <c r="C103" s="34" t="n">
        <v>108.39</v>
      </c>
      <c r="D103" s="34" t="n">
        <v>245.16</v>
      </c>
      <c r="E103" s="34" t="n">
        <v>106.43</v>
      </c>
      <c r="F103" s="24" t="n">
        <v>156.4909090909091</v>
      </c>
      <c r="G103" s="28" t="n">
        <v>224.03</v>
      </c>
      <c r="H103" s="35" t="n">
        <v>225</v>
      </c>
      <c r="I103" s="35" t="n">
        <v>366.25</v>
      </c>
      <c r="J103" s="35" t="n">
        <v>220.92</v>
      </c>
      <c r="K103" s="36" t="n">
        <v>227.29</v>
      </c>
      <c r="L103" s="36" t="n">
        <v>228.6</v>
      </c>
      <c r="M103" s="36" t="n">
        <v>341.95</v>
      </c>
      <c r="N103" s="36" t="n">
        <v>223.13</v>
      </c>
      <c r="O103" s="37" t="n"/>
      <c r="P103" s="37" t="n"/>
      <c r="Q103" s="31">
        <f>100*(K103-B103)/B103</f>
        <v/>
      </c>
      <c r="R103" s="31">
        <f>100*(M103-D103)/D103</f>
        <v/>
      </c>
      <c r="S103" s="31">
        <f>100*(N103-E103)/E103</f>
        <v/>
      </c>
      <c r="T103" s="37" t="n"/>
      <c r="U103" s="37" t="n"/>
      <c r="V103" s="37" t="n"/>
      <c r="W103" s="37" t="n"/>
      <c r="X103" s="37" t="n"/>
      <c r="Y103" s="37" t="n"/>
    </row>
    <row customHeight="1" ht="15.75" r="104" s="38">
      <c r="A104" s="23">
        <f>16*1024</f>
        <v/>
      </c>
      <c r="B104" s="34" t="n">
        <v>466.87</v>
      </c>
      <c r="C104" s="34" t="n">
        <v>421.33</v>
      </c>
      <c r="D104" s="34" t="n">
        <v>519.25</v>
      </c>
      <c r="E104" s="34" t="n">
        <v>463.53</v>
      </c>
      <c r="F104" s="24" t="n">
        <v>279.56</v>
      </c>
      <c r="G104" s="28" t="n">
        <v>694.28</v>
      </c>
      <c r="H104" s="35" t="n">
        <v>634.48</v>
      </c>
      <c r="I104" s="35" t="n">
        <v>720.0700000000001</v>
      </c>
      <c r="J104" s="35" t="n">
        <v>693.0700000000001</v>
      </c>
      <c r="K104" s="36" t="n">
        <v>728.1</v>
      </c>
      <c r="L104" s="36" t="n">
        <v>579.63</v>
      </c>
      <c r="M104" s="36" t="n">
        <v>684.02</v>
      </c>
      <c r="N104" s="36" t="n">
        <v>736.6900000000001</v>
      </c>
      <c r="O104" s="37" t="n"/>
      <c r="P104" s="37" t="n"/>
      <c r="Q104" s="31">
        <f>100*(K104-B104)/B104</f>
        <v/>
      </c>
      <c r="R104" s="31">
        <f>100*(M104-D104)/D104</f>
        <v/>
      </c>
      <c r="S104" s="31">
        <f>100*(N104-E104)/E104</f>
        <v/>
      </c>
      <c r="T104" s="37" t="n"/>
      <c r="U104" s="37" t="n"/>
      <c r="V104" s="37" t="n"/>
      <c r="W104" s="37" t="n"/>
      <c r="X104" s="37" t="n"/>
      <c r="Y104" s="37" t="n"/>
    </row>
    <row customHeight="1" ht="15.75" r="105" s="38">
      <c r="A105" s="23">
        <f>32*1024</f>
        <v/>
      </c>
      <c r="B105" s="34" t="n">
        <v>680.64</v>
      </c>
      <c r="C105" s="34" t="n">
        <v>655.64</v>
      </c>
      <c r="D105" s="34" t="n">
        <v>933.86</v>
      </c>
      <c r="E105" s="34" t="n">
        <v>682</v>
      </c>
      <c r="F105" s="24" t="n">
        <v>540.4345454545454</v>
      </c>
      <c r="G105" s="28" t="n">
        <v>1111.79</v>
      </c>
      <c r="H105" s="35" t="n">
        <v>1075.84</v>
      </c>
      <c r="I105" s="35" t="n">
        <v>1358.28</v>
      </c>
      <c r="J105" s="35" t="n">
        <v>1113.67</v>
      </c>
      <c r="K105" s="36" t="n">
        <v>1131.93</v>
      </c>
      <c r="L105" s="36" t="n">
        <v>973.8</v>
      </c>
      <c r="M105" s="36" t="n">
        <v>1283.18</v>
      </c>
      <c r="N105" s="36" t="n">
        <v>1141.76</v>
      </c>
      <c r="O105" s="37" t="n"/>
      <c r="P105" s="37" t="n"/>
      <c r="Q105" s="31">
        <f>100*(K105-B105)/B105</f>
        <v/>
      </c>
      <c r="R105" s="31">
        <f>100*(M105-D105)/D105</f>
        <v/>
      </c>
      <c r="S105" s="31">
        <f>100*(N105-E105)/E105</f>
        <v/>
      </c>
      <c r="T105" s="37" t="n"/>
      <c r="U105" s="37" t="n"/>
      <c r="V105" s="37" t="n"/>
      <c r="W105" s="37" t="n"/>
      <c r="X105" s="37" t="n"/>
      <c r="Y105" s="37" t="n"/>
    </row>
    <row customHeight="1" ht="15.75" r="106" s="38">
      <c r="A106" s="23">
        <f>64*1024</f>
        <v/>
      </c>
      <c r="B106" s="34" t="n">
        <v>1243.63</v>
      </c>
      <c r="C106" s="34" t="n">
        <v>819.3099999999999</v>
      </c>
      <c r="D106" s="34" t="n">
        <v>3784.14</v>
      </c>
      <c r="E106" s="34" t="n">
        <v>1275.09</v>
      </c>
      <c r="F106" s="24" t="n">
        <v>1002.362727272727</v>
      </c>
      <c r="G106" s="28" t="n">
        <v>2520.05</v>
      </c>
      <c r="H106" s="35" t="n">
        <v>1956.4</v>
      </c>
      <c r="I106" s="35" t="n">
        <v>5240.02</v>
      </c>
      <c r="J106" s="35" t="n">
        <v>2515.35</v>
      </c>
      <c r="K106" s="36" t="n">
        <v>2340.95</v>
      </c>
      <c r="L106" s="36" t="n">
        <v>2028.78</v>
      </c>
      <c r="M106" s="36" t="n">
        <v>3986.64</v>
      </c>
      <c r="N106" s="36" t="n">
        <v>2352.02</v>
      </c>
      <c r="O106" s="37" t="n"/>
      <c r="P106" s="37" t="n"/>
      <c r="Q106" s="31">
        <f>100*(K106-B106)/B106</f>
        <v/>
      </c>
      <c r="R106" s="31">
        <f>100*(M106-D106)/D106</f>
        <v/>
      </c>
      <c r="S106" s="31">
        <f>100*(N106-E106)/E106</f>
        <v/>
      </c>
      <c r="T106" s="37" t="n"/>
      <c r="U106" s="37" t="n"/>
      <c r="V106" s="37" t="n"/>
      <c r="W106" s="37" t="n"/>
      <c r="X106" s="37" t="n"/>
      <c r="Y106" s="37" t="n"/>
    </row>
    <row customHeight="1" ht="15.75" r="107" s="38">
      <c r="A107" s="23">
        <f>128*1024</f>
        <v/>
      </c>
      <c r="B107" s="34" t="n">
        <v>2653.32</v>
      </c>
      <c r="C107" s="34" t="n">
        <v>1662.46</v>
      </c>
      <c r="D107" s="34" t="n">
        <v>7554.02</v>
      </c>
      <c r="E107" s="34" t="n">
        <v>2632.04</v>
      </c>
      <c r="F107" s="24" t="n">
        <v>2410.557272727272</v>
      </c>
      <c r="G107" s="28" t="n">
        <v>4954.48</v>
      </c>
      <c r="H107" s="35" t="n">
        <v>3909.79</v>
      </c>
      <c r="I107" s="35" t="n">
        <v>9951.07</v>
      </c>
      <c r="J107" s="35" t="n">
        <v>4960.21</v>
      </c>
      <c r="K107" s="36" t="n">
        <v>3722.8</v>
      </c>
      <c r="L107" s="36" t="n">
        <v>4081.03</v>
      </c>
      <c r="M107" s="36" t="n">
        <v>7945.6</v>
      </c>
      <c r="N107" s="36" t="n">
        <v>3717.27</v>
      </c>
      <c r="O107" s="37" t="n"/>
      <c r="P107" s="37" t="n"/>
      <c r="Q107" s="31">
        <f>100*(K107-B107)/B107</f>
        <v/>
      </c>
      <c r="R107" s="31">
        <f>100*(M107-D107)/D107</f>
        <v/>
      </c>
      <c r="S107" s="31">
        <f>100*(N107-E107)/E107</f>
        <v/>
      </c>
      <c r="T107" s="37" t="n"/>
      <c r="U107" s="37" t="n"/>
      <c r="V107" s="37" t="n"/>
      <c r="W107" s="37" t="n"/>
      <c r="X107" s="37" t="n"/>
      <c r="Y107" s="37" t="n"/>
    </row>
    <row customHeight="1" ht="15.75" r="108" s="38">
      <c r="A108" s="23">
        <f>256*1024</f>
        <v/>
      </c>
      <c r="B108" s="34" t="n">
        <v>4951.61</v>
      </c>
      <c r="C108" s="34" t="n">
        <v>3076.56</v>
      </c>
      <c r="D108" s="34" t="n">
        <v>14198.57</v>
      </c>
      <c r="E108" s="34" t="n">
        <v>4965.06</v>
      </c>
      <c r="F108" s="24" t="n">
        <v>4836.94</v>
      </c>
      <c r="G108" s="28" t="n">
        <v>9480.51</v>
      </c>
      <c r="H108" s="35" t="n">
        <v>7555.68</v>
      </c>
      <c r="I108" s="35" t="n">
        <v>18769.81</v>
      </c>
      <c r="J108" s="35" t="n">
        <v>9483.23</v>
      </c>
      <c r="K108" s="36" t="n">
        <v>6486.86</v>
      </c>
      <c r="L108" s="36" t="n">
        <v>7361.21</v>
      </c>
      <c r="M108" s="36" t="n">
        <v>15337.87</v>
      </c>
      <c r="N108" s="36" t="n">
        <v>6507.01</v>
      </c>
      <c r="O108" s="37" t="n"/>
      <c r="P108" s="37" t="n"/>
      <c r="Q108" s="31">
        <f>100*(K108-B108)/B108</f>
        <v/>
      </c>
      <c r="R108" s="31">
        <f>100*(M108-D108)/D108</f>
        <v/>
      </c>
      <c r="S108" s="31">
        <f>100*(N108-E108)/E108</f>
        <v/>
      </c>
      <c r="T108" s="37" t="n"/>
      <c r="U108" s="37" t="n"/>
      <c r="V108" s="37" t="n"/>
      <c r="W108" s="37" t="n"/>
      <c r="X108" s="37" t="n"/>
      <c r="Y108" s="37" t="n"/>
    </row>
    <row customHeight="1" ht="15.75" r="109" s="38">
      <c r="A109" s="23">
        <f>512*1024</f>
        <v/>
      </c>
      <c r="B109" s="34" t="n">
        <v>9474.809999999999</v>
      </c>
      <c r="C109" s="34" t="n">
        <v>5945.41</v>
      </c>
      <c r="D109" s="34" t="n">
        <v>27576.11</v>
      </c>
      <c r="E109" s="34" t="n">
        <v>9535.27</v>
      </c>
      <c r="F109" s="24" t="n">
        <v>10670.07363636364</v>
      </c>
      <c r="G109" s="28" t="n">
        <v>18391.59</v>
      </c>
      <c r="H109" s="35" t="n">
        <v>14797.3</v>
      </c>
      <c r="I109" s="35" t="n">
        <v>36542.67</v>
      </c>
      <c r="J109" s="35" t="n">
        <v>18447.57</v>
      </c>
      <c r="K109" s="36" t="n">
        <v>12433.17</v>
      </c>
      <c r="L109" s="36" t="n">
        <v>14098.92</v>
      </c>
      <c r="M109" s="36" t="n">
        <v>30624.21</v>
      </c>
      <c r="N109" s="36" t="n">
        <v>12462.52</v>
      </c>
      <c r="O109" s="37" t="n"/>
      <c r="P109" s="37" t="n"/>
      <c r="Q109" s="31">
        <f>100*(K109-B109)/B109</f>
        <v/>
      </c>
      <c r="R109" s="31">
        <f>100*(M109-D109)/D109</f>
        <v/>
      </c>
      <c r="S109" s="31">
        <f>100*(N109-E109)/E109</f>
        <v/>
      </c>
      <c r="T109" s="37" t="n"/>
      <c r="U109" s="37" t="n"/>
      <c r="V109" s="37" t="n"/>
      <c r="W109" s="37" t="n"/>
      <c r="X109" s="37" t="n"/>
      <c r="Y109" s="37" t="n"/>
    </row>
    <row customHeight="1" ht="15.75" r="110" s="38">
      <c r="A110" s="23">
        <f>1024*1024</f>
        <v/>
      </c>
      <c r="B110" s="24" t="n">
        <v>18566.44</v>
      </c>
      <c r="C110" s="24" t="n">
        <v>11825.99</v>
      </c>
      <c r="D110" s="24" t="n">
        <v>54254.54</v>
      </c>
      <c r="E110" s="34" t="n">
        <v>18578.78</v>
      </c>
      <c r="F110" s="24" t="n">
        <v>21465.53363636364</v>
      </c>
      <c r="G110" s="28" t="n">
        <v>36373.55</v>
      </c>
      <c r="H110" s="35" t="n">
        <v>30632.26</v>
      </c>
      <c r="I110" s="35" t="n">
        <v>76516.7</v>
      </c>
      <c r="J110" s="35" t="n">
        <v>36357.37</v>
      </c>
      <c r="K110" s="36" t="n">
        <v>24267.49</v>
      </c>
      <c r="L110" s="36" t="n">
        <v>27607.44</v>
      </c>
      <c r="M110" s="36" t="n">
        <v>61031.82</v>
      </c>
      <c r="N110" s="36" t="n">
        <v>24348.13</v>
      </c>
      <c r="O110" s="37" t="n"/>
      <c r="P110" s="37" t="n"/>
      <c r="Q110" s="31">
        <f>100*(K110-B110)/B110</f>
        <v/>
      </c>
      <c r="R110" s="31">
        <f>100*(M110-D110)/D110</f>
        <v/>
      </c>
      <c r="S110" s="31">
        <f>100*(N110-E110)/E110</f>
        <v/>
      </c>
      <c r="T110" s="37" t="n"/>
      <c r="U110" s="37" t="n"/>
      <c r="V110" s="37" t="n"/>
      <c r="W110" s="37" t="n"/>
      <c r="X110" s="37" t="n"/>
      <c r="Y110" s="37" t="n"/>
    </row>
    <row customHeight="1" ht="15.75" r="111" s="38">
      <c r="A111" s="37" t="n"/>
      <c r="B111" s="37" t="n"/>
      <c r="C111" s="37" t="n"/>
      <c r="D111" s="37" t="n"/>
      <c r="E111" s="37" t="n"/>
      <c r="F111" s="37" t="n"/>
      <c r="G111" s="37" t="n"/>
      <c r="H111" s="37" t="n"/>
      <c r="I111" s="37" t="n"/>
      <c r="J111" s="37" t="n"/>
      <c r="K111" s="37" t="n"/>
      <c r="L111" s="37" t="n"/>
      <c r="M111" s="37" t="n"/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</row>
    <row customHeight="1" ht="15.75" r="112" s="38">
      <c r="A112" s="37" t="n"/>
      <c r="B112" s="37" t="n"/>
      <c r="C112" s="37" t="n"/>
      <c r="D112" s="37" t="n"/>
      <c r="E112" s="37" t="n"/>
      <c r="F112" s="37" t="n"/>
      <c r="G112" s="37" t="n"/>
      <c r="H112" s="37" t="n"/>
      <c r="I112" s="37" t="n"/>
      <c r="J112" s="37" t="n"/>
      <c r="K112" s="37" t="n"/>
      <c r="L112" s="37" t="n"/>
      <c r="M112" s="37" t="n"/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</row>
    <row customHeight="1" ht="15.75" r="113" s="38">
      <c r="A113" s="37" t="n"/>
      <c r="B113" s="37" t="n"/>
      <c r="C113" s="37" t="n"/>
      <c r="D113" s="37" t="n"/>
      <c r="E113" s="37" t="n"/>
      <c r="F113" s="37" t="n"/>
      <c r="G113" s="37" t="n"/>
      <c r="H113" s="37" t="n"/>
      <c r="I113" s="37" t="n"/>
      <c r="J113" s="37" t="n"/>
      <c r="K113" s="37" t="n"/>
      <c r="L113" s="37" t="n"/>
      <c r="M113" s="37" t="n"/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</row>
    <row customHeight="1" ht="15.75" r="114" s="38">
      <c r="A114" s="37" t="n"/>
      <c r="B114" s="37" t="n"/>
      <c r="C114" s="37" t="n"/>
      <c r="D114" s="37" t="n"/>
      <c r="E114" s="37" t="n"/>
      <c r="F114" s="37" t="n"/>
      <c r="G114" s="37" t="n"/>
      <c r="H114" s="37" t="n"/>
      <c r="I114" s="37" t="n"/>
      <c r="J114" s="37" t="n"/>
      <c r="K114" s="37" t="n"/>
      <c r="L114" s="37" t="n"/>
      <c r="M114" s="37" t="n"/>
      <c r="N114" s="37" t="n"/>
      <c r="O114" s="37" t="n"/>
      <c r="P114" s="37" t="n"/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</row>
    <row customHeight="1" ht="15.75" r="115" s="38">
      <c r="A115" s="50" t="inlineStr">
        <is>
          <t>4 Nodes - 36 ranks</t>
        </is>
      </c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/>
      <c r="X115" s="37" t="n"/>
      <c r="Y115" s="37" t="n"/>
    </row>
    <row customHeight="1" ht="15.75" r="116" s="38">
      <c r="A116" s="9" t="n"/>
      <c r="B116" s="51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/>
      <c r="X116" s="37" t="n"/>
      <c r="Y116" s="37" t="n"/>
    </row>
    <row customHeight="1" ht="15.75" r="117" s="38">
      <c r="A117" s="9" t="n"/>
      <c r="B117" s="52" t="n"/>
      <c r="F117" s="33" t="n"/>
      <c r="G117" s="53" t="inlineStr">
        <is>
          <t>Naive</t>
        </is>
      </c>
      <c r="K117" s="54" t="inlineStr">
        <is>
          <t>Naive+</t>
        </is>
      </c>
      <c r="O117" s="37" t="n"/>
      <c r="P117" s="37" t="n"/>
      <c r="Q117" s="55" t="inlineStr">
        <is>
          <t>Overheads</t>
        </is>
      </c>
      <c r="T117" s="37" t="n"/>
      <c r="U117" s="37" t="n"/>
      <c r="V117" s="37" t="n"/>
      <c r="W117" s="37" t="n"/>
      <c r="X117" s="37" t="n"/>
      <c r="Y117" s="37" t="n"/>
    </row>
    <row customHeight="1" ht="15.75" r="118" s="38">
      <c r="A118" s="12" t="inlineStr">
        <is>
          <t>Message 
Size</t>
        </is>
      </c>
      <c r="B118" s="13" t="inlineStr">
        <is>
          <t>Default</t>
        </is>
      </c>
      <c r="C118" s="13" t="inlineStr">
        <is>
          <t>Default Send+</t>
        </is>
      </c>
      <c r="D118" s="13" t="inlineStr">
        <is>
          <t>NB</t>
        </is>
      </c>
      <c r="E118" s="13" t="inlineStr">
        <is>
          <t>RingNB</t>
        </is>
      </c>
      <c r="F118" s="33" t="inlineStr">
        <is>
          <t>MultiLeader Send+</t>
        </is>
      </c>
      <c r="G118" s="15" t="inlineStr">
        <is>
          <t>Default</t>
        </is>
      </c>
      <c r="H118" s="16" t="inlineStr">
        <is>
          <t>Naive Default Send+</t>
        </is>
      </c>
      <c r="I118" s="17" t="inlineStr">
        <is>
          <t>NB</t>
        </is>
      </c>
      <c r="J118" s="17" t="inlineStr">
        <is>
          <t>RingNB</t>
        </is>
      </c>
      <c r="K118" s="18" t="inlineStr">
        <is>
          <t>Default</t>
        </is>
      </c>
      <c r="L118" s="19" t="inlineStr">
        <is>
          <t>Naive+ Default Send+</t>
        </is>
      </c>
      <c r="M118" s="20" t="inlineStr">
        <is>
          <t>NB</t>
        </is>
      </c>
      <c r="N118" s="20" t="inlineStr">
        <is>
          <t>RingNB</t>
        </is>
      </c>
      <c r="O118" s="37" t="n"/>
      <c r="P118" s="37" t="n"/>
      <c r="Q118" s="21" t="inlineStr">
        <is>
          <t>Default</t>
        </is>
      </c>
      <c r="R118" s="22" t="inlineStr">
        <is>
          <t>NB</t>
        </is>
      </c>
      <c r="S118" s="22" t="inlineStr">
        <is>
          <t>RingNB</t>
        </is>
      </c>
      <c r="T118" s="37" t="n"/>
      <c r="U118" s="37" t="n"/>
      <c r="V118" s="37" t="n"/>
      <c r="W118" s="37" t="n"/>
      <c r="X118" s="37" t="n"/>
      <c r="Y118" s="37" t="n"/>
    </row>
    <row customHeight="1" ht="15.75" r="119" s="38">
      <c r="A119" s="23" t="n">
        <v>1</v>
      </c>
      <c r="B119" s="34" t="n">
        <v>13.11</v>
      </c>
      <c r="C119" s="34" t="n">
        <v>12.97</v>
      </c>
      <c r="D119" s="34" t="n">
        <v>10.34</v>
      </c>
      <c r="E119" s="34" t="n">
        <v>28.54</v>
      </c>
      <c r="F119" s="24" t="n"/>
      <c r="G119" s="28" t="n">
        <v>38.34</v>
      </c>
      <c r="H119" s="35" t="n">
        <v>37.67</v>
      </c>
      <c r="I119" s="35" t="n">
        <v>34</v>
      </c>
      <c r="J119" s="35" t="n">
        <v>49.18</v>
      </c>
      <c r="K119" s="36" t="n">
        <v>100.71</v>
      </c>
      <c r="L119" s="36" t="n">
        <v>100.72</v>
      </c>
      <c r="M119" s="36" t="n">
        <v>14.17</v>
      </c>
      <c r="N119" s="36" t="n">
        <v>119.26</v>
      </c>
      <c r="O119" s="37" t="n"/>
      <c r="P119" s="37" t="n"/>
      <c r="Q119" s="31">
        <f>100*(K119-B119)/B119</f>
        <v/>
      </c>
      <c r="R119" s="31">
        <f>100*(M119-D119)/D119</f>
        <v/>
      </c>
      <c r="S119" s="31">
        <f>100*(N119-E119)/E119</f>
        <v/>
      </c>
      <c r="T119" s="37" t="n"/>
      <c r="U119" s="37" t="n"/>
      <c r="V119" s="37" t="n"/>
      <c r="W119" s="37" t="n"/>
      <c r="X119" s="37" t="n"/>
      <c r="Y119" s="37" t="n"/>
    </row>
    <row customHeight="1" ht="15.75" r="120" s="38">
      <c r="A120" s="23" t="n">
        <v>2</v>
      </c>
      <c r="B120" s="34" t="n">
        <v>9.57</v>
      </c>
      <c r="C120" s="34" t="n">
        <v>9.380000000000001</v>
      </c>
      <c r="D120" s="34" t="n">
        <v>9.76</v>
      </c>
      <c r="E120" s="34" t="n">
        <v>25.74</v>
      </c>
      <c r="F120" s="24" t="n"/>
      <c r="G120" s="28" t="n">
        <v>33.85</v>
      </c>
      <c r="H120" s="35" t="n">
        <v>33.45</v>
      </c>
      <c r="I120" s="35" t="n">
        <v>31.85</v>
      </c>
      <c r="J120" s="35" t="n">
        <v>46.73</v>
      </c>
      <c r="K120" s="36" t="n">
        <v>98.48999999999999</v>
      </c>
      <c r="L120" s="36" t="n">
        <v>98.36</v>
      </c>
      <c r="M120" s="36" t="n">
        <v>13.55</v>
      </c>
      <c r="N120" s="36" t="n">
        <v>115.05</v>
      </c>
      <c r="O120" s="37" t="n"/>
      <c r="P120" s="37" t="n"/>
      <c r="Q120" s="31">
        <f>100*(K120-B120)/B120</f>
        <v/>
      </c>
      <c r="R120" s="31">
        <f>100*(M120-D120)/D120</f>
        <v/>
      </c>
      <c r="S120" s="31">
        <f>100*(N120-E120)/E120</f>
        <v/>
      </c>
      <c r="T120" s="37" t="n"/>
      <c r="U120" s="37" t="n"/>
      <c r="V120" s="37" t="n"/>
      <c r="W120" s="37" t="n"/>
      <c r="X120" s="37" t="n"/>
      <c r="Y120" s="37" t="n"/>
    </row>
    <row customHeight="1" ht="15.75" r="121" s="38">
      <c r="A121" s="23" t="n">
        <v>4</v>
      </c>
      <c r="B121" s="34" t="n">
        <v>9.92</v>
      </c>
      <c r="C121" s="34" t="n">
        <v>9.710000000000001</v>
      </c>
      <c r="D121" s="34" t="n">
        <v>9.91</v>
      </c>
      <c r="E121" s="34" t="n">
        <v>25.95</v>
      </c>
      <c r="F121" s="24" t="n"/>
      <c r="G121" s="28" t="n">
        <v>33.5</v>
      </c>
      <c r="H121" s="35" t="n">
        <v>33.07</v>
      </c>
      <c r="I121" s="35" t="n">
        <v>31.54</v>
      </c>
      <c r="J121" s="35" t="n">
        <v>46.69</v>
      </c>
      <c r="K121" s="36" t="n">
        <v>96.39</v>
      </c>
      <c r="L121" s="36" t="n">
        <v>96.53</v>
      </c>
      <c r="M121" s="36" t="n">
        <v>13.76</v>
      </c>
      <c r="N121" s="36" t="n">
        <v>112.92</v>
      </c>
      <c r="O121" s="37" t="n"/>
      <c r="P121" s="37" t="n"/>
      <c r="Q121" s="31">
        <f>100*(K121-B121)/B121</f>
        <v/>
      </c>
      <c r="R121" s="31">
        <f>100*(M121-D121)/D121</f>
        <v/>
      </c>
      <c r="S121" s="31">
        <f>100*(N121-E121)/E121</f>
        <v/>
      </c>
      <c r="T121" s="37" t="n"/>
      <c r="U121" s="37" t="n"/>
      <c r="V121" s="37" t="n"/>
      <c r="W121" s="37" t="n"/>
      <c r="X121" s="37" t="n"/>
      <c r="Y121" s="37" t="n"/>
    </row>
    <row customHeight="1" ht="15.75" r="122" s="38">
      <c r="A122" s="23" t="n">
        <v>16</v>
      </c>
      <c r="B122" s="34" t="n">
        <v>11.93</v>
      </c>
      <c r="C122" s="34" t="n">
        <v>11.67</v>
      </c>
      <c r="D122" s="34" t="n">
        <v>11.63</v>
      </c>
      <c r="E122" s="34" t="n">
        <v>26.7</v>
      </c>
      <c r="F122" s="24" t="n"/>
      <c r="G122" s="28" t="n">
        <v>32.94</v>
      </c>
      <c r="H122" s="35" t="n">
        <v>32.62</v>
      </c>
      <c r="I122" s="35" t="n">
        <v>29.85</v>
      </c>
      <c r="J122" s="35" t="n">
        <v>43.72</v>
      </c>
      <c r="K122" s="36" t="n">
        <v>88.17</v>
      </c>
      <c r="L122" s="36" t="n">
        <v>88.39</v>
      </c>
      <c r="M122" s="36" t="n">
        <v>15.43</v>
      </c>
      <c r="N122" s="36" t="n">
        <v>106.91</v>
      </c>
      <c r="O122" s="37" t="n"/>
      <c r="P122" s="37" t="n"/>
      <c r="Q122" s="31">
        <f>100*(K122-B122)/B122</f>
        <v/>
      </c>
      <c r="R122" s="31">
        <f>100*(M122-D122)/D122</f>
        <v/>
      </c>
      <c r="S122" s="31">
        <f>100*(N122-E122)/E122</f>
        <v/>
      </c>
      <c r="T122" s="37" t="n"/>
      <c r="U122" s="37" t="n"/>
      <c r="V122" s="37" t="n"/>
      <c r="W122" s="37" t="n"/>
      <c r="X122" s="37" t="n"/>
      <c r="Y122" s="37" t="n"/>
    </row>
    <row customHeight="1" ht="15.75" r="123" s="38">
      <c r="A123" s="23" t="n">
        <v>32</v>
      </c>
      <c r="B123" s="34" t="n">
        <v>14.13</v>
      </c>
      <c r="C123" s="34" t="n">
        <v>13.99</v>
      </c>
      <c r="D123" s="34" t="n">
        <v>12.67</v>
      </c>
      <c r="E123" s="34" t="n">
        <v>27.43</v>
      </c>
      <c r="F123" s="24" t="n"/>
      <c r="G123" s="28" t="n">
        <v>34.88</v>
      </c>
      <c r="H123" s="35" t="n">
        <v>34.77</v>
      </c>
      <c r="I123" s="35" t="n">
        <v>34.65</v>
      </c>
      <c r="J123" s="35" t="n">
        <v>44.53</v>
      </c>
      <c r="K123" s="36" t="n">
        <v>89.52</v>
      </c>
      <c r="L123" s="36" t="n">
        <v>89.48</v>
      </c>
      <c r="M123" s="36" t="n">
        <v>16.61</v>
      </c>
      <c r="N123" s="36" t="n">
        <v>106.2</v>
      </c>
      <c r="O123" s="37" t="n"/>
      <c r="P123" s="37" t="n"/>
      <c r="Q123" s="31">
        <f>100*(K123-B123)/B123</f>
        <v/>
      </c>
      <c r="R123" s="31">
        <f>100*(M123-D123)/D123</f>
        <v/>
      </c>
      <c r="S123" s="31">
        <f>100*(N123-E123)/E123</f>
        <v/>
      </c>
      <c r="T123" s="37" t="n"/>
      <c r="U123" s="37" t="n"/>
      <c r="V123" s="37" t="n"/>
      <c r="W123" s="37" t="n"/>
      <c r="X123" s="37" t="n"/>
      <c r="Y123" s="37" t="n"/>
    </row>
    <row customHeight="1" ht="15.75" r="124" s="38">
      <c r="A124" s="23" t="n">
        <v>64</v>
      </c>
      <c r="B124" s="34" t="n">
        <v>18.15</v>
      </c>
      <c r="C124" s="34" t="n">
        <v>18.02</v>
      </c>
      <c r="D124" s="34" t="n">
        <v>18.13</v>
      </c>
      <c r="E124" s="34" t="n">
        <v>28.16</v>
      </c>
      <c r="F124" s="24" t="n"/>
      <c r="G124" s="28" t="n">
        <v>38.78</v>
      </c>
      <c r="H124" s="35" t="n">
        <v>38.63</v>
      </c>
      <c r="I124" s="35" t="n">
        <v>38.08</v>
      </c>
      <c r="J124" s="35" t="n">
        <v>46.37</v>
      </c>
      <c r="K124" s="36" t="n">
        <v>95.41</v>
      </c>
      <c r="L124" s="36" t="n">
        <v>95.55</v>
      </c>
      <c r="M124" s="36" t="n">
        <v>22.54</v>
      </c>
      <c r="N124" s="36" t="n">
        <v>110.14</v>
      </c>
      <c r="O124" s="37" t="n"/>
      <c r="P124" s="37" t="n"/>
      <c r="Q124" s="31">
        <f>100*(K124-B124)/B124</f>
        <v/>
      </c>
      <c r="R124" s="31">
        <f>100*(M124-D124)/D124</f>
        <v/>
      </c>
      <c r="S124" s="31">
        <f>100*(N124-E124)/E124</f>
        <v/>
      </c>
      <c r="T124" s="37" t="n"/>
      <c r="U124" s="37" t="n"/>
      <c r="V124" s="37" t="n"/>
      <c r="W124" s="37" t="n"/>
      <c r="X124" s="37" t="n"/>
      <c r="Y124" s="37" t="n"/>
    </row>
    <row customHeight="1" ht="15.75" r="125" s="38">
      <c r="A125" s="23" t="n">
        <v>128</v>
      </c>
      <c r="B125" s="34" t="n">
        <v>24.08</v>
      </c>
      <c r="C125" s="34" t="n">
        <v>23.9</v>
      </c>
      <c r="D125" s="34" t="n">
        <v>22.43</v>
      </c>
      <c r="E125" s="34" t="n">
        <v>29.81</v>
      </c>
      <c r="F125" s="24" t="n"/>
      <c r="G125" s="28" t="n">
        <v>45.05</v>
      </c>
      <c r="H125" s="35" t="n">
        <v>44.95</v>
      </c>
      <c r="I125" s="35" t="n">
        <v>42.84</v>
      </c>
      <c r="J125" s="35" t="n">
        <v>49.81</v>
      </c>
      <c r="K125" s="36" t="n">
        <v>100.76</v>
      </c>
      <c r="L125" s="36" t="n">
        <v>100.54</v>
      </c>
      <c r="M125" s="36" t="n">
        <v>27.85</v>
      </c>
      <c r="N125" s="36" t="n">
        <v>117.22</v>
      </c>
      <c r="O125" s="37" t="n"/>
      <c r="P125" s="37" t="n"/>
      <c r="Q125" s="31">
        <f>100*(K125-B125)/B125</f>
        <v/>
      </c>
      <c r="R125" s="31">
        <f>100*(M125-D125)/D125</f>
        <v/>
      </c>
      <c r="S125" s="31">
        <f>100*(N125-E125)/E125</f>
        <v/>
      </c>
      <c r="T125" s="37" t="n"/>
      <c r="U125" s="37" t="n"/>
      <c r="V125" s="37" t="n"/>
      <c r="W125" s="37" t="n"/>
      <c r="X125" s="37" t="n"/>
      <c r="Y125" s="37" t="n"/>
    </row>
    <row customHeight="1" ht="15.75" r="126" s="38">
      <c r="A126" s="23" t="n">
        <v>256</v>
      </c>
      <c r="B126" s="34" t="n">
        <v>36.73</v>
      </c>
      <c r="C126" s="34" t="n">
        <v>36.53</v>
      </c>
      <c r="D126" s="34" t="n">
        <v>30.56</v>
      </c>
      <c r="E126" s="34" t="n">
        <v>33.36</v>
      </c>
      <c r="F126" s="24" t="n"/>
      <c r="G126" s="28" t="n">
        <v>59.66</v>
      </c>
      <c r="H126" s="35" t="n">
        <v>59.51</v>
      </c>
      <c r="I126" s="35" t="n">
        <v>52.75</v>
      </c>
      <c r="J126" s="35" t="n">
        <v>54.04</v>
      </c>
      <c r="K126" s="36" t="n">
        <v>112.5</v>
      </c>
      <c r="L126" s="36" t="n">
        <v>112.43</v>
      </c>
      <c r="M126" s="36" t="n">
        <v>37.74</v>
      </c>
      <c r="N126" s="36" t="n">
        <v>107.98</v>
      </c>
      <c r="O126" s="37" t="n"/>
      <c r="P126" s="37" t="n"/>
      <c r="Q126" s="31">
        <f>100*(K126-B126)/B126</f>
        <v/>
      </c>
      <c r="R126" s="31">
        <f>100*(M126-D126)/D126</f>
        <v/>
      </c>
      <c r="S126" s="31">
        <f>100*(N126-E126)/E126</f>
        <v/>
      </c>
      <c r="T126" s="37" t="n"/>
      <c r="U126" s="37" t="n"/>
      <c r="V126" s="37" t="n"/>
      <c r="W126" s="37" t="n"/>
      <c r="X126" s="37" t="n"/>
      <c r="Y126" s="37" t="n"/>
    </row>
    <row customHeight="1" ht="15.75" r="127" s="38">
      <c r="A127" s="23" t="n">
        <v>512</v>
      </c>
      <c r="B127" s="34" t="n">
        <v>76.86</v>
      </c>
      <c r="C127" s="34" t="n">
        <v>76.67</v>
      </c>
      <c r="D127" s="34" t="n">
        <v>47.22</v>
      </c>
      <c r="E127" s="34" t="n">
        <v>36.78</v>
      </c>
      <c r="F127" s="24" t="n"/>
      <c r="G127" s="28" t="n">
        <v>102.99</v>
      </c>
      <c r="H127" s="35" t="n">
        <v>102.28</v>
      </c>
      <c r="I127" s="35" t="n">
        <v>70.54000000000001</v>
      </c>
      <c r="J127" s="35" t="n">
        <v>59.82</v>
      </c>
      <c r="K127" s="36" t="n">
        <v>155.03</v>
      </c>
      <c r="L127" s="36" t="n">
        <v>155.77</v>
      </c>
      <c r="M127" s="36" t="n">
        <v>57.91</v>
      </c>
      <c r="N127" s="36" t="n">
        <v>102.27</v>
      </c>
      <c r="O127" s="37" t="n"/>
      <c r="P127" s="37" t="n"/>
      <c r="Q127" s="31">
        <f>100*(K127-B127)/B127</f>
        <v/>
      </c>
      <c r="R127" s="31">
        <f>100*(M127-D127)/D127</f>
        <v/>
      </c>
      <c r="S127" s="31">
        <f>100*(N127-E127)/E127</f>
        <v/>
      </c>
      <c r="T127" s="37" t="n"/>
      <c r="U127" s="37" t="n"/>
      <c r="V127" s="37" t="n"/>
      <c r="W127" s="37" t="n"/>
      <c r="X127" s="37" t="n"/>
      <c r="Y127" s="37" t="n"/>
    </row>
    <row customHeight="1" ht="15.75" r="128" s="38">
      <c r="A128" s="23" t="n">
        <v>1024</v>
      </c>
      <c r="B128" s="34" t="n">
        <v>136.98</v>
      </c>
      <c r="C128" s="34" t="n">
        <v>136.19</v>
      </c>
      <c r="D128" s="34" t="n">
        <v>78.39</v>
      </c>
      <c r="E128" s="34" t="n">
        <v>44.16</v>
      </c>
      <c r="F128" s="24" t="n"/>
      <c r="G128" s="28" t="n">
        <v>171.03</v>
      </c>
      <c r="H128" s="35" t="n">
        <v>171.18</v>
      </c>
      <c r="I128" s="35" t="n">
        <v>109.24</v>
      </c>
      <c r="J128" s="35" t="n">
        <v>73.18000000000001</v>
      </c>
      <c r="K128" s="36" t="n">
        <v>171.32</v>
      </c>
      <c r="L128" s="36" t="n">
        <v>170.92</v>
      </c>
      <c r="M128" s="36" t="n">
        <v>97.45999999999999</v>
      </c>
      <c r="N128" s="36" t="n">
        <v>107.01</v>
      </c>
      <c r="O128" s="37" t="n"/>
      <c r="P128" s="37" t="n"/>
      <c r="Q128" s="31">
        <f>100*(K128-B128)/B128</f>
        <v/>
      </c>
      <c r="R128" s="31">
        <f>100*(M128-D128)/D128</f>
        <v/>
      </c>
      <c r="S128" s="31">
        <f>100*(N128-E128)/E128</f>
        <v/>
      </c>
      <c r="T128" s="37" t="n"/>
      <c r="U128" s="37" t="n"/>
      <c r="V128" s="37" t="n"/>
      <c r="W128" s="37" t="n"/>
      <c r="X128" s="37" t="n"/>
      <c r="Y128" s="37" t="n"/>
    </row>
    <row customHeight="1" ht="15.75" r="129" s="38">
      <c r="A129" s="23" t="n">
        <v>2048</v>
      </c>
      <c r="B129" s="34" t="n">
        <v>277.86</v>
      </c>
      <c r="C129" s="34" t="n">
        <v>276.28</v>
      </c>
      <c r="D129" s="34" t="n">
        <v>133.62</v>
      </c>
      <c r="E129" s="34" t="n">
        <v>57.67</v>
      </c>
      <c r="F129" s="24" t="n"/>
      <c r="G129" s="28" t="n">
        <v>345.1</v>
      </c>
      <c r="H129" s="35" t="n">
        <v>345.49</v>
      </c>
      <c r="I129" s="35" t="n">
        <v>184.91</v>
      </c>
      <c r="J129" s="35" t="n">
        <v>104.1</v>
      </c>
      <c r="K129" s="36" t="n">
        <v>377.36</v>
      </c>
      <c r="L129" s="36" t="n">
        <v>377.41</v>
      </c>
      <c r="M129" s="36" t="n">
        <v>173.97</v>
      </c>
      <c r="N129" s="36" t="n">
        <v>120.06</v>
      </c>
      <c r="O129" s="37" t="n"/>
      <c r="P129" s="37" t="n"/>
      <c r="Q129" s="31">
        <f>100*(K129-B129)/B129</f>
        <v/>
      </c>
      <c r="R129" s="31">
        <f>100*(M129-D129)/D129</f>
        <v/>
      </c>
      <c r="S129" s="31">
        <f>100*(N129-E129)/E129</f>
        <v/>
      </c>
      <c r="T129" s="37" t="n"/>
      <c r="U129" s="37" t="n"/>
      <c r="V129" s="37" t="n"/>
      <c r="W129" s="37" t="n"/>
      <c r="X129" s="37" t="n"/>
      <c r="Y129" s="37" t="n"/>
    </row>
    <row customHeight="1" ht="15.75" r="130" s="38">
      <c r="A130" s="23" t="n">
        <v>4096</v>
      </c>
      <c r="B130" s="34" t="n">
        <v>581.78</v>
      </c>
      <c r="C130" s="34" t="n">
        <v>580.6900000000001</v>
      </c>
      <c r="D130" s="34" t="n">
        <v>229.64</v>
      </c>
      <c r="E130" s="34" t="n">
        <v>80.55</v>
      </c>
      <c r="F130" s="24" t="n"/>
      <c r="G130" s="28" t="n">
        <v>713.53</v>
      </c>
      <c r="H130" s="35" t="n">
        <v>711.52</v>
      </c>
      <c r="I130" s="35" t="n">
        <v>328.71</v>
      </c>
      <c r="J130" s="35" t="n">
        <v>152.85</v>
      </c>
      <c r="K130" s="36" t="n">
        <v>749.9299999999999</v>
      </c>
      <c r="L130" s="36" t="n">
        <v>748.3099999999999</v>
      </c>
      <c r="M130" s="36" t="n">
        <v>307.3</v>
      </c>
      <c r="N130" s="36" t="n">
        <v>150.56</v>
      </c>
      <c r="O130" s="37" t="n"/>
      <c r="P130" s="37" t="n"/>
      <c r="Q130" s="31">
        <f>100*(K130-B130)/B130</f>
        <v/>
      </c>
      <c r="R130" s="31">
        <f>100*(M130-D130)/D130</f>
        <v/>
      </c>
      <c r="S130" s="31">
        <f>100*(N130-E130)/E130</f>
        <v/>
      </c>
      <c r="T130" s="37" t="n"/>
      <c r="U130" s="37" t="n"/>
      <c r="V130" s="37" t="n"/>
      <c r="W130" s="37" t="n"/>
      <c r="X130" s="37" t="n"/>
      <c r="Y130" s="37" t="n"/>
    </row>
    <row customHeight="1" ht="15.75" r="131" s="38">
      <c r="A131" s="23">
        <f>8*1024</f>
        <v/>
      </c>
      <c r="B131" s="34" t="n">
        <v>131.87</v>
      </c>
      <c r="C131" s="34" t="n">
        <v>137.06</v>
      </c>
      <c r="D131" s="34" t="n">
        <v>420.89</v>
      </c>
      <c r="E131" s="34" t="n">
        <v>123.39</v>
      </c>
      <c r="F131" s="24" t="n"/>
      <c r="G131" s="28" t="n">
        <v>248.9</v>
      </c>
      <c r="H131" s="35" t="n">
        <v>248.71</v>
      </c>
      <c r="I131" s="35" t="n">
        <v>599.1799999999999</v>
      </c>
      <c r="J131" s="35" t="n">
        <v>242.76</v>
      </c>
      <c r="K131" s="36" t="n">
        <v>238.1</v>
      </c>
      <c r="L131" s="36" t="n">
        <v>239.05</v>
      </c>
      <c r="M131" s="36" t="n">
        <v>570.7</v>
      </c>
      <c r="N131" s="36" t="n">
        <v>235.18</v>
      </c>
      <c r="O131" s="37" t="n"/>
      <c r="P131" s="37" t="n"/>
      <c r="Q131" s="31">
        <f>100*(K131-B131)/B131</f>
        <v/>
      </c>
      <c r="R131" s="31">
        <f>100*(M131-D131)/D131</f>
        <v/>
      </c>
      <c r="S131" s="31">
        <f>100*(N131-E131)/E131</f>
        <v/>
      </c>
      <c r="T131" s="37" t="n"/>
      <c r="U131" s="37" t="n"/>
      <c r="V131" s="37" t="n"/>
      <c r="W131" s="37" t="n"/>
      <c r="X131" s="37" t="n"/>
      <c r="Y131" s="37" t="n"/>
    </row>
    <row customHeight="1" ht="15.75" r="132" s="38">
      <c r="A132" s="23">
        <f>16*1024</f>
        <v/>
      </c>
      <c r="B132" s="34" t="n">
        <v>535.89</v>
      </c>
      <c r="C132" s="34" t="n">
        <v>490.67</v>
      </c>
      <c r="D132" s="34" t="n">
        <v>715.92</v>
      </c>
      <c r="E132" s="34" t="n">
        <v>544.37</v>
      </c>
      <c r="F132" s="24" t="n"/>
      <c r="G132" s="28" t="n">
        <v>751.04</v>
      </c>
      <c r="H132" s="35" t="n">
        <v>697.3</v>
      </c>
      <c r="I132" s="35" t="n">
        <v>956.92</v>
      </c>
      <c r="J132" s="35" t="n">
        <v>739.91</v>
      </c>
      <c r="K132" s="36" t="n">
        <v>763.01</v>
      </c>
      <c r="L132" s="36" t="n">
        <v>679.75</v>
      </c>
      <c r="M132" s="36" t="n">
        <v>967.25</v>
      </c>
      <c r="N132" s="36" t="n">
        <v>750.8200000000001</v>
      </c>
      <c r="O132" s="37" t="n"/>
      <c r="P132" s="37" t="n"/>
      <c r="Q132" s="31">
        <f>100*(K132-B132)/B132</f>
        <v/>
      </c>
      <c r="R132" s="31">
        <f>100*(M132-D132)/D132</f>
        <v/>
      </c>
      <c r="S132" s="31">
        <f>100*(N132-E132)/E132</f>
        <v/>
      </c>
      <c r="T132" s="37" t="n"/>
      <c r="U132" s="37" t="n"/>
      <c r="V132" s="37" t="n"/>
      <c r="W132" s="37" t="n"/>
      <c r="X132" s="37" t="n"/>
      <c r="Y132" s="37" t="n"/>
    </row>
    <row customHeight="1" ht="15.75" r="133" s="38">
      <c r="A133" s="23">
        <f>32*1024</f>
        <v/>
      </c>
      <c r="B133" s="34" t="n">
        <v>750.48</v>
      </c>
      <c r="C133" s="34" t="n">
        <v>727.29</v>
      </c>
      <c r="D133" s="34" t="n">
        <v>1390.15</v>
      </c>
      <c r="E133" s="34" t="n">
        <v>749.6900000000001</v>
      </c>
      <c r="F133" s="24" t="n"/>
      <c r="G133" s="28" t="n">
        <v>1230.7</v>
      </c>
      <c r="H133" s="35" t="n">
        <v>1184.05</v>
      </c>
      <c r="I133" s="35" t="n">
        <v>1875.36</v>
      </c>
      <c r="J133" s="35" t="n">
        <v>1215.92</v>
      </c>
      <c r="K133" s="36" t="n">
        <v>1178.44</v>
      </c>
      <c r="L133" s="36" t="n">
        <v>1141.21</v>
      </c>
      <c r="M133" s="36" t="n">
        <v>1847.36</v>
      </c>
      <c r="N133" s="36" t="n">
        <v>1170.58</v>
      </c>
      <c r="O133" s="37" t="n"/>
      <c r="P133" s="37" t="n"/>
      <c r="Q133" s="31">
        <f>100*(K133-B133)/B133</f>
        <v/>
      </c>
      <c r="R133" s="31">
        <f>100*(M133-D133)/D133</f>
        <v/>
      </c>
      <c r="S133" s="31">
        <f>100*(N133-E133)/E133</f>
        <v/>
      </c>
      <c r="T133" s="37" t="n"/>
      <c r="U133" s="37" t="n"/>
      <c r="V133" s="37" t="n"/>
      <c r="W133" s="37" t="n"/>
      <c r="X133" s="37" t="n"/>
      <c r="Y133" s="37" t="n"/>
    </row>
    <row customHeight="1" ht="15.75" r="134" s="38">
      <c r="A134" s="23">
        <f>64*1024</f>
        <v/>
      </c>
      <c r="B134" s="34" t="n">
        <v>1436.82</v>
      </c>
      <c r="C134" s="34" t="n">
        <v>926.4</v>
      </c>
      <c r="D134" s="34" t="n">
        <v>5867</v>
      </c>
      <c r="E134" s="34" t="n">
        <v>1432.58</v>
      </c>
      <c r="F134" s="24" t="n"/>
      <c r="G134" s="28" t="n">
        <v>2755.5</v>
      </c>
      <c r="H134" s="35" t="n">
        <v>2204</v>
      </c>
      <c r="I134" s="35" t="n">
        <v>7399.46</v>
      </c>
      <c r="J134" s="35" t="n">
        <v>2772.81</v>
      </c>
      <c r="K134" s="36" t="n">
        <v>2425.01</v>
      </c>
      <c r="L134" s="36" t="n">
        <v>2851.68</v>
      </c>
      <c r="M134" s="36" t="n">
        <v>4965.04</v>
      </c>
      <c r="N134" s="36" t="n">
        <v>2414.83</v>
      </c>
      <c r="O134" s="37" t="n"/>
      <c r="P134" s="37" t="n"/>
      <c r="Q134" s="31">
        <f>100*(K134-B134)/B134</f>
        <v/>
      </c>
      <c r="R134" s="31">
        <f>100*(M134-D134)/D134</f>
        <v/>
      </c>
      <c r="S134" s="31">
        <f>100*(N134-E134)/E134</f>
        <v/>
      </c>
      <c r="T134" s="37" t="n"/>
      <c r="U134" s="37" t="n"/>
      <c r="V134" s="37" t="n"/>
      <c r="W134" s="37" t="n"/>
      <c r="X134" s="37" t="n"/>
      <c r="Y134" s="37" t="n"/>
    </row>
    <row customHeight="1" ht="15.75" r="135" s="38">
      <c r="A135" s="23">
        <f>128*1024</f>
        <v/>
      </c>
      <c r="B135" s="34" t="n">
        <v>2867.26</v>
      </c>
      <c r="C135" s="34" t="n">
        <v>1868.52</v>
      </c>
      <c r="D135" s="34" t="n">
        <v>10154.08</v>
      </c>
      <c r="E135" s="34" t="n">
        <v>2875.29</v>
      </c>
      <c r="F135" s="24" t="n"/>
      <c r="G135" s="28" t="n">
        <v>5343.98</v>
      </c>
      <c r="H135" s="35" t="n">
        <v>4288.16</v>
      </c>
      <c r="I135" s="35" t="n">
        <v>12858.92</v>
      </c>
      <c r="J135" s="35" t="n">
        <v>5349.26</v>
      </c>
      <c r="K135" s="36" t="n">
        <v>4167.47</v>
      </c>
      <c r="L135" s="36" t="n">
        <v>5520.11</v>
      </c>
      <c r="M135" s="36" t="n">
        <v>9496.219999999999</v>
      </c>
      <c r="N135" s="36" t="n">
        <v>4122.45</v>
      </c>
      <c r="O135" s="37" t="n"/>
      <c r="P135" s="37" t="n"/>
      <c r="Q135" s="31">
        <f>100*(K135-B135)/B135</f>
        <v/>
      </c>
      <c r="R135" s="31">
        <f>100*(M135-D135)/D135</f>
        <v/>
      </c>
      <c r="S135" s="31">
        <f>100*(N135-E135)/E135</f>
        <v/>
      </c>
      <c r="T135" s="37" t="n"/>
      <c r="U135" s="37" t="n"/>
      <c r="V135" s="37" t="n"/>
      <c r="W135" s="37" t="n"/>
      <c r="X135" s="37" t="n"/>
      <c r="Y135" s="37" t="n"/>
    </row>
    <row customHeight="1" ht="15.75" r="136" s="38">
      <c r="A136" s="23">
        <f>256*1024</f>
        <v/>
      </c>
      <c r="B136" s="34" t="n">
        <v>5483</v>
      </c>
      <c r="C136" s="34" t="n">
        <v>3665.86</v>
      </c>
      <c r="D136" s="34" t="n">
        <v>19242.34</v>
      </c>
      <c r="E136" s="34" t="n">
        <v>5530.28</v>
      </c>
      <c r="F136" s="24" t="n"/>
      <c r="G136" s="28" t="n">
        <v>10361.87</v>
      </c>
      <c r="H136" s="35" t="n">
        <v>8372.23</v>
      </c>
      <c r="I136" s="35" t="n">
        <v>23788.69</v>
      </c>
      <c r="J136" s="35" t="n">
        <v>10357.81</v>
      </c>
      <c r="K136" s="36" t="n">
        <v>7779.93</v>
      </c>
      <c r="L136" s="36" t="n">
        <v>10333.32</v>
      </c>
      <c r="M136" s="36" t="n">
        <v>18695.92</v>
      </c>
      <c r="N136" s="36" t="n">
        <v>7793.72</v>
      </c>
      <c r="O136" s="37" t="n"/>
      <c r="P136" s="37" t="n"/>
      <c r="Q136" s="31">
        <f>100*(K136-B136)/B136</f>
        <v/>
      </c>
      <c r="R136" s="31">
        <f>100*(M136-D136)/D136</f>
        <v/>
      </c>
      <c r="S136" s="31">
        <f>100*(N136-E136)/E136</f>
        <v/>
      </c>
      <c r="T136" s="37" t="n"/>
      <c r="U136" s="37" t="n"/>
      <c r="V136" s="37" t="n"/>
      <c r="W136" s="37" t="n"/>
      <c r="X136" s="37" t="n"/>
      <c r="Y136" s="37" t="n"/>
    </row>
    <row customHeight="1" ht="15.75" r="137" s="38">
      <c r="A137" s="23">
        <f>512*1024</f>
        <v/>
      </c>
      <c r="B137" s="34" t="n">
        <v>10677.86</v>
      </c>
      <c r="C137" s="34" t="n">
        <v>10128.47</v>
      </c>
      <c r="D137" s="34" t="n">
        <v>36089.45</v>
      </c>
      <c r="E137" s="34" t="n">
        <v>10690.51</v>
      </c>
      <c r="F137" s="24" t="n"/>
      <c r="G137" s="28" t="n">
        <v>20251.08</v>
      </c>
      <c r="H137" s="35" t="n">
        <v>17329.05</v>
      </c>
      <c r="I137" s="35" t="n">
        <v>46459.36</v>
      </c>
      <c r="J137" s="35" t="n">
        <v>20277.85</v>
      </c>
      <c r="K137" s="36" t="n">
        <v>15054.76</v>
      </c>
      <c r="L137" s="36" t="n">
        <v>20085.37</v>
      </c>
      <c r="M137" s="36" t="n">
        <v>37741.94</v>
      </c>
      <c r="N137" s="36" t="n">
        <v>15063.82</v>
      </c>
      <c r="O137" s="37" t="n"/>
      <c r="P137" s="37" t="n"/>
      <c r="Q137" s="31">
        <f>100*(K137-B137)/B137</f>
        <v/>
      </c>
      <c r="R137" s="31">
        <f>100*(M137-D137)/D137</f>
        <v/>
      </c>
      <c r="S137" s="31">
        <f>100*(N137-E137)/E137</f>
        <v/>
      </c>
      <c r="T137" s="37" t="n"/>
      <c r="U137" s="37" t="n"/>
      <c r="V137" s="37" t="n"/>
      <c r="W137" s="37" t="n"/>
      <c r="X137" s="37" t="n"/>
      <c r="Y137" s="37" t="n"/>
    </row>
    <row customHeight="1" ht="15.75" r="138" s="38">
      <c r="A138" s="23">
        <f>1024*1024</f>
        <v/>
      </c>
      <c r="B138" s="24" t="n">
        <v>21110.66</v>
      </c>
      <c r="C138" s="24" t="n">
        <v>16833.64</v>
      </c>
      <c r="D138" s="24" t="n">
        <v>68824.75999999999</v>
      </c>
      <c r="E138" s="34" t="n">
        <v>21125.67</v>
      </c>
      <c r="F138" s="24" t="n"/>
      <c r="G138" s="28" t="n">
        <v>40165.1</v>
      </c>
      <c r="H138" s="35" t="n">
        <v>34749.67</v>
      </c>
      <c r="I138" s="35" t="n">
        <v>96333.81</v>
      </c>
      <c r="J138" s="35" t="n">
        <v>40326.31</v>
      </c>
      <c r="K138" s="36" t="n">
        <v>29511.72</v>
      </c>
      <c r="L138" s="36" t="n">
        <v>39650.79</v>
      </c>
      <c r="M138" s="36" t="n">
        <v>75195.72</v>
      </c>
      <c r="N138" s="36" t="n">
        <v>29523.24</v>
      </c>
      <c r="O138" s="37" t="n"/>
      <c r="P138" s="37" t="n"/>
      <c r="Q138" s="31">
        <f>100*(K138-B138)/B138</f>
        <v/>
      </c>
      <c r="R138" s="31">
        <f>100*(M138-D138)/D138</f>
        <v/>
      </c>
      <c r="S138" s="31">
        <f>100*(N138-E138)/E138</f>
        <v/>
      </c>
      <c r="T138" s="37" t="n"/>
      <c r="U138" s="37" t="n"/>
      <c r="V138" s="37" t="n"/>
      <c r="W138" s="37" t="n"/>
      <c r="X138" s="37" t="n"/>
      <c r="Y138" s="37" t="n"/>
    </row>
    <row customHeight="1" ht="15.75" r="139" s="38">
      <c r="A139" s="37" t="n"/>
      <c r="B139" s="37" t="n"/>
      <c r="C139" s="37" t="n"/>
      <c r="D139" s="37" t="n"/>
      <c r="E139" s="37" t="n"/>
      <c r="F139" s="37" t="n"/>
      <c r="G139" s="37" t="n"/>
      <c r="H139" s="37" t="n"/>
      <c r="I139" s="37" t="n"/>
      <c r="J139" s="37" t="n"/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</row>
    <row customHeight="1" ht="15.75" r="140" s="38">
      <c r="A140" s="37" t="n"/>
      <c r="B140" s="37" t="n"/>
      <c r="C140" s="37" t="n"/>
      <c r="D140" s="37" t="n"/>
      <c r="E140" s="37" t="n"/>
      <c r="F140" s="37" t="n"/>
      <c r="G140" s="37" t="n"/>
      <c r="H140" s="37" t="n"/>
      <c r="I140" s="37" t="n"/>
      <c r="J140" s="37" t="n"/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/>
      <c r="X140" s="37" t="n"/>
      <c r="Y140" s="37" t="n"/>
    </row>
    <row customHeight="1" ht="15.75" r="141" s="38">
      <c r="A141" s="37" t="n"/>
      <c r="B141" s="37" t="n"/>
      <c r="C141" s="37" t="n"/>
      <c r="D141" s="37" t="n"/>
      <c r="E141" s="37" t="n"/>
      <c r="F141" s="37" t="n"/>
      <c r="G141" s="37" t="n"/>
      <c r="H141" s="37" t="n"/>
      <c r="I141" s="37" t="n"/>
      <c r="J141" s="37" t="n"/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/>
      <c r="X141" s="37" t="n"/>
      <c r="Y141" s="37" t="n"/>
    </row>
    <row customHeight="1" ht="15.75" r="142" s="38">
      <c r="A142" s="37" t="n"/>
      <c r="B142" s="37" t="n"/>
      <c r="C142" s="37" t="n"/>
      <c r="D142" s="37" t="n"/>
      <c r="E142" s="37" t="n"/>
      <c r="F142" s="37" t="n"/>
      <c r="G142" s="37" t="n"/>
      <c r="H142" s="37" t="n"/>
      <c r="I142" s="37" t="n"/>
      <c r="J142" s="37" t="n"/>
      <c r="K142" s="37" t="n"/>
      <c r="L142" s="37" t="n"/>
      <c r="M142" s="37" t="n"/>
      <c r="N142" s="37" t="n"/>
      <c r="O142" s="37" t="n"/>
      <c r="P142" s="37" t="n"/>
      <c r="Q142" s="37" t="n"/>
      <c r="R142" s="37" t="n"/>
      <c r="S142" s="37" t="n"/>
      <c r="T142" s="37" t="n"/>
      <c r="U142" s="37" t="n"/>
      <c r="V142" s="37" t="n"/>
      <c r="W142" s="37" t="n"/>
      <c r="X142" s="37" t="n"/>
      <c r="Y142" s="37" t="n"/>
    </row>
    <row customHeight="1" ht="15.75" r="143" s="38">
      <c r="A143" s="50" t="inlineStr">
        <is>
          <t>4 Nodes - 64 ranks</t>
        </is>
      </c>
      <c r="O143" s="37" t="n"/>
      <c r="P143" s="37" t="n"/>
      <c r="Q143" s="37" t="n"/>
      <c r="R143" s="37" t="n"/>
      <c r="S143" s="37" t="n"/>
      <c r="T143" s="37" t="n"/>
      <c r="U143" s="37" t="n"/>
      <c r="V143" s="37" t="n"/>
      <c r="W143" s="37" t="n"/>
      <c r="X143" s="37" t="n"/>
      <c r="Y143" s="37" t="n"/>
    </row>
    <row customHeight="1" ht="15.75" r="144" s="38">
      <c r="A144" s="9" t="n"/>
      <c r="B144" s="51" t="n"/>
      <c r="O144" s="37" t="n"/>
      <c r="P144" s="37" t="n"/>
      <c r="Q144" s="37" t="n"/>
      <c r="R144" s="37" t="n"/>
      <c r="S144" s="37" t="n"/>
      <c r="T144" s="37" t="n"/>
      <c r="U144" s="37" t="n"/>
      <c r="V144" s="37" t="n"/>
      <c r="W144" s="37" t="n"/>
      <c r="X144" s="37" t="n"/>
      <c r="Y144" s="37" t="n"/>
    </row>
    <row customHeight="1" ht="15.75" r="145" s="38">
      <c r="A145" s="9" t="n"/>
      <c r="B145" s="52" t="n"/>
      <c r="F145" s="33" t="n"/>
      <c r="G145" s="53" t="inlineStr">
        <is>
          <t>Naive</t>
        </is>
      </c>
      <c r="K145" s="54" t="inlineStr">
        <is>
          <t>Naive+</t>
        </is>
      </c>
      <c r="O145" s="37" t="n"/>
      <c r="P145" s="37" t="n"/>
      <c r="Q145" s="55" t="inlineStr">
        <is>
          <t>Overheads</t>
        </is>
      </c>
      <c r="T145" s="37" t="n"/>
      <c r="U145" s="37" t="n"/>
      <c r="V145" s="37" t="n"/>
      <c r="W145" s="37" t="n"/>
      <c r="X145" s="37" t="n"/>
      <c r="Y145" s="37" t="n"/>
    </row>
    <row customHeight="1" ht="15.75" r="146" s="38">
      <c r="A146" s="12" t="inlineStr">
        <is>
          <t>Message 
Size</t>
        </is>
      </c>
      <c r="B146" s="13" t="inlineStr">
        <is>
          <t>Default</t>
        </is>
      </c>
      <c r="C146" s="13" t="inlineStr">
        <is>
          <t>Default Send+</t>
        </is>
      </c>
      <c r="D146" s="13" t="inlineStr">
        <is>
          <t>NB</t>
        </is>
      </c>
      <c r="E146" s="13" t="inlineStr">
        <is>
          <t>RingNB</t>
        </is>
      </c>
      <c r="F146" s="33" t="inlineStr">
        <is>
          <t>MultiLeader Send+</t>
        </is>
      </c>
      <c r="G146" s="15" t="inlineStr">
        <is>
          <t>Default</t>
        </is>
      </c>
      <c r="H146" s="16" t="inlineStr">
        <is>
          <t>Naive Default Send+</t>
        </is>
      </c>
      <c r="I146" s="17" t="inlineStr">
        <is>
          <t>NB</t>
        </is>
      </c>
      <c r="J146" s="17" t="inlineStr">
        <is>
          <t>RingNB</t>
        </is>
      </c>
      <c r="K146" s="18" t="inlineStr">
        <is>
          <t>Default</t>
        </is>
      </c>
      <c r="L146" s="19" t="inlineStr">
        <is>
          <t>Naive+ Default Send+</t>
        </is>
      </c>
      <c r="M146" s="20" t="inlineStr">
        <is>
          <t>NB</t>
        </is>
      </c>
      <c r="N146" s="20" t="inlineStr">
        <is>
          <t>RingNB</t>
        </is>
      </c>
      <c r="O146" s="37" t="n"/>
      <c r="P146" s="37" t="n"/>
      <c r="Q146" s="21" t="inlineStr">
        <is>
          <t>Default</t>
        </is>
      </c>
      <c r="R146" s="22" t="inlineStr">
        <is>
          <t>NB</t>
        </is>
      </c>
      <c r="S146" s="22" t="inlineStr">
        <is>
          <t>RingNB</t>
        </is>
      </c>
      <c r="T146" s="37" t="n"/>
      <c r="U146" s="37" t="n"/>
      <c r="V146" s="37" t="n"/>
      <c r="W146" s="37" t="n"/>
      <c r="X146" s="37" t="n"/>
      <c r="Y146" s="37" t="n"/>
    </row>
    <row customHeight="1" ht="15.75" r="147" s="38">
      <c r="A147" s="23" t="n">
        <v>1</v>
      </c>
      <c r="B147" s="34" t="n">
        <v>12.68</v>
      </c>
      <c r="C147" s="34" t="n">
        <v>12.96</v>
      </c>
      <c r="D147" s="34" t="n">
        <v>11.09</v>
      </c>
      <c r="E147" s="34" t="n">
        <v>45.75</v>
      </c>
      <c r="F147" s="24" t="n">
        <v>64.18818181818182</v>
      </c>
      <c r="G147" s="28" t="n">
        <v>50.58</v>
      </c>
      <c r="H147" s="35" t="n">
        <v>50.67</v>
      </c>
      <c r="I147" s="35" t="n">
        <v>49.73</v>
      </c>
      <c r="J147" s="35" t="n">
        <v>81.73</v>
      </c>
      <c r="K147" s="36" t="n">
        <v>93.58</v>
      </c>
      <c r="L147" s="36" t="n">
        <v>93.84</v>
      </c>
      <c r="M147" s="36" t="n">
        <v>14.47</v>
      </c>
      <c r="N147" s="36" t="n">
        <v>176.95</v>
      </c>
      <c r="O147" s="37" t="n"/>
      <c r="P147" s="37" t="n"/>
      <c r="Q147" s="31">
        <f>100*(K147-B147)/B147</f>
        <v/>
      </c>
      <c r="R147" s="31">
        <f>100*(M147-D147)/D147</f>
        <v/>
      </c>
      <c r="S147" s="31">
        <f>100*(N147-E147)/E147</f>
        <v/>
      </c>
      <c r="T147" s="37" t="n"/>
      <c r="U147" s="37" t="n"/>
      <c r="V147" s="37" t="n"/>
      <c r="W147" s="37" t="n"/>
      <c r="X147" s="37" t="n"/>
      <c r="Y147" s="37" t="n"/>
    </row>
    <row customHeight="1" ht="15.75" r="148" s="38">
      <c r="A148" s="23" t="n">
        <v>2</v>
      </c>
      <c r="B148" s="34" t="n">
        <v>9.84</v>
      </c>
      <c r="C148" s="34" t="n">
        <v>10.32</v>
      </c>
      <c r="D148" s="34" t="n">
        <v>10.4</v>
      </c>
      <c r="E148" s="34" t="n">
        <v>43.73</v>
      </c>
      <c r="F148" s="24" t="n">
        <v>65.07727272727271</v>
      </c>
      <c r="G148" s="28" t="n">
        <v>44.87</v>
      </c>
      <c r="H148" s="35" t="n">
        <v>45.71</v>
      </c>
      <c r="I148" s="35" t="n">
        <v>48.01</v>
      </c>
      <c r="J148" s="35" t="n">
        <v>78.94</v>
      </c>
      <c r="K148" s="36" t="n">
        <v>91.41</v>
      </c>
      <c r="L148" s="36" t="n">
        <v>91.70999999999999</v>
      </c>
      <c r="M148" s="36" t="n">
        <v>14.53</v>
      </c>
      <c r="N148" s="36" t="n">
        <v>174.29</v>
      </c>
      <c r="O148" s="37" t="n"/>
      <c r="P148" s="37" t="n"/>
      <c r="Q148" s="31">
        <f>100*(K148-B148)/B148</f>
        <v/>
      </c>
      <c r="R148" s="31">
        <f>100*(M148-D148)/D148</f>
        <v/>
      </c>
      <c r="S148" s="31">
        <f>100*(N148-E148)/E148</f>
        <v/>
      </c>
      <c r="T148" s="37" t="n"/>
      <c r="U148" s="37" t="n"/>
      <c r="V148" s="37" t="n"/>
      <c r="W148" s="37" t="n"/>
      <c r="X148" s="37" t="n"/>
      <c r="Y148" s="37" t="n"/>
    </row>
    <row customHeight="1" ht="15.75" r="149" s="38">
      <c r="A149" s="23" t="n">
        <v>4</v>
      </c>
      <c r="B149" s="34" t="n">
        <v>11.46</v>
      </c>
      <c r="C149" s="34" t="n">
        <v>12.16</v>
      </c>
      <c r="D149" s="34" t="n">
        <v>11.31</v>
      </c>
      <c r="E149" s="34" t="n">
        <v>44.33</v>
      </c>
      <c r="F149" s="24" t="n">
        <v>65.18909090909091</v>
      </c>
      <c r="G149" s="28" t="n">
        <v>48.67</v>
      </c>
      <c r="H149" s="35" t="n">
        <v>50.32</v>
      </c>
      <c r="I149" s="35" t="n">
        <v>47.37</v>
      </c>
      <c r="J149" s="35" t="n">
        <v>78.65000000000001</v>
      </c>
      <c r="K149" s="36" t="n">
        <v>15.64</v>
      </c>
      <c r="L149" s="36" t="n">
        <v>15.8</v>
      </c>
      <c r="M149" s="36" t="n">
        <v>14.97</v>
      </c>
      <c r="N149" s="36" t="n">
        <v>169.99</v>
      </c>
      <c r="O149" s="37" t="n"/>
      <c r="P149" s="37" t="n"/>
      <c r="Q149" s="31">
        <f>100*(K149-B149)/B149</f>
        <v/>
      </c>
      <c r="R149" s="31">
        <f>100*(M149-D149)/D149</f>
        <v/>
      </c>
      <c r="S149" s="31">
        <f>100*(N149-E149)/E149</f>
        <v/>
      </c>
      <c r="T149" s="37" t="n"/>
      <c r="U149" s="37" t="n"/>
      <c r="V149" s="37" t="n"/>
      <c r="W149" s="37" t="n"/>
      <c r="X149" s="37" t="n"/>
      <c r="Y149" s="37" t="n"/>
    </row>
    <row customHeight="1" ht="15.75" r="150" s="38">
      <c r="A150" s="23" t="n">
        <v>16</v>
      </c>
      <c r="B150" s="34" t="n">
        <v>12.39</v>
      </c>
      <c r="C150" s="34" t="n">
        <v>13.06</v>
      </c>
      <c r="D150" s="34" t="n">
        <v>13.67</v>
      </c>
      <c r="E150" s="34" t="n">
        <v>44.62</v>
      </c>
      <c r="F150" s="24" t="n">
        <v>64.96454545454546</v>
      </c>
      <c r="G150" s="28" t="n">
        <v>45.92</v>
      </c>
      <c r="H150" s="35" t="n">
        <v>49.48</v>
      </c>
      <c r="I150" s="35" t="n">
        <v>44.46</v>
      </c>
      <c r="J150" s="35" t="n">
        <v>72.68000000000001</v>
      </c>
      <c r="K150" s="36" t="n">
        <v>16.08</v>
      </c>
      <c r="L150" s="36" t="n">
        <v>16.03</v>
      </c>
      <c r="M150" s="36" t="n">
        <v>17.5</v>
      </c>
      <c r="N150" s="36" t="n">
        <v>160.08</v>
      </c>
      <c r="O150" s="37" t="n"/>
      <c r="P150" s="37" t="n"/>
      <c r="Q150" s="31">
        <f>100*(K150-B150)/B150</f>
        <v/>
      </c>
      <c r="R150" s="31">
        <f>100*(M150-D150)/D150</f>
        <v/>
      </c>
      <c r="S150" s="31">
        <f>100*(N150-E150)/E150</f>
        <v/>
      </c>
      <c r="T150" s="37" t="n"/>
      <c r="U150" s="37" t="n"/>
      <c r="V150" s="37" t="n"/>
      <c r="W150" s="37" t="n"/>
      <c r="X150" s="37" t="n"/>
      <c r="Y150" s="37" t="n"/>
    </row>
    <row customHeight="1" ht="15.75" r="151" s="38">
      <c r="A151" s="23" t="n">
        <v>32</v>
      </c>
      <c r="B151" s="34" t="n">
        <v>16.91</v>
      </c>
      <c r="C151" s="34" t="n">
        <v>17.19</v>
      </c>
      <c r="D151" s="34" t="n">
        <v>15.37</v>
      </c>
      <c r="E151" s="34" t="n">
        <v>45.52</v>
      </c>
      <c r="F151" s="24" t="n">
        <v>64.38818181818182</v>
      </c>
      <c r="G151" s="28" t="n">
        <v>49.78</v>
      </c>
      <c r="H151" s="35" t="n">
        <v>52.94</v>
      </c>
      <c r="I151" s="35" t="n">
        <v>47.17</v>
      </c>
      <c r="J151" s="35" t="n">
        <v>71.14</v>
      </c>
      <c r="K151" s="36" t="n">
        <v>88.84999999999999</v>
      </c>
      <c r="L151" s="36" t="n">
        <v>89.26000000000001</v>
      </c>
      <c r="M151" s="36" t="n">
        <v>19.85</v>
      </c>
      <c r="N151" s="36" t="n">
        <v>162.23</v>
      </c>
      <c r="O151" s="37" t="n"/>
      <c r="P151" s="37" t="n"/>
      <c r="Q151" s="31">
        <f>100*(K151-B151)/B151</f>
        <v/>
      </c>
      <c r="R151" s="31">
        <f>100*(M151-D151)/D151</f>
        <v/>
      </c>
      <c r="S151" s="31">
        <f>100*(N151-E151)/E151</f>
        <v/>
      </c>
      <c r="T151" s="37" t="n"/>
      <c r="U151" s="37" t="n"/>
      <c r="V151" s="37" t="n"/>
      <c r="W151" s="37" t="n"/>
      <c r="X151" s="37" t="n"/>
      <c r="Y151" s="37" t="n"/>
    </row>
    <row customHeight="1" ht="15.75" r="152" s="38">
      <c r="A152" s="23" t="n">
        <v>64</v>
      </c>
      <c r="B152" s="34" t="n">
        <v>15.06</v>
      </c>
      <c r="C152" s="34" t="n">
        <v>15.33</v>
      </c>
      <c r="D152" s="34" t="n">
        <v>19.16</v>
      </c>
      <c r="E152" s="34" t="n">
        <v>46.06</v>
      </c>
      <c r="F152" s="24" t="n">
        <v>66.92818181818183</v>
      </c>
      <c r="G152" s="28" t="n">
        <v>46.01</v>
      </c>
      <c r="H152" s="35" t="n">
        <v>46.51</v>
      </c>
      <c r="I152" s="35" t="n">
        <v>53.09</v>
      </c>
      <c r="J152" s="35" t="n">
        <v>76.08</v>
      </c>
      <c r="K152" s="36" t="n">
        <v>19.01</v>
      </c>
      <c r="L152" s="36" t="n">
        <v>19.25</v>
      </c>
      <c r="M152" s="36" t="n">
        <v>24.91</v>
      </c>
      <c r="N152" s="36" t="n">
        <v>168.27</v>
      </c>
      <c r="O152" s="37" t="n"/>
      <c r="P152" s="37" t="n"/>
      <c r="Q152" s="31">
        <f>100*(K152-B152)/B152</f>
        <v/>
      </c>
      <c r="R152" s="31">
        <f>100*(M152-D152)/D152</f>
        <v/>
      </c>
      <c r="S152" s="31">
        <f>100*(N152-E152)/E152</f>
        <v/>
      </c>
      <c r="T152" s="37" t="n"/>
      <c r="U152" s="37" t="n"/>
      <c r="V152" s="37" t="n"/>
      <c r="W152" s="37" t="n"/>
      <c r="X152" s="37" t="n"/>
      <c r="Y152" s="37" t="n"/>
    </row>
    <row customHeight="1" ht="15.75" r="153" s="38">
      <c r="A153" s="23" t="n">
        <v>128</v>
      </c>
      <c r="B153" s="34" t="n">
        <v>18.21</v>
      </c>
      <c r="C153" s="34" t="n">
        <v>19.05</v>
      </c>
      <c r="D153" s="34" t="n">
        <v>26.76</v>
      </c>
      <c r="E153" s="34" t="n">
        <v>49.29</v>
      </c>
      <c r="F153" s="24" t="n">
        <v>72.00545454545454</v>
      </c>
      <c r="G153" s="28" t="n">
        <v>51.17</v>
      </c>
      <c r="H153" s="35" t="n">
        <v>52.67</v>
      </c>
      <c r="I153" s="35" t="n">
        <v>60.81</v>
      </c>
      <c r="J153" s="35" t="n">
        <v>79.11</v>
      </c>
      <c r="K153" s="36" t="n">
        <v>23.15</v>
      </c>
      <c r="L153" s="36" t="n">
        <v>23.14</v>
      </c>
      <c r="M153" s="36" t="n">
        <v>33.71</v>
      </c>
      <c r="N153" s="36" t="n">
        <v>180.26</v>
      </c>
      <c r="O153" s="37" t="n"/>
      <c r="P153" s="37" t="n"/>
      <c r="Q153" s="31">
        <f>100*(K153-B153)/B153</f>
        <v/>
      </c>
      <c r="R153" s="31">
        <f>100*(M153-D153)/D153</f>
        <v/>
      </c>
      <c r="S153" s="31">
        <f>100*(N153-E153)/E153</f>
        <v/>
      </c>
      <c r="T153" s="37" t="n"/>
      <c r="U153" s="37" t="n"/>
      <c r="V153" s="37" t="n"/>
      <c r="W153" s="37" t="n"/>
      <c r="X153" s="37" t="n"/>
      <c r="Y153" s="37" t="n"/>
    </row>
    <row customHeight="1" ht="15.75" r="154" s="38">
      <c r="A154" s="23" t="n">
        <v>256</v>
      </c>
      <c r="B154" s="34" t="n">
        <v>25.42</v>
      </c>
      <c r="C154" s="34" t="n">
        <v>25.96</v>
      </c>
      <c r="D154" s="34" t="n">
        <v>43</v>
      </c>
      <c r="E154" s="34" t="n">
        <v>52.62</v>
      </c>
      <c r="F154" s="24" t="n">
        <v>85.12272727272729</v>
      </c>
      <c r="G154" s="28" t="n">
        <v>61.53</v>
      </c>
      <c r="H154" s="35" t="n">
        <v>63.46</v>
      </c>
      <c r="I154" s="35" t="n">
        <v>80.14</v>
      </c>
      <c r="J154" s="35" t="n">
        <v>87.55</v>
      </c>
      <c r="K154" s="36" t="n">
        <v>29.73</v>
      </c>
      <c r="L154" s="36" t="n">
        <v>29.71</v>
      </c>
      <c r="M154" s="36" t="n">
        <v>53.28</v>
      </c>
      <c r="N154" s="36" t="n">
        <v>194.61</v>
      </c>
      <c r="O154" s="37" t="n"/>
      <c r="P154" s="37" t="n"/>
      <c r="Q154" s="31">
        <f>100*(K154-B154)/B154</f>
        <v/>
      </c>
      <c r="R154" s="31">
        <f>100*(M154-D154)/D154</f>
        <v/>
      </c>
      <c r="S154" s="31">
        <f>100*(N154-E154)/E154</f>
        <v/>
      </c>
      <c r="T154" s="37" t="n"/>
      <c r="U154" s="37" t="n"/>
      <c r="V154" s="37" t="n"/>
      <c r="W154" s="37" t="n"/>
      <c r="X154" s="37" t="n"/>
      <c r="Y154" s="37" t="n"/>
    </row>
    <row customHeight="1" ht="15.75" r="155" s="38">
      <c r="A155" s="23" t="n">
        <v>512</v>
      </c>
      <c r="B155" s="34" t="n">
        <v>39.04</v>
      </c>
      <c r="C155" s="34" t="n">
        <v>39.34</v>
      </c>
      <c r="D155" s="34" t="n">
        <v>68.81999999999999</v>
      </c>
      <c r="E155" s="34" t="n">
        <v>57.17</v>
      </c>
      <c r="F155" s="24" t="n">
        <v>87.09909090909092</v>
      </c>
      <c r="G155" s="28" t="n">
        <v>77.3</v>
      </c>
      <c r="H155" s="35" t="n">
        <v>78.95</v>
      </c>
      <c r="I155" s="35" t="n">
        <v>110.38</v>
      </c>
      <c r="J155" s="35" t="n">
        <v>98.47</v>
      </c>
      <c r="K155" s="36" t="n">
        <v>43.23</v>
      </c>
      <c r="L155" s="36" t="n">
        <v>43.48</v>
      </c>
      <c r="M155" s="36" t="n">
        <v>86.56</v>
      </c>
      <c r="N155" s="36" t="n">
        <v>160.21</v>
      </c>
      <c r="O155" s="37" t="n"/>
      <c r="P155" s="37" t="n"/>
      <c r="Q155" s="31">
        <f>100*(K155-B155)/B155</f>
        <v/>
      </c>
      <c r="R155" s="31">
        <f>100*(M155-D155)/D155</f>
        <v/>
      </c>
      <c r="S155" s="31">
        <f>100*(N155-E155)/E155</f>
        <v/>
      </c>
      <c r="T155" s="37" t="n"/>
      <c r="U155" s="37" t="n"/>
      <c r="V155" s="37" t="n"/>
      <c r="W155" s="37" t="n"/>
      <c r="X155" s="37" t="n"/>
      <c r="Y155" s="37" t="n"/>
    </row>
    <row customHeight="1" ht="15.75" r="156" s="38">
      <c r="A156" s="23" t="n">
        <v>1024</v>
      </c>
      <c r="B156" s="34" t="n">
        <v>68.34</v>
      </c>
      <c r="C156" s="34" t="n">
        <v>68.15000000000001</v>
      </c>
      <c r="D156" s="34" t="n">
        <v>119.88</v>
      </c>
      <c r="E156" s="34" t="n">
        <v>67.87</v>
      </c>
      <c r="F156" s="24" t="n">
        <v>101.2436363636364</v>
      </c>
      <c r="G156" s="28" t="n">
        <v>120.63</v>
      </c>
      <c r="H156" s="35" t="n">
        <v>123.79</v>
      </c>
      <c r="I156" s="35" t="n">
        <v>177.22</v>
      </c>
      <c r="J156" s="35" t="n">
        <v>125.14</v>
      </c>
      <c r="K156" s="36" t="n">
        <v>72.29000000000001</v>
      </c>
      <c r="L156" s="36" t="n">
        <v>72.29000000000001</v>
      </c>
      <c r="M156" s="36" t="n">
        <v>149.83</v>
      </c>
      <c r="N156" s="36" t="n">
        <v>167.12</v>
      </c>
      <c r="O156" s="37" t="n"/>
      <c r="P156" s="37" t="n"/>
      <c r="Q156" s="31">
        <f>100*(K156-B156)/B156</f>
        <v/>
      </c>
      <c r="R156" s="31">
        <f>100*(M156-D156)/D156</f>
        <v/>
      </c>
      <c r="S156" s="31">
        <f>100*(N156-E156)/E156</f>
        <v/>
      </c>
      <c r="T156" s="37" t="n"/>
      <c r="U156" s="37" t="n"/>
      <c r="V156" s="37" t="n"/>
      <c r="W156" s="37" t="n"/>
      <c r="X156" s="37" t="n"/>
      <c r="Y156" s="37" t="n"/>
    </row>
    <row customHeight="1" ht="15.75" r="157" s="38">
      <c r="A157" s="23" t="n">
        <v>2048</v>
      </c>
      <c r="B157" s="34" t="n">
        <v>92.86</v>
      </c>
      <c r="C157" s="34" t="n">
        <v>92.81999999999999</v>
      </c>
      <c r="D157" s="34" t="n">
        <v>206.81</v>
      </c>
      <c r="E157" s="34" t="n">
        <v>89.34</v>
      </c>
      <c r="F157" s="24" t="n">
        <v>126.8590909090909</v>
      </c>
      <c r="G157" s="28" t="n">
        <v>170.38</v>
      </c>
      <c r="H157" s="35" t="n">
        <v>179.91</v>
      </c>
      <c r="I157" s="35" t="n">
        <v>312.56</v>
      </c>
      <c r="J157" s="35" t="n">
        <v>168.23</v>
      </c>
      <c r="K157" s="36" t="n">
        <v>208.23</v>
      </c>
      <c r="L157" s="36" t="n">
        <v>210.12</v>
      </c>
      <c r="M157" s="36" t="n">
        <v>257.62</v>
      </c>
      <c r="N157" s="36" t="n">
        <v>204.91</v>
      </c>
      <c r="O157" s="37" t="n"/>
      <c r="P157" s="37" t="n"/>
      <c r="Q157" s="31">
        <f>100*(K157-B157)/B157</f>
        <v/>
      </c>
      <c r="R157" s="31">
        <f>100*(M157-D157)/D157</f>
        <v/>
      </c>
      <c r="S157" s="31">
        <f>100*(N157-E157)/E157</f>
        <v/>
      </c>
      <c r="T157" s="37" t="n"/>
      <c r="U157" s="37" t="n"/>
      <c r="V157" s="37" t="n"/>
      <c r="W157" s="37" t="n"/>
      <c r="X157" s="37" t="n"/>
      <c r="Y157" s="37" t="n"/>
    </row>
    <row customHeight="1" ht="15.75" r="158" s="38">
      <c r="A158" s="23" t="n">
        <v>4096</v>
      </c>
      <c r="B158" s="34" t="n">
        <v>127.95</v>
      </c>
      <c r="C158" s="34" t="n">
        <v>127.93</v>
      </c>
      <c r="D158" s="34" t="n">
        <v>384.19</v>
      </c>
      <c r="E158" s="34" t="n">
        <v>123.98</v>
      </c>
      <c r="F158" s="24" t="n">
        <v>186.8563636363637</v>
      </c>
      <c r="G158" s="28" t="n">
        <v>257.13</v>
      </c>
      <c r="H158" s="35" t="n">
        <v>267.07</v>
      </c>
      <c r="I158" s="35" t="n">
        <v>564.22</v>
      </c>
      <c r="J158" s="35" t="n">
        <v>278.57</v>
      </c>
      <c r="K158" s="36" t="n">
        <v>278.1</v>
      </c>
      <c r="L158" s="36" t="n">
        <v>277.43</v>
      </c>
      <c r="M158" s="36" t="n">
        <v>480.61</v>
      </c>
      <c r="N158" s="36" t="n">
        <v>275.88</v>
      </c>
      <c r="O158" s="37" t="n"/>
      <c r="P158" s="37" t="n"/>
      <c r="Q158" s="31">
        <f>100*(K158-B158)/B158</f>
        <v/>
      </c>
      <c r="R158" s="31">
        <f>100*(M158-D158)/D158</f>
        <v/>
      </c>
      <c r="S158" s="31">
        <f>100*(N158-E158)/E158</f>
        <v/>
      </c>
      <c r="T158" s="37" t="n"/>
      <c r="U158" s="37" t="n"/>
      <c r="V158" s="37" t="n"/>
      <c r="W158" s="37" t="n"/>
      <c r="X158" s="37" t="n"/>
      <c r="Y158" s="37" t="n"/>
    </row>
    <row customHeight="1" ht="15.75" r="159" s="38">
      <c r="A159" s="23">
        <f>8*1024</f>
        <v/>
      </c>
      <c r="B159" s="34" t="n">
        <v>202.01</v>
      </c>
      <c r="C159" s="34" t="n">
        <v>200.87</v>
      </c>
      <c r="D159" s="34" t="n">
        <v>558.28</v>
      </c>
      <c r="E159" s="34" t="n">
        <v>194.27</v>
      </c>
      <c r="F159" s="24" t="n">
        <v>354.4681818181818</v>
      </c>
      <c r="G159" s="28" t="n">
        <v>441.52</v>
      </c>
      <c r="H159" s="35" t="n">
        <v>450.89</v>
      </c>
      <c r="I159" s="35" t="n">
        <v>762.64</v>
      </c>
      <c r="J159" s="35" t="n">
        <v>415.01</v>
      </c>
      <c r="K159" s="36" t="n">
        <v>456.67</v>
      </c>
      <c r="L159" s="36" t="n">
        <v>454.38</v>
      </c>
      <c r="M159" s="36" t="n">
        <v>737.96</v>
      </c>
      <c r="N159" s="36" t="n">
        <v>437.52</v>
      </c>
      <c r="O159" s="37" t="n"/>
      <c r="P159" s="37" t="n"/>
      <c r="Q159" s="31">
        <f>100*(K159-B159)/B159</f>
        <v/>
      </c>
      <c r="R159" s="31">
        <f>100*(M159-D159)/D159</f>
        <v/>
      </c>
      <c r="S159" s="31">
        <f>100*(N159-E159)/E159</f>
        <v/>
      </c>
      <c r="T159" s="37" t="n"/>
      <c r="U159" s="37" t="n"/>
      <c r="V159" s="37" t="n"/>
      <c r="W159" s="37" t="n"/>
      <c r="X159" s="37" t="n"/>
      <c r="Y159" s="37" t="n"/>
    </row>
    <row customHeight="1" ht="15.75" r="160" s="38">
      <c r="A160" s="23">
        <f>16*1024</f>
        <v/>
      </c>
      <c r="B160" s="34" t="n">
        <v>949.05</v>
      </c>
      <c r="C160" s="34" t="n">
        <v>882.9299999999999</v>
      </c>
      <c r="D160" s="34" t="n">
        <v>1205.92</v>
      </c>
      <c r="E160" s="34" t="n">
        <v>947.11</v>
      </c>
      <c r="F160" s="24" t="n">
        <v>639.0163636363636</v>
      </c>
      <c r="G160" s="28" t="n">
        <v>1418.13</v>
      </c>
      <c r="H160" s="35" t="n">
        <v>1362.97</v>
      </c>
      <c r="I160" s="35" t="n">
        <v>1628.02</v>
      </c>
      <c r="J160" s="35" t="n">
        <v>1399.21</v>
      </c>
      <c r="K160" s="36" t="n">
        <v>1448.06</v>
      </c>
      <c r="L160" s="36" t="n">
        <v>1255.85</v>
      </c>
      <c r="M160" s="36" t="n">
        <v>1557.96</v>
      </c>
      <c r="N160" s="36" t="n">
        <v>1452.74</v>
      </c>
      <c r="O160" s="37" t="n"/>
      <c r="P160" s="37" t="n"/>
      <c r="Q160" s="31">
        <f>100*(K160-B160)/B160</f>
        <v/>
      </c>
      <c r="R160" s="31">
        <f>100*(M160-D160)/D160</f>
        <v/>
      </c>
      <c r="S160" s="31">
        <f>100*(N160-E160)/E160</f>
        <v/>
      </c>
      <c r="T160" s="37" t="n"/>
      <c r="U160" s="37" t="n"/>
      <c r="V160" s="37" t="n"/>
      <c r="W160" s="37" t="n"/>
      <c r="X160" s="37" t="n"/>
      <c r="Y160" s="37" t="n"/>
    </row>
    <row customHeight="1" ht="15.75" r="161" s="38">
      <c r="A161" s="23">
        <f>32*1024</f>
        <v/>
      </c>
      <c r="B161" s="34" t="n">
        <v>1427.19</v>
      </c>
      <c r="C161" s="34" t="n">
        <v>1352.83</v>
      </c>
      <c r="D161" s="34" t="n">
        <v>3990.48</v>
      </c>
      <c r="E161" s="34" t="n">
        <v>1426.48</v>
      </c>
      <c r="F161" s="24" t="n">
        <v>1250.062727272727</v>
      </c>
      <c r="G161" s="28" t="n">
        <v>2717.12</v>
      </c>
      <c r="H161" s="35" t="n">
        <v>2558.37</v>
      </c>
      <c r="I161" s="35" t="n">
        <v>5461.43</v>
      </c>
      <c r="J161" s="35" t="n">
        <v>2701.71</v>
      </c>
      <c r="K161" s="36" t="n">
        <v>2356</v>
      </c>
      <c r="L161" s="36" t="n">
        <v>2152.13</v>
      </c>
      <c r="M161" s="36" t="n">
        <v>4206.7</v>
      </c>
      <c r="N161" s="36" t="n">
        <v>2346.93</v>
      </c>
      <c r="O161" s="37" t="n"/>
      <c r="P161" s="37" t="n"/>
      <c r="Q161" s="31">
        <f>100*(K161-B161)/B161</f>
        <v/>
      </c>
      <c r="R161" s="31">
        <f>100*(M161-D161)/D161</f>
        <v/>
      </c>
      <c r="S161" s="31">
        <f>100*(N161-E161)/E161</f>
        <v/>
      </c>
      <c r="T161" s="37" t="n"/>
      <c r="U161" s="37" t="n"/>
      <c r="V161" s="37" t="n"/>
      <c r="W161" s="37" t="n"/>
      <c r="X161" s="37" t="n"/>
      <c r="Y161" s="37" t="n"/>
    </row>
    <row customHeight="1" ht="15.75" r="162" s="38">
      <c r="A162" s="23">
        <f>64*1024</f>
        <v/>
      </c>
      <c r="B162" s="34" t="n">
        <v>2969.52</v>
      </c>
      <c r="C162" s="34" t="n">
        <v>1787.35</v>
      </c>
      <c r="D162" s="34" t="n">
        <v>8118.45</v>
      </c>
      <c r="E162" s="34" t="n">
        <v>3062.57</v>
      </c>
      <c r="F162" s="24" t="n">
        <v>2801.762727272727</v>
      </c>
      <c r="G162" s="28" t="n">
        <v>5311.03</v>
      </c>
      <c r="H162" s="35" t="n">
        <v>4125.58</v>
      </c>
      <c r="I162" s="35" t="n">
        <v>10627.37</v>
      </c>
      <c r="J162" s="35" t="n">
        <v>5321.7</v>
      </c>
      <c r="K162" s="36" t="n">
        <v>4602.4</v>
      </c>
      <c r="L162" s="36" t="n">
        <v>4584.49</v>
      </c>
      <c r="M162" s="36" t="n">
        <v>8692.83</v>
      </c>
      <c r="N162" s="36" t="n">
        <v>4818.65</v>
      </c>
      <c r="O162" s="37" t="n"/>
      <c r="P162" s="37" t="n"/>
      <c r="Q162" s="31">
        <f>100*(K162-B162)/B162</f>
        <v/>
      </c>
      <c r="R162" s="31">
        <f>100*(M162-D162)/D162</f>
        <v/>
      </c>
      <c r="S162" s="31">
        <f>100*(N162-E162)/E162</f>
        <v/>
      </c>
      <c r="T162" s="37" t="n"/>
      <c r="U162" s="37" t="n"/>
      <c r="V162" s="37" t="n"/>
      <c r="W162" s="37" t="n"/>
      <c r="X162" s="37" t="n"/>
      <c r="Y162" s="37" t="n"/>
    </row>
    <row customHeight="1" ht="15.75" r="163" s="38">
      <c r="A163" s="23">
        <f>128*1024</f>
        <v/>
      </c>
      <c r="B163" s="34" t="n">
        <v>5399.53</v>
      </c>
      <c r="C163" s="34" t="n">
        <v>3456.13</v>
      </c>
      <c r="D163" s="34" t="n">
        <v>16607.68</v>
      </c>
      <c r="E163" s="34" t="n">
        <v>5364.77</v>
      </c>
      <c r="F163" s="24" t="n">
        <v>5241.110909090909</v>
      </c>
      <c r="G163" s="28" t="n">
        <v>9834.120000000001</v>
      </c>
      <c r="H163" s="35" t="n">
        <v>7864.41</v>
      </c>
      <c r="I163" s="35" t="n">
        <v>21415.13</v>
      </c>
      <c r="J163" s="35" t="n">
        <v>9904.75</v>
      </c>
      <c r="K163" s="36" t="n">
        <v>7573.83</v>
      </c>
      <c r="L163" s="36" t="n">
        <v>8268.879999999999</v>
      </c>
      <c r="M163" s="36" t="n">
        <v>16931.42</v>
      </c>
      <c r="N163" s="36" t="n">
        <v>8135.23</v>
      </c>
      <c r="O163" s="37" t="n"/>
      <c r="P163" s="37" t="n"/>
      <c r="Q163" s="31">
        <f>100*(K163-B163)/B163</f>
        <v/>
      </c>
      <c r="R163" s="31">
        <f>100*(M163-D163)/D163</f>
        <v/>
      </c>
      <c r="S163" s="31">
        <f>100*(N163-E163)/E163</f>
        <v/>
      </c>
      <c r="T163" s="37" t="n"/>
      <c r="U163" s="37" t="n"/>
      <c r="V163" s="37" t="n"/>
      <c r="W163" s="37" t="n"/>
      <c r="X163" s="37" t="n"/>
      <c r="Y163" s="37" t="n"/>
    </row>
    <row customHeight="1" ht="15.75" r="164" s="38">
      <c r="A164" s="23">
        <f>256*1024</f>
        <v/>
      </c>
      <c r="B164" s="34" t="n">
        <v>10050.54</v>
      </c>
      <c r="C164" s="34" t="n">
        <v>6559.9</v>
      </c>
      <c r="D164" s="34" t="n">
        <v>34378.03</v>
      </c>
      <c r="E164" s="34" t="n">
        <v>10040.78</v>
      </c>
      <c r="F164" s="24" t="n">
        <v>10321.74272727273</v>
      </c>
      <c r="G164" s="28" t="n">
        <v>18880.37</v>
      </c>
      <c r="H164" s="35" t="n">
        <v>15698.61</v>
      </c>
      <c r="I164" s="35" t="n">
        <v>43360.4</v>
      </c>
      <c r="J164" s="35" t="n">
        <v>18888.1</v>
      </c>
      <c r="K164" s="36" t="n">
        <v>12988.92</v>
      </c>
      <c r="L164" s="36" t="n">
        <v>14898.2</v>
      </c>
      <c r="M164" s="36" t="n">
        <v>34570.06</v>
      </c>
      <c r="N164" s="36" t="n">
        <v>12940.78</v>
      </c>
      <c r="O164" s="37" t="n"/>
      <c r="P164" s="37" t="n"/>
      <c r="Q164" s="31">
        <f>100*(K164-B164)/B164</f>
        <v/>
      </c>
      <c r="R164" s="31">
        <f>100*(M164-D164)/D164</f>
        <v/>
      </c>
      <c r="S164" s="31">
        <f>100*(N164-E164)/E164</f>
        <v/>
      </c>
      <c r="T164" s="37" t="n"/>
      <c r="U164" s="37" t="n"/>
      <c r="V164" s="37" t="n"/>
      <c r="W164" s="37" t="n"/>
      <c r="X164" s="37" t="n"/>
      <c r="Y164" s="37" t="n"/>
    </row>
    <row customHeight="1" ht="15.75" r="165" s="38">
      <c r="A165" s="23">
        <f>512*1024</f>
        <v/>
      </c>
      <c r="B165" s="34" t="n">
        <v>19441.91</v>
      </c>
      <c r="C165" s="34" t="n">
        <v>12808.78</v>
      </c>
      <c r="D165" s="34" t="n">
        <v>65142</v>
      </c>
      <c r="E165" s="34" t="n">
        <v>19421.87</v>
      </c>
      <c r="F165" s="24" t="n">
        <v>22087.99909090909</v>
      </c>
      <c r="G165" s="28" t="n">
        <v>37002.92</v>
      </c>
      <c r="H165" s="35" t="n">
        <v>31199.27</v>
      </c>
      <c r="I165" s="35" t="n">
        <v>84122.02</v>
      </c>
      <c r="J165" s="35" t="n">
        <v>37002.27</v>
      </c>
      <c r="K165" s="36" t="n">
        <v>26541.53</v>
      </c>
      <c r="L165" s="36" t="n">
        <v>28400.45</v>
      </c>
      <c r="M165" s="36" t="n">
        <v>70209.37</v>
      </c>
      <c r="N165" s="36" t="n">
        <v>24658.08</v>
      </c>
      <c r="O165" s="37" t="n"/>
      <c r="P165" s="37" t="n"/>
      <c r="Q165" s="31">
        <f>100*(K165-B165)/B165</f>
        <v/>
      </c>
      <c r="R165" s="31">
        <f>100*(M165-D165)/D165</f>
        <v/>
      </c>
      <c r="S165" s="31">
        <f>100*(N165-E165)/E165</f>
        <v/>
      </c>
      <c r="T165" s="37" t="n"/>
      <c r="U165" s="37" t="n"/>
      <c r="V165" s="37" t="n"/>
      <c r="W165" s="37" t="n"/>
      <c r="X165" s="37" t="n"/>
      <c r="Y165" s="37" t="n"/>
    </row>
    <row customHeight="1" ht="15.75" r="166" s="38">
      <c r="A166" s="23">
        <f>1024*1024</f>
        <v/>
      </c>
      <c r="B166" s="24" t="n">
        <v>38944.49</v>
      </c>
      <c r="C166" s="24" t="n">
        <v>25115.37</v>
      </c>
      <c r="D166" s="24" t="n">
        <v>129382.26</v>
      </c>
      <c r="E166" s="34" t="n">
        <v>38893.7</v>
      </c>
      <c r="F166" s="24" t="n">
        <v>44424.39181818182</v>
      </c>
      <c r="G166" s="28" t="n">
        <v>75260.48</v>
      </c>
      <c r="H166" s="35" t="n">
        <v>63182.47</v>
      </c>
      <c r="I166" s="35" t="n">
        <v>181890.17</v>
      </c>
      <c r="J166" s="35" t="n">
        <v>76003.27</v>
      </c>
      <c r="K166" s="36" t="n">
        <v>48128.17</v>
      </c>
      <c r="L166" s="36" t="n">
        <v>55425.26</v>
      </c>
      <c r="M166" s="36" t="n">
        <v>140222.06</v>
      </c>
      <c r="N166" s="36" t="n">
        <v>48137.22</v>
      </c>
      <c r="O166" s="37" t="n"/>
      <c r="P166" s="37" t="n"/>
      <c r="Q166" s="31">
        <f>100*(K166-B166)/B166</f>
        <v/>
      </c>
      <c r="R166" s="31">
        <f>100*(M166-D166)/D166</f>
        <v/>
      </c>
      <c r="S166" s="31">
        <f>100*(N166-E166)/E166</f>
        <v/>
      </c>
      <c r="T166" s="37" t="n"/>
      <c r="U166" s="37" t="n"/>
      <c r="V166" s="37" t="n"/>
      <c r="W166" s="37" t="n"/>
      <c r="X166" s="37" t="n"/>
      <c r="Y166" s="37" t="n"/>
    </row>
    <row customHeight="1" ht="15.75" r="167" s="38">
      <c r="A167" s="37" t="n"/>
      <c r="B167" s="37" t="n"/>
      <c r="C167" s="37" t="n"/>
      <c r="D167" s="37" t="n"/>
      <c r="E167" s="37" t="n"/>
      <c r="F167" s="37" t="n"/>
      <c r="G167" s="37" t="n"/>
      <c r="H167" s="37" t="n"/>
      <c r="I167" s="37" t="n"/>
      <c r="J167" s="37" t="n"/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</row>
    <row customHeight="1" ht="15.75" r="168" s="38">
      <c r="A168" s="37" t="n"/>
      <c r="B168" s="37" t="n"/>
      <c r="C168" s="37" t="n"/>
      <c r="D168" s="37" t="n"/>
      <c r="E168" s="37" t="n"/>
      <c r="F168" s="37" t="n"/>
      <c r="G168" s="37" t="n"/>
      <c r="H168" s="37" t="n"/>
      <c r="I168" s="37" t="n"/>
      <c r="J168" s="37" t="n"/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</row>
    <row customHeight="1" ht="15.75" r="169" s="38">
      <c r="A169" s="37" t="n"/>
      <c r="B169" s="37" t="n"/>
      <c r="C169" s="37" t="n"/>
      <c r="D169" s="37" t="n"/>
      <c r="E169" s="37" t="n"/>
      <c r="F169" s="37" t="n"/>
      <c r="G169" s="37" t="n"/>
      <c r="H169" s="37" t="n"/>
      <c r="I169" s="37" t="n"/>
      <c r="J169" s="37" t="n"/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</row>
    <row customHeight="1" ht="15.75" r="170" s="38">
      <c r="A170" s="37" t="n"/>
      <c r="B170" s="37" t="n"/>
      <c r="C170" s="37" t="n"/>
      <c r="D170" s="37" t="n"/>
      <c r="E170" s="37" t="n"/>
      <c r="F170" s="37" t="n"/>
      <c r="G170" s="37" t="n"/>
      <c r="H170" s="37" t="n"/>
      <c r="I170" s="37" t="n"/>
      <c r="J170" s="37" t="n"/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</row>
    <row customHeight="1" ht="15.75" r="171" s="38">
      <c r="A171" s="50" t="inlineStr">
        <is>
          <t>4 Nodes - 64 ranks Cyclic</t>
        </is>
      </c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</row>
    <row customHeight="1" ht="15.75" r="172" s="38">
      <c r="A172" s="9" t="n"/>
      <c r="B172" s="51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</row>
    <row customHeight="1" ht="15.75" r="173" s="38">
      <c r="A173" s="9" t="n"/>
      <c r="B173" s="52" t="n"/>
      <c r="F173" s="33" t="n"/>
      <c r="G173" s="53" t="inlineStr">
        <is>
          <t>Naive</t>
        </is>
      </c>
      <c r="K173" s="54" t="inlineStr">
        <is>
          <t>Naive+</t>
        </is>
      </c>
      <c r="O173" s="37" t="n"/>
      <c r="P173" s="37" t="n"/>
      <c r="Q173" s="55" t="inlineStr">
        <is>
          <t>Overheads</t>
        </is>
      </c>
      <c r="T173" s="37" t="n"/>
      <c r="U173" s="37" t="n"/>
      <c r="V173" s="37" t="n"/>
      <c r="W173" s="37" t="n"/>
      <c r="X173" s="37" t="n"/>
      <c r="Y173" s="37" t="n"/>
    </row>
    <row customHeight="1" ht="15.75" r="174" s="38">
      <c r="A174" s="12" t="inlineStr">
        <is>
          <t>Message 
Size</t>
        </is>
      </c>
      <c r="B174" s="13" t="inlineStr">
        <is>
          <t>Default</t>
        </is>
      </c>
      <c r="C174" s="13" t="inlineStr">
        <is>
          <t>Default Send+</t>
        </is>
      </c>
      <c r="D174" s="13" t="inlineStr">
        <is>
          <t>NB</t>
        </is>
      </c>
      <c r="E174" s="13" t="inlineStr">
        <is>
          <t>RingNB</t>
        </is>
      </c>
      <c r="F174" s="33" t="inlineStr">
        <is>
          <t>MultiLeader Send+</t>
        </is>
      </c>
      <c r="G174" s="15" t="inlineStr">
        <is>
          <t>Default</t>
        </is>
      </c>
      <c r="H174" s="16" t="inlineStr">
        <is>
          <t>Naive Default Send+</t>
        </is>
      </c>
      <c r="I174" s="17" t="inlineStr">
        <is>
          <t>NB</t>
        </is>
      </c>
      <c r="J174" s="17" t="inlineStr">
        <is>
          <t>RingNB</t>
        </is>
      </c>
      <c r="K174" s="18" t="inlineStr">
        <is>
          <t>Default</t>
        </is>
      </c>
      <c r="L174" s="19" t="inlineStr">
        <is>
          <t>Naive+ Default Send+</t>
        </is>
      </c>
      <c r="M174" s="20" t="inlineStr">
        <is>
          <t>NB</t>
        </is>
      </c>
      <c r="N174" s="20" t="inlineStr">
        <is>
          <t>RingNB</t>
        </is>
      </c>
      <c r="O174" s="37" t="n"/>
      <c r="P174" s="37" t="n"/>
      <c r="Q174" s="21" t="inlineStr">
        <is>
          <t>Default</t>
        </is>
      </c>
      <c r="R174" s="22" t="inlineStr">
        <is>
          <t>NB</t>
        </is>
      </c>
      <c r="S174" s="22" t="inlineStr">
        <is>
          <t>RingNB</t>
        </is>
      </c>
      <c r="T174" s="37" t="n"/>
      <c r="U174" s="37" t="n"/>
      <c r="V174" s="37" t="n"/>
      <c r="W174" s="37" t="n"/>
      <c r="X174" s="37" t="n"/>
      <c r="Y174" s="37" t="n"/>
    </row>
    <row customHeight="1" ht="15.75" r="175" s="38">
      <c r="A175" s="23" t="n">
        <v>1</v>
      </c>
      <c r="B175" s="34" t="n">
        <v>14.9</v>
      </c>
      <c r="C175" s="34" t="n">
        <v>14.89</v>
      </c>
      <c r="D175" s="34" t="n">
        <v>11</v>
      </c>
      <c r="E175" s="34" t="n">
        <v>46.47</v>
      </c>
      <c r="F175" s="24" t="n">
        <v>64.68454545454546</v>
      </c>
      <c r="G175" s="28" t="n">
        <v>49.6</v>
      </c>
      <c r="H175" s="35" t="n">
        <v>50.07</v>
      </c>
      <c r="I175" s="35" t="n">
        <v>49.31</v>
      </c>
      <c r="J175" s="35" t="n">
        <v>80.61</v>
      </c>
      <c r="K175" s="36" t="n">
        <v>19.71</v>
      </c>
      <c r="L175" s="36" t="n">
        <v>19.9</v>
      </c>
      <c r="M175" s="36" t="n">
        <v>14.34</v>
      </c>
      <c r="N175" s="36" t="n">
        <v>177</v>
      </c>
      <c r="O175" s="37" t="n"/>
      <c r="P175" s="37" t="n"/>
      <c r="Q175" s="31">
        <f>100*(K175-B175)/B175</f>
        <v/>
      </c>
      <c r="R175" s="31">
        <f>100*(M175-D175)/D175</f>
        <v/>
      </c>
      <c r="S175" s="31">
        <f>100*(N175-E175)/E175</f>
        <v/>
      </c>
      <c r="T175" s="37" t="n"/>
      <c r="U175" s="37" t="n"/>
      <c r="V175" s="37" t="n"/>
      <c r="W175" s="37" t="n"/>
      <c r="X175" s="37" t="n"/>
      <c r="Y175" s="37" t="n"/>
    </row>
    <row customHeight="1" ht="15.75" r="176" s="38">
      <c r="A176" s="23" t="n">
        <v>2</v>
      </c>
      <c r="B176" s="34" t="n">
        <v>10.97</v>
      </c>
      <c r="C176" s="34" t="n">
        <v>10.97</v>
      </c>
      <c r="D176" s="34" t="n">
        <v>10.48</v>
      </c>
      <c r="E176" s="34" t="n">
        <v>45.13</v>
      </c>
      <c r="F176" s="24" t="n">
        <v>65.43363636363637</v>
      </c>
      <c r="G176" s="28" t="n">
        <v>44.32</v>
      </c>
      <c r="H176" s="35" t="n">
        <v>44.57</v>
      </c>
      <c r="I176" s="35" t="n">
        <v>48.13</v>
      </c>
      <c r="J176" s="35" t="n">
        <v>81.08</v>
      </c>
      <c r="K176" s="36" t="n">
        <v>15.96</v>
      </c>
      <c r="L176" s="36" t="n">
        <v>15.97</v>
      </c>
      <c r="M176" s="36" t="n">
        <v>14.62</v>
      </c>
      <c r="N176" s="36" t="n">
        <v>173.59</v>
      </c>
      <c r="O176" s="37" t="n"/>
      <c r="P176" s="37" t="n"/>
      <c r="Q176" s="31">
        <f>100*(K176-B176)/B176</f>
        <v/>
      </c>
      <c r="R176" s="31">
        <f>100*(M176-D176)/D176</f>
        <v/>
      </c>
      <c r="S176" s="31">
        <f>100*(N176-E176)/E176</f>
        <v/>
      </c>
      <c r="T176" s="37" t="n"/>
      <c r="U176" s="37" t="n"/>
      <c r="V176" s="37" t="n"/>
      <c r="W176" s="37" t="n"/>
      <c r="X176" s="37" t="n"/>
      <c r="Y176" s="37" t="n"/>
    </row>
    <row customHeight="1" ht="15.75" r="177" s="38">
      <c r="A177" s="23" t="n">
        <v>4</v>
      </c>
      <c r="B177" s="34" t="n">
        <v>10.94</v>
      </c>
      <c r="C177" s="34" t="n">
        <v>10.95</v>
      </c>
      <c r="D177" s="34" t="n">
        <v>11.44</v>
      </c>
      <c r="E177" s="34" t="n">
        <v>44.31</v>
      </c>
      <c r="F177" s="24" t="n">
        <v>65.48545454545454</v>
      </c>
      <c r="G177" s="28" t="n">
        <v>44.37</v>
      </c>
      <c r="H177" s="35" t="n">
        <v>44.89</v>
      </c>
      <c r="I177" s="35" t="n">
        <v>47.45</v>
      </c>
      <c r="J177" s="35" t="n">
        <v>78.44</v>
      </c>
      <c r="K177" s="36" t="n">
        <v>15.53</v>
      </c>
      <c r="L177" s="36" t="n">
        <v>15.92</v>
      </c>
      <c r="M177" s="36" t="n">
        <v>15.08</v>
      </c>
      <c r="N177" s="36" t="n">
        <v>169.52</v>
      </c>
      <c r="O177" s="37" t="n"/>
      <c r="P177" s="37" t="n"/>
      <c r="Q177" s="31">
        <f>100*(K177-B177)/B177</f>
        <v/>
      </c>
      <c r="R177" s="31">
        <f>100*(M177-D177)/D177</f>
        <v/>
      </c>
      <c r="S177" s="31">
        <f>100*(N177-E177)/E177</f>
        <v/>
      </c>
      <c r="T177" s="37" t="n"/>
      <c r="U177" s="37" t="n"/>
      <c r="V177" s="37" t="n"/>
      <c r="W177" s="37" t="n"/>
      <c r="X177" s="37" t="n"/>
      <c r="Y177" s="37" t="n"/>
    </row>
    <row customHeight="1" ht="15.75" r="178" s="38">
      <c r="A178" s="23" t="n">
        <v>16</v>
      </c>
      <c r="B178" s="34" t="n">
        <v>11.99</v>
      </c>
      <c r="C178" s="34" t="n">
        <v>11.98</v>
      </c>
      <c r="D178" s="34" t="n">
        <v>13.62</v>
      </c>
      <c r="E178" s="34" t="n">
        <v>45.15</v>
      </c>
      <c r="F178" s="24" t="n">
        <v>65.79363636363637</v>
      </c>
      <c r="G178" s="28" t="n">
        <v>45.49</v>
      </c>
      <c r="H178" s="35" t="n">
        <v>42.87</v>
      </c>
      <c r="I178" s="35" t="n">
        <v>44.62</v>
      </c>
      <c r="J178" s="35" t="n">
        <v>72.29000000000001</v>
      </c>
      <c r="K178" s="36" t="n">
        <v>16.05</v>
      </c>
      <c r="L178" s="36" t="n">
        <v>16.46</v>
      </c>
      <c r="M178" s="36" t="n">
        <v>17.49</v>
      </c>
      <c r="N178" s="36" t="n">
        <v>159.86</v>
      </c>
      <c r="O178" s="37" t="n"/>
      <c r="P178" s="37" t="n"/>
      <c r="Q178" s="31">
        <f>100*(K178-B178)/B178</f>
        <v/>
      </c>
      <c r="R178" s="31">
        <f>100*(M178-D178)/D178</f>
        <v/>
      </c>
      <c r="S178" s="31">
        <f>100*(N178-E178)/E178</f>
        <v/>
      </c>
      <c r="T178" s="37" t="n"/>
      <c r="U178" s="37" t="n"/>
      <c r="V178" s="37" t="n"/>
      <c r="W178" s="37" t="n"/>
      <c r="X178" s="37" t="n"/>
      <c r="Y178" s="37" t="n"/>
    </row>
    <row customHeight="1" ht="15.75" r="179" s="38">
      <c r="A179" s="23" t="n">
        <v>32</v>
      </c>
      <c r="B179" s="34" t="n">
        <v>12.54</v>
      </c>
      <c r="C179" s="34" t="n">
        <v>12.59</v>
      </c>
      <c r="D179" s="34" t="n">
        <v>15.49</v>
      </c>
      <c r="E179" s="34" t="n">
        <v>45.54</v>
      </c>
      <c r="F179" s="24" t="n">
        <v>64.48</v>
      </c>
      <c r="G179" s="28" t="n">
        <v>41.7</v>
      </c>
      <c r="H179" s="35" t="n">
        <v>42.01</v>
      </c>
      <c r="I179" s="35" t="n">
        <v>47.04</v>
      </c>
      <c r="J179" s="35" t="n">
        <v>71.58</v>
      </c>
      <c r="K179" s="36" t="n">
        <v>17.01</v>
      </c>
      <c r="L179" s="36" t="n">
        <v>17.35</v>
      </c>
      <c r="M179" s="36" t="n">
        <v>19.86</v>
      </c>
      <c r="N179" s="36" t="n">
        <v>161.97</v>
      </c>
      <c r="O179" s="37" t="n"/>
      <c r="P179" s="37" t="n"/>
      <c r="Q179" s="31">
        <f>100*(K179-B179)/B179</f>
        <v/>
      </c>
      <c r="R179" s="31">
        <f>100*(M179-D179)/D179</f>
        <v/>
      </c>
      <c r="S179" s="31">
        <f>100*(N179-E179)/E179</f>
        <v/>
      </c>
      <c r="T179" s="37" t="n"/>
      <c r="U179" s="37" t="n"/>
      <c r="V179" s="37" t="n"/>
      <c r="W179" s="37" t="n"/>
      <c r="X179" s="37" t="n"/>
      <c r="Y179" s="37" t="n"/>
    </row>
    <row customHeight="1" ht="15.75" r="180" s="38">
      <c r="A180" s="23" t="n">
        <v>64</v>
      </c>
      <c r="B180" s="34" t="n">
        <v>14.03</v>
      </c>
      <c r="C180" s="34" t="n">
        <v>14.08</v>
      </c>
      <c r="D180" s="34" t="n">
        <v>19.25</v>
      </c>
      <c r="E180" s="34" t="n">
        <v>46.74</v>
      </c>
      <c r="F180" s="24" t="n">
        <v>67.12909090909091</v>
      </c>
      <c r="G180" s="28" t="n">
        <v>45.27</v>
      </c>
      <c r="H180" s="35" t="n">
        <v>46.54</v>
      </c>
      <c r="I180" s="35" t="n">
        <v>52.92</v>
      </c>
      <c r="J180" s="35" t="n">
        <v>76.11</v>
      </c>
      <c r="K180" s="36" t="n">
        <v>19.15</v>
      </c>
      <c r="L180" s="36" t="n">
        <v>19.63</v>
      </c>
      <c r="M180" s="36" t="n">
        <v>24.64</v>
      </c>
      <c r="N180" s="36" t="n">
        <v>167.85</v>
      </c>
      <c r="O180" s="37" t="n"/>
      <c r="P180" s="37" t="n"/>
      <c r="Q180" s="31">
        <f>100*(K180-B180)/B180</f>
        <v/>
      </c>
      <c r="R180" s="31">
        <f>100*(M180-D180)/D180</f>
        <v/>
      </c>
      <c r="S180" s="31">
        <f>100*(N180-E180)/E180</f>
        <v/>
      </c>
      <c r="T180" s="37" t="n"/>
      <c r="U180" s="37" t="n"/>
      <c r="V180" s="37" t="n"/>
      <c r="W180" s="37" t="n"/>
      <c r="X180" s="37" t="n"/>
      <c r="Y180" s="37" t="n"/>
    </row>
    <row customHeight="1" ht="15.75" r="181" s="38">
      <c r="A181" s="23" t="n">
        <v>128</v>
      </c>
      <c r="B181" s="34" t="n">
        <v>17.53</v>
      </c>
      <c r="C181" s="34" t="n">
        <v>17.6</v>
      </c>
      <c r="D181" s="34" t="n">
        <v>26.67</v>
      </c>
      <c r="E181" s="34" t="n">
        <v>48.93</v>
      </c>
      <c r="F181" s="24" t="n">
        <v>71.71636363636365</v>
      </c>
      <c r="G181" s="28" t="n">
        <v>49.94</v>
      </c>
      <c r="H181" s="35" t="n">
        <v>53.97</v>
      </c>
      <c r="I181" s="35" t="n">
        <v>60.89</v>
      </c>
      <c r="J181" s="35" t="n">
        <v>80.58</v>
      </c>
      <c r="K181" s="36" t="n">
        <v>23.17</v>
      </c>
      <c r="L181" s="36" t="n">
        <v>23.61</v>
      </c>
      <c r="M181" s="36" t="n">
        <v>33.62</v>
      </c>
      <c r="N181" s="36" t="n">
        <v>180.05</v>
      </c>
      <c r="O181" s="37" t="n"/>
      <c r="P181" s="37" t="n"/>
      <c r="Q181" s="31">
        <f>100*(K181-B181)/B181</f>
        <v/>
      </c>
      <c r="R181" s="31">
        <f>100*(M181-D181)/D181</f>
        <v/>
      </c>
      <c r="S181" s="31">
        <f>100*(N181-E181)/E181</f>
        <v/>
      </c>
      <c r="T181" s="37" t="n"/>
      <c r="U181" s="37" t="n"/>
      <c r="V181" s="37" t="n"/>
      <c r="W181" s="37" t="n"/>
      <c r="X181" s="37" t="n"/>
      <c r="Y181" s="37" t="n"/>
    </row>
    <row customHeight="1" ht="15.75" r="182" s="38">
      <c r="A182" s="23" t="n">
        <v>256</v>
      </c>
      <c r="B182" s="34" t="n">
        <v>23.65</v>
      </c>
      <c r="C182" s="34" t="n">
        <v>23.86</v>
      </c>
      <c r="D182" s="34" t="n">
        <v>43.12</v>
      </c>
      <c r="E182" s="34" t="n">
        <v>52.64</v>
      </c>
      <c r="F182" s="24" t="n">
        <v>86.12090909090908</v>
      </c>
      <c r="G182" s="28" t="n">
        <v>59.86</v>
      </c>
      <c r="H182" s="35" t="n">
        <v>63.09</v>
      </c>
      <c r="I182" s="35" t="n">
        <v>80.28</v>
      </c>
      <c r="J182" s="35" t="n">
        <v>86.67</v>
      </c>
      <c r="K182" s="36" t="n">
        <v>28.74</v>
      </c>
      <c r="L182" s="36" t="n">
        <v>29.25</v>
      </c>
      <c r="M182" s="36" t="n">
        <v>53.18</v>
      </c>
      <c r="N182" s="36" t="n">
        <v>194.13</v>
      </c>
      <c r="O182" s="37" t="n"/>
      <c r="P182" s="37" t="n"/>
      <c r="Q182" s="31">
        <f>100*(K182-B182)/B182</f>
        <v/>
      </c>
      <c r="R182" s="31">
        <f>100*(M182-D182)/D182</f>
        <v/>
      </c>
      <c r="S182" s="31">
        <f>100*(N182-E182)/E182</f>
        <v/>
      </c>
      <c r="T182" s="37" t="n"/>
      <c r="U182" s="37" t="n"/>
      <c r="V182" s="37" t="n"/>
      <c r="W182" s="37" t="n"/>
      <c r="X182" s="37" t="n"/>
      <c r="Y182" s="37" t="n"/>
    </row>
    <row customHeight="1" ht="15.75" r="183" s="38">
      <c r="A183" s="23" t="n">
        <v>512</v>
      </c>
      <c r="B183" s="34" t="n">
        <v>36.24</v>
      </c>
      <c r="C183" s="34" t="n">
        <v>36.23</v>
      </c>
      <c r="D183" s="34" t="n">
        <v>69.2</v>
      </c>
      <c r="E183" s="34" t="n">
        <v>57.81</v>
      </c>
      <c r="F183" s="24" t="n">
        <v>87.1690909090909</v>
      </c>
      <c r="G183" s="28" t="n">
        <v>76.27</v>
      </c>
      <c r="H183" s="35" t="n">
        <v>79.18000000000001</v>
      </c>
      <c r="I183" s="35" t="n">
        <v>111.35</v>
      </c>
      <c r="J183" s="35" t="n">
        <v>97.87</v>
      </c>
      <c r="K183" s="36" t="n">
        <v>41.25</v>
      </c>
      <c r="L183" s="36" t="n">
        <v>41.82</v>
      </c>
      <c r="M183" s="36" t="n">
        <v>86.75</v>
      </c>
      <c r="N183" s="36" t="n">
        <v>160.21</v>
      </c>
      <c r="O183" s="37" t="n"/>
      <c r="P183" s="37" t="n"/>
      <c r="Q183" s="31">
        <f>100*(K183-B183)/B183</f>
        <v/>
      </c>
      <c r="R183" s="31">
        <f>100*(M183-D183)/D183</f>
        <v/>
      </c>
      <c r="S183" s="31">
        <f>100*(N183-E183)/E183</f>
        <v/>
      </c>
      <c r="T183" s="37" t="n"/>
      <c r="U183" s="37" t="n"/>
      <c r="V183" s="37" t="n"/>
      <c r="W183" s="37" t="n"/>
      <c r="X183" s="37" t="n"/>
      <c r="Y183" s="37" t="n"/>
    </row>
    <row customHeight="1" ht="15.75" r="184" s="38">
      <c r="A184" s="23" t="n">
        <v>1024</v>
      </c>
      <c r="B184" s="34" t="n">
        <v>62.22</v>
      </c>
      <c r="C184" s="34" t="n">
        <v>62.46</v>
      </c>
      <c r="D184" s="34" t="n">
        <v>119.52</v>
      </c>
      <c r="E184" s="34" t="n">
        <v>67.84</v>
      </c>
      <c r="F184" s="24" t="n">
        <v>101.4463636363636</v>
      </c>
      <c r="G184" s="28" t="n">
        <v>116.62</v>
      </c>
      <c r="H184" s="35" t="n">
        <v>117.65</v>
      </c>
      <c r="I184" s="35" t="n">
        <v>177.94</v>
      </c>
      <c r="J184" s="35" t="n">
        <v>123.86</v>
      </c>
      <c r="K184" s="36" t="n">
        <v>67.64</v>
      </c>
      <c r="L184" s="36" t="n">
        <v>68.19</v>
      </c>
      <c r="M184" s="36" t="n">
        <v>150</v>
      </c>
      <c r="N184" s="36" t="n">
        <v>167.7</v>
      </c>
      <c r="O184" s="37" t="n"/>
      <c r="P184" s="37" t="n"/>
      <c r="Q184" s="31">
        <f>100*(K184-B184)/B184</f>
        <v/>
      </c>
      <c r="R184" s="31">
        <f>100*(M184-D184)/D184</f>
        <v/>
      </c>
      <c r="S184" s="31">
        <f>100*(N184-E184)/E184</f>
        <v/>
      </c>
      <c r="T184" s="37" t="n"/>
      <c r="U184" s="37" t="n"/>
      <c r="V184" s="37" t="n"/>
      <c r="W184" s="37" t="n"/>
      <c r="X184" s="37" t="n"/>
      <c r="Y184" s="37" t="n"/>
    </row>
    <row customHeight="1" ht="15.75" r="185" s="38">
      <c r="A185" s="23" t="n">
        <v>2048</v>
      </c>
      <c r="B185" s="34" t="n">
        <v>1160.24</v>
      </c>
      <c r="C185" s="34" t="n">
        <v>1163.2</v>
      </c>
      <c r="D185" s="34" t="n">
        <v>205.61</v>
      </c>
      <c r="E185" s="34" t="n">
        <v>90.92</v>
      </c>
      <c r="F185" s="24" t="n">
        <v>127.01</v>
      </c>
      <c r="G185" s="28" t="n">
        <v>1246.98</v>
      </c>
      <c r="H185" s="35" t="n">
        <v>1306.68</v>
      </c>
      <c r="I185" s="35" t="n">
        <v>320.68</v>
      </c>
      <c r="J185" s="35" t="n">
        <v>169.39</v>
      </c>
      <c r="K185" s="36" t="n">
        <v>1191.48</v>
      </c>
      <c r="L185" s="36" t="n">
        <v>1193.55</v>
      </c>
      <c r="M185" s="36" t="n">
        <v>256.37</v>
      </c>
      <c r="N185" s="36" t="n">
        <v>204.61</v>
      </c>
      <c r="O185" s="37" t="n"/>
      <c r="P185" s="37" t="n"/>
      <c r="Q185" s="31">
        <f>100*(K185-B185)/B185</f>
        <v/>
      </c>
      <c r="R185" s="31">
        <f>100*(M185-D185)/D185</f>
        <v/>
      </c>
      <c r="S185" s="31">
        <f>100*(N185-E185)/E185</f>
        <v/>
      </c>
      <c r="T185" s="37" t="n"/>
      <c r="U185" s="37" t="n"/>
      <c r="V185" s="37" t="n"/>
      <c r="W185" s="37" t="n"/>
      <c r="X185" s="37" t="n"/>
      <c r="Y185" s="37" t="n"/>
    </row>
    <row customHeight="1" ht="15.75" r="186" s="38">
      <c r="A186" s="23" t="n">
        <v>4096</v>
      </c>
      <c r="B186" s="34" t="n">
        <v>1664.63</v>
      </c>
      <c r="C186" s="34" t="n">
        <v>1661.02</v>
      </c>
      <c r="D186" s="34" t="n">
        <v>382.03</v>
      </c>
      <c r="E186" s="34" t="n">
        <v>125.12</v>
      </c>
      <c r="F186" s="24" t="n">
        <v>186.7763636363636</v>
      </c>
      <c r="G186" s="28" t="n">
        <v>1798.07</v>
      </c>
      <c r="H186" s="35" t="n">
        <v>1830.03</v>
      </c>
      <c r="I186" s="35" t="n">
        <v>571.46</v>
      </c>
      <c r="J186" s="35" t="n">
        <v>277.98</v>
      </c>
      <c r="K186" s="36" t="n">
        <v>1687.29</v>
      </c>
      <c r="L186" s="36" t="n">
        <v>1688.26</v>
      </c>
      <c r="M186" s="36" t="n">
        <v>477.93</v>
      </c>
      <c r="N186" s="36" t="n">
        <v>275.76</v>
      </c>
      <c r="O186" s="37" t="n"/>
      <c r="P186" s="37" t="n"/>
      <c r="Q186" s="31">
        <f>100*(K186-B186)/B186</f>
        <v/>
      </c>
      <c r="R186" s="31">
        <f>100*(M186-D186)/D186</f>
        <v/>
      </c>
      <c r="S186" s="31">
        <f>100*(N186-E186)/E186</f>
        <v/>
      </c>
      <c r="T186" s="37" t="n"/>
      <c r="U186" s="37" t="n"/>
      <c r="V186" s="37" t="n"/>
      <c r="W186" s="37" t="n"/>
      <c r="X186" s="37" t="n"/>
      <c r="Y186" s="37" t="n"/>
    </row>
    <row customHeight="1" ht="15.75" r="187" s="38">
      <c r="A187" s="23">
        <f>8*1024</f>
        <v/>
      </c>
      <c r="B187" s="34" t="n">
        <v>3155.07</v>
      </c>
      <c r="C187" s="34" t="n">
        <v>3142.88</v>
      </c>
      <c r="D187" s="34" t="n">
        <v>561.34</v>
      </c>
      <c r="E187" s="34" t="n">
        <v>194.53</v>
      </c>
      <c r="F187" s="24" t="n">
        <v>352.2263636363637</v>
      </c>
      <c r="G187" s="28" t="n">
        <v>3414.18</v>
      </c>
      <c r="H187" s="35" t="n">
        <v>3427.82</v>
      </c>
      <c r="I187" s="35" t="n">
        <v>765.37</v>
      </c>
      <c r="J187" s="35" t="n">
        <v>417.32</v>
      </c>
      <c r="K187" s="36" t="n">
        <v>3235.82</v>
      </c>
      <c r="L187" s="36" t="n">
        <v>3214.18</v>
      </c>
      <c r="M187" s="36" t="n">
        <v>737.14</v>
      </c>
      <c r="N187" s="36" t="n">
        <v>433.82</v>
      </c>
      <c r="O187" s="37" t="n"/>
      <c r="P187" s="37" t="n"/>
      <c r="Q187" s="31">
        <f>100*(K187-B187)/B187</f>
        <v/>
      </c>
      <c r="R187" s="31">
        <f>100*(M187-D187)/D187</f>
        <v/>
      </c>
      <c r="S187" s="31">
        <f>100*(N187-E187)/E187</f>
        <v/>
      </c>
      <c r="T187" s="37" t="n"/>
      <c r="U187" s="37" t="n"/>
      <c r="V187" s="37" t="n"/>
      <c r="W187" s="37" t="n"/>
      <c r="X187" s="37" t="n"/>
      <c r="Y187" s="37" t="n"/>
    </row>
    <row customHeight="1" ht="15.75" r="188" s="38">
      <c r="A188" s="23">
        <f>16*1024</f>
        <v/>
      </c>
      <c r="B188" s="34" t="n">
        <v>6333.19</v>
      </c>
      <c r="C188" s="34" t="n">
        <v>6390.11</v>
      </c>
      <c r="D188" s="34" t="n">
        <v>1208.23</v>
      </c>
      <c r="E188" s="34" t="n">
        <v>953.15</v>
      </c>
      <c r="F188" s="24" t="n">
        <v>637.5618181818182</v>
      </c>
      <c r="G188" s="28" t="n">
        <v>6823.23</v>
      </c>
      <c r="H188" s="35" t="n">
        <v>6864.2</v>
      </c>
      <c r="I188" s="35" t="n">
        <v>1625.94</v>
      </c>
      <c r="J188" s="35" t="n">
        <v>1400.28</v>
      </c>
      <c r="K188" s="36" t="n">
        <v>6670.21</v>
      </c>
      <c r="L188" s="36" t="n">
        <v>6535.8</v>
      </c>
      <c r="M188" s="36" t="n">
        <v>1560.02</v>
      </c>
      <c r="N188" s="36" t="n">
        <v>1449.02</v>
      </c>
      <c r="O188" s="37" t="n"/>
      <c r="P188" s="37" t="n"/>
      <c r="Q188" s="31">
        <f>100*(K188-B188)/B188</f>
        <v/>
      </c>
      <c r="R188" s="31">
        <f>100*(M188-D188)/D188</f>
        <v/>
      </c>
      <c r="S188" s="31">
        <f>100*(N188-E188)/E188</f>
        <v/>
      </c>
      <c r="T188" s="37" t="n"/>
      <c r="U188" s="37" t="n"/>
      <c r="V188" s="37" t="n"/>
      <c r="W188" s="37" t="n"/>
      <c r="X188" s="37" t="n"/>
      <c r="Y188" s="37" t="n"/>
    </row>
    <row customHeight="1" ht="15.75" r="189" s="38">
      <c r="A189" s="23">
        <f>32*1024</f>
        <v/>
      </c>
      <c r="B189" s="34" t="n">
        <v>10814.97</v>
      </c>
      <c r="C189" s="34" t="n">
        <v>10753.7</v>
      </c>
      <c r="D189" s="34" t="n">
        <v>3952.71</v>
      </c>
      <c r="E189" s="34" t="n">
        <v>1428.28</v>
      </c>
      <c r="F189" s="24" t="n">
        <v>1254.573636363636</v>
      </c>
      <c r="G189" s="28" t="n">
        <v>12593.94</v>
      </c>
      <c r="H189" s="35" t="n">
        <v>12633.08</v>
      </c>
      <c r="I189" s="35" t="n">
        <v>5443.26</v>
      </c>
      <c r="J189" s="35" t="n">
        <v>2695.09</v>
      </c>
      <c r="K189" s="36" t="n">
        <v>12288.85</v>
      </c>
      <c r="L189" s="36" t="n">
        <v>11436.15</v>
      </c>
      <c r="M189" s="36" t="n">
        <v>4200.45</v>
      </c>
      <c r="N189" s="36" t="n">
        <v>2367.23</v>
      </c>
      <c r="O189" s="37" t="n"/>
      <c r="P189" s="37" t="n"/>
      <c r="Q189" s="31">
        <f>100*(K189-B189)/B189</f>
        <v/>
      </c>
      <c r="R189" s="31">
        <f>100*(M189-D189)/D189</f>
        <v/>
      </c>
      <c r="S189" s="31">
        <f>100*(N189-E189)/E189</f>
        <v/>
      </c>
      <c r="T189" s="37" t="n"/>
      <c r="U189" s="37" t="n"/>
      <c r="V189" s="37" t="n"/>
      <c r="W189" s="37" t="n"/>
      <c r="X189" s="37" t="n"/>
      <c r="Y189" s="37" t="n"/>
    </row>
    <row customHeight="1" ht="15.75" r="190" s="38">
      <c r="A190" s="23">
        <f>64*1024</f>
        <v/>
      </c>
      <c r="B190" s="34" t="n">
        <v>20156.07</v>
      </c>
      <c r="C190" s="34" t="n">
        <v>19936.59</v>
      </c>
      <c r="D190" s="34" t="n">
        <v>8058.78</v>
      </c>
      <c r="E190" s="34" t="n">
        <v>3074.74</v>
      </c>
      <c r="F190" s="24" t="n">
        <v>2790.888181818182</v>
      </c>
      <c r="G190" s="28" t="n">
        <v>26023.71</v>
      </c>
      <c r="H190" s="35" t="n">
        <v>27274.93</v>
      </c>
      <c r="I190" s="35" t="n">
        <v>10612.67</v>
      </c>
      <c r="J190" s="35" t="n">
        <v>5329.95</v>
      </c>
      <c r="K190" s="36" t="n">
        <v>25150.95</v>
      </c>
      <c r="L190" s="36" t="n">
        <v>24788.84</v>
      </c>
      <c r="M190" s="36" t="n">
        <v>8701.66</v>
      </c>
      <c r="N190" s="36" t="n">
        <v>4746.73</v>
      </c>
      <c r="O190" s="37" t="n"/>
      <c r="P190" s="37" t="n"/>
      <c r="Q190" s="31">
        <f>100*(K190-B190)/B190</f>
        <v/>
      </c>
      <c r="R190" s="31">
        <f>100*(M190-D190)/D190</f>
        <v/>
      </c>
      <c r="S190" s="31">
        <f>100*(N190-E190)/E190</f>
        <v/>
      </c>
      <c r="T190" s="37" t="n"/>
      <c r="U190" s="37" t="n"/>
      <c r="V190" s="37" t="n"/>
      <c r="W190" s="37" t="n"/>
      <c r="X190" s="37" t="n"/>
      <c r="Y190" s="37" t="n"/>
    </row>
    <row customHeight="1" ht="15.75" r="191" s="38">
      <c r="A191" s="23">
        <f>128*1024</f>
        <v/>
      </c>
      <c r="B191" s="34" t="n">
        <v>39221.62</v>
      </c>
      <c r="C191" s="34" t="n">
        <v>39148.72</v>
      </c>
      <c r="D191" s="34" t="n">
        <v>16360.58</v>
      </c>
      <c r="E191" s="34" t="n">
        <v>5391.05</v>
      </c>
      <c r="F191" s="24" t="n">
        <v>5231.492727272726</v>
      </c>
      <c r="G191" s="28" t="n">
        <v>49121.12</v>
      </c>
      <c r="H191" s="35" t="n">
        <v>49372.34</v>
      </c>
      <c r="I191" s="35" t="n">
        <v>21046.14</v>
      </c>
      <c r="J191" s="35" t="n">
        <v>9939.49</v>
      </c>
      <c r="K191" s="36" t="n">
        <v>44854.29</v>
      </c>
      <c r="L191" s="36" t="n">
        <v>44214.28</v>
      </c>
      <c r="M191" s="36" t="n">
        <v>16895.91</v>
      </c>
      <c r="N191" s="36" t="n">
        <v>8032.5</v>
      </c>
      <c r="O191" s="37" t="n"/>
      <c r="P191" s="37" t="n"/>
      <c r="Q191" s="31">
        <f>100*(K191-B191)/B191</f>
        <v/>
      </c>
      <c r="R191" s="31">
        <f>100*(M191-D191)/D191</f>
        <v/>
      </c>
      <c r="S191" s="31">
        <f>100*(N191-E191)/E191</f>
        <v/>
      </c>
      <c r="T191" s="37" t="n"/>
      <c r="U191" s="37" t="n"/>
      <c r="V191" s="37" t="n"/>
      <c r="W191" s="37" t="n"/>
      <c r="X191" s="37" t="n"/>
      <c r="Y191" s="37" t="n"/>
    </row>
    <row customHeight="1" ht="15.75" r="192" s="38">
      <c r="A192" s="23">
        <f>256*1024</f>
        <v/>
      </c>
      <c r="B192" s="34" t="n">
        <v>77898.5</v>
      </c>
      <c r="C192" s="34" t="n">
        <v>77773.86</v>
      </c>
      <c r="D192" s="34" t="n">
        <v>34343.34</v>
      </c>
      <c r="E192" s="34" t="n">
        <v>10083.46</v>
      </c>
      <c r="F192" s="24" t="n">
        <v>10226.95363636363</v>
      </c>
      <c r="G192" s="28" t="n">
        <v>97855.72</v>
      </c>
      <c r="H192" s="35" t="n">
        <v>97036.2</v>
      </c>
      <c r="I192" s="35" t="n">
        <v>43388.85</v>
      </c>
      <c r="J192" s="35" t="n">
        <v>18955.99</v>
      </c>
      <c r="K192" s="36" t="n">
        <v>88095.3</v>
      </c>
      <c r="L192" s="36" t="n">
        <v>87727.10000000001</v>
      </c>
      <c r="M192" s="36" t="n">
        <v>34545.84</v>
      </c>
      <c r="N192" s="36" t="n">
        <v>12947.91</v>
      </c>
      <c r="O192" s="37" t="n"/>
      <c r="P192" s="37" t="n"/>
      <c r="Q192" s="31">
        <f>100*(K192-B192)/B192</f>
        <v/>
      </c>
      <c r="R192" s="31">
        <f>100*(M192-D192)/D192</f>
        <v/>
      </c>
      <c r="S192" s="31">
        <f>100*(N192-E192)/E192</f>
        <v/>
      </c>
      <c r="T192" s="37" t="n"/>
      <c r="U192" s="37" t="n"/>
      <c r="V192" s="37" t="n"/>
      <c r="W192" s="37" t="n"/>
      <c r="X192" s="37" t="n"/>
      <c r="Y192" s="37" t="n"/>
    </row>
    <row customHeight="1" ht="15.75" r="193" s="38">
      <c r="A193" s="23">
        <f>512*1024</f>
        <v/>
      </c>
      <c r="B193" s="34" t="n">
        <v>155055.56</v>
      </c>
      <c r="C193" s="34" t="n">
        <v>154960.03</v>
      </c>
      <c r="D193" s="34" t="n">
        <v>65318.78</v>
      </c>
      <c r="E193" s="34" t="n">
        <v>19541.88</v>
      </c>
      <c r="F193" s="24" t="n">
        <v>22028.51636363636</v>
      </c>
      <c r="G193" s="28" t="n">
        <v>193158.96</v>
      </c>
      <c r="H193" s="35" t="n">
        <v>191762.42</v>
      </c>
      <c r="I193" s="35" t="n">
        <v>83506.72</v>
      </c>
      <c r="J193" s="35" t="n">
        <v>37094.54</v>
      </c>
      <c r="K193" s="36" t="n">
        <v>173599.94</v>
      </c>
      <c r="L193" s="36" t="n">
        <v>173397.3</v>
      </c>
      <c r="M193" s="36" t="n">
        <v>70214.58</v>
      </c>
      <c r="N193" s="36" t="n">
        <v>24766.58</v>
      </c>
      <c r="O193" s="37" t="n"/>
      <c r="P193" s="37" t="n"/>
      <c r="Q193" s="31">
        <f>100*(K193-B193)/B193</f>
        <v/>
      </c>
      <c r="R193" s="31">
        <f>100*(M193-D193)/D193</f>
        <v/>
      </c>
      <c r="S193" s="31">
        <f>100*(N193-E193)/E193</f>
        <v/>
      </c>
      <c r="T193" s="37" t="n"/>
      <c r="U193" s="37" t="n"/>
      <c r="V193" s="37" t="n"/>
      <c r="W193" s="37" t="n"/>
      <c r="X193" s="37" t="n"/>
      <c r="Y193" s="37" t="n"/>
    </row>
    <row customHeight="1" ht="15.75" r="194" s="38">
      <c r="A194" s="23">
        <f>1024*1024</f>
        <v/>
      </c>
      <c r="B194" s="24" t="n">
        <v>310353.34</v>
      </c>
      <c r="C194" s="24" t="n">
        <v>310828.24</v>
      </c>
      <c r="D194" s="24" t="n">
        <v>129420.96</v>
      </c>
      <c r="E194" s="34" t="n">
        <v>39064.34</v>
      </c>
      <c r="F194" s="24" t="n">
        <v>44253.12636363637</v>
      </c>
      <c r="G194" s="28" t="n">
        <v>383399.63</v>
      </c>
      <c r="H194" s="35" t="n">
        <v>382248.54</v>
      </c>
      <c r="I194" s="35" t="n">
        <v>182146.34</v>
      </c>
      <c r="J194" s="35" t="n">
        <v>75723.91</v>
      </c>
      <c r="K194" s="36" t="n">
        <v>342959.64</v>
      </c>
      <c r="L194" s="36" t="n">
        <v>343161.14</v>
      </c>
      <c r="M194" s="36" t="n">
        <v>140161.47</v>
      </c>
      <c r="N194" s="36" t="n">
        <v>48385.69</v>
      </c>
      <c r="O194" s="37" t="n"/>
      <c r="P194" s="37" t="n"/>
      <c r="Q194" s="31">
        <f>100*(K194-B194)/B194</f>
        <v/>
      </c>
      <c r="R194" s="31">
        <f>100*(M194-D194)/D194</f>
        <v/>
      </c>
      <c r="S194" s="31">
        <f>100*(N194-E194)/E194</f>
        <v/>
      </c>
      <c r="T194" s="37" t="n"/>
      <c r="U194" s="37" t="n"/>
      <c r="V194" s="37" t="n"/>
      <c r="W194" s="37" t="n"/>
      <c r="X194" s="37" t="n"/>
      <c r="Y194" s="37" t="n"/>
    </row>
    <row customHeight="1" ht="15.75" r="195" s="38">
      <c r="A195" s="37" t="n"/>
      <c r="B195" s="37" t="n"/>
      <c r="C195" s="37" t="n"/>
      <c r="D195" s="37" t="n"/>
      <c r="E195" s="37" t="n"/>
      <c r="F195" s="37" t="n"/>
      <c r="G195" s="37" t="n"/>
      <c r="H195" s="37" t="n"/>
      <c r="I195" s="37" t="n"/>
      <c r="J195" s="37" t="n"/>
      <c r="K195" s="37" t="n"/>
      <c r="L195" s="37" t="n"/>
      <c r="M195" s="37" t="n"/>
      <c r="N195" s="37" t="n"/>
      <c r="O195" s="37" t="n"/>
      <c r="P195" s="37" t="n"/>
      <c r="Q195" s="37" t="n"/>
      <c r="R195" s="37" t="n"/>
      <c r="S195" s="37" t="n"/>
      <c r="T195" s="37" t="n"/>
      <c r="U195" s="37" t="n"/>
      <c r="V195" s="37" t="n"/>
      <c r="W195" s="37" t="n"/>
      <c r="X195" s="37" t="n"/>
      <c r="Y195" s="37" t="n"/>
    </row>
    <row customHeight="1" ht="15.75" r="196" s="38">
      <c r="A196" s="37" t="n"/>
      <c r="B196" s="37" t="n"/>
      <c r="C196" s="37" t="n"/>
      <c r="D196" s="37" t="n"/>
      <c r="E196" s="37" t="n"/>
      <c r="F196" s="37" t="n"/>
      <c r="G196" s="37" t="n"/>
      <c r="H196" s="37" t="n"/>
      <c r="I196" s="37" t="n"/>
      <c r="J196" s="37" t="n"/>
      <c r="K196" s="37" t="n"/>
      <c r="L196" s="37" t="n"/>
      <c r="M196" s="37" t="n"/>
      <c r="N196" s="37" t="n"/>
      <c r="O196" s="37" t="n"/>
      <c r="P196" s="37" t="n"/>
      <c r="Q196" s="37" t="n"/>
      <c r="R196" s="37" t="n"/>
      <c r="S196" s="37" t="n"/>
      <c r="T196" s="37" t="n"/>
      <c r="U196" s="37" t="n"/>
      <c r="V196" s="37" t="n"/>
      <c r="W196" s="37" t="n"/>
      <c r="X196" s="37" t="n"/>
      <c r="Y196" s="37" t="n"/>
    </row>
    <row customHeight="1" ht="15.75" r="197" s="38">
      <c r="A197" s="37" t="n"/>
      <c r="B197" s="37" t="n"/>
      <c r="C197" s="37" t="n"/>
      <c r="D197" s="37" t="n"/>
      <c r="E197" s="37" t="n"/>
      <c r="F197" s="37" t="n"/>
      <c r="G197" s="37" t="n"/>
      <c r="H197" s="37" t="n"/>
      <c r="I197" s="37" t="n"/>
      <c r="J197" s="37" t="n"/>
      <c r="K197" s="37" t="n"/>
      <c r="L197" s="37" t="n"/>
      <c r="M197" s="37" t="n"/>
      <c r="N197" s="37" t="n"/>
      <c r="O197" s="37" t="n"/>
      <c r="P197" s="37" t="n"/>
      <c r="Q197" s="37" t="n"/>
      <c r="R197" s="37" t="n"/>
      <c r="S197" s="37" t="n"/>
      <c r="T197" s="37" t="n"/>
      <c r="U197" s="37" t="n"/>
      <c r="V197" s="37" t="n"/>
      <c r="W197" s="37" t="n"/>
      <c r="X197" s="37" t="n"/>
      <c r="Y197" s="37" t="n"/>
    </row>
    <row customHeight="1" ht="15.75" r="198" s="38">
      <c r="A198" s="37" t="n"/>
      <c r="B198" s="37" t="n"/>
      <c r="C198" s="37" t="n"/>
      <c r="D198" s="37" t="n"/>
      <c r="E198" s="37" t="n"/>
      <c r="F198" s="37" t="n"/>
      <c r="G198" s="37" t="n"/>
      <c r="H198" s="37" t="n"/>
      <c r="I198" s="37" t="n"/>
      <c r="J198" s="37" t="n"/>
      <c r="K198" s="37" t="n"/>
      <c r="L198" s="37" t="n"/>
      <c r="M198" s="37" t="n"/>
      <c r="N198" s="37" t="n"/>
      <c r="O198" s="37" t="n"/>
      <c r="P198" s="37" t="n"/>
      <c r="Q198" s="37" t="n"/>
      <c r="R198" s="37" t="n"/>
      <c r="S198" s="37" t="n"/>
      <c r="T198" s="37" t="n"/>
      <c r="U198" s="37" t="n"/>
      <c r="V198" s="37" t="n"/>
      <c r="W198" s="37" t="n"/>
      <c r="X198" s="37" t="n"/>
      <c r="Y198" s="37" t="n"/>
    </row>
    <row customHeight="1" ht="15.75" r="199" s="38">
      <c r="A199" s="37" t="n"/>
      <c r="B199" s="37" t="n"/>
      <c r="C199" s="37" t="n"/>
      <c r="D199" s="37" t="n"/>
      <c r="E199" s="37" t="n"/>
      <c r="F199" s="37" t="n"/>
      <c r="G199" s="37" t="n"/>
      <c r="H199" s="37" t="n"/>
      <c r="I199" s="37" t="n"/>
      <c r="J199" s="37" t="n"/>
      <c r="K199" s="37" t="n"/>
      <c r="L199" s="37" t="n"/>
      <c r="M199" s="37" t="n"/>
      <c r="N199" s="37" t="n"/>
      <c r="O199" s="37" t="n"/>
      <c r="P199" s="37" t="n"/>
      <c r="Q199" s="37" t="n"/>
      <c r="R199" s="37" t="n"/>
      <c r="S199" s="37" t="n"/>
      <c r="T199" s="37" t="n"/>
      <c r="U199" s="37" t="n"/>
      <c r="V199" s="37" t="n"/>
      <c r="W199" s="37" t="n"/>
      <c r="X199" s="37" t="n"/>
      <c r="Y199" s="37" t="n"/>
    </row>
    <row customHeight="1" ht="15.75" r="200" s="38">
      <c r="A200" s="37" t="n"/>
      <c r="B200" s="37" t="n"/>
      <c r="C200" s="37" t="n"/>
      <c r="D200" s="37" t="n"/>
      <c r="E200" s="37" t="n"/>
      <c r="F200" s="37" t="n"/>
      <c r="G200" s="37" t="n"/>
      <c r="H200" s="37" t="n"/>
      <c r="I200" s="37" t="n"/>
      <c r="J200" s="37" t="n"/>
      <c r="K200" s="37" t="n"/>
      <c r="L200" s="37" t="n"/>
      <c r="M200" s="37" t="n"/>
      <c r="N200" s="37" t="n"/>
      <c r="O200" s="37" t="n"/>
      <c r="P200" s="37" t="n"/>
      <c r="Q200" s="37" t="n"/>
      <c r="R200" s="37" t="n"/>
      <c r="S200" s="37" t="n"/>
      <c r="T200" s="37" t="n"/>
      <c r="U200" s="37" t="n"/>
      <c r="V200" s="37" t="n"/>
      <c r="W200" s="37" t="n"/>
      <c r="X200" s="37" t="n"/>
      <c r="Y200" s="37" t="n"/>
    </row>
    <row customHeight="1" ht="15.75" r="201" s="38">
      <c r="A201" s="37" t="n"/>
      <c r="B201" s="37" t="n"/>
      <c r="C201" s="37" t="n"/>
      <c r="D201" s="37" t="n"/>
      <c r="E201" s="37" t="n"/>
      <c r="F201" s="37" t="n"/>
      <c r="G201" s="37" t="n"/>
      <c r="H201" s="37" t="n"/>
      <c r="I201" s="37" t="n"/>
      <c r="J201" s="37" t="n"/>
      <c r="K201" s="37" t="n"/>
      <c r="L201" s="37" t="n"/>
      <c r="M201" s="37" t="n"/>
      <c r="N201" s="37" t="n"/>
      <c r="O201" s="37" t="n"/>
      <c r="P201" s="37" t="n"/>
      <c r="Q201" s="37" t="n"/>
      <c r="R201" s="37" t="n"/>
      <c r="S201" s="37" t="n"/>
      <c r="T201" s="37" t="n"/>
      <c r="U201" s="37" t="n"/>
      <c r="V201" s="37" t="n"/>
      <c r="W201" s="37" t="n"/>
      <c r="X201" s="37" t="n"/>
      <c r="Y201" s="37" t="n"/>
    </row>
    <row customHeight="1" ht="15.75" r="202" s="38">
      <c r="A202" s="37" t="n"/>
      <c r="B202" s="37" t="n"/>
      <c r="C202" s="37" t="n"/>
      <c r="D202" s="37" t="n"/>
      <c r="E202" s="37" t="n"/>
      <c r="F202" s="37" t="n"/>
      <c r="G202" s="37" t="n"/>
      <c r="H202" s="37" t="n"/>
      <c r="I202" s="37" t="n"/>
      <c r="J202" s="37" t="n"/>
      <c r="K202" s="37" t="n"/>
      <c r="L202" s="37" t="n"/>
      <c r="M202" s="37" t="n"/>
      <c r="N202" s="37" t="n"/>
      <c r="O202" s="37" t="n"/>
      <c r="P202" s="37" t="n"/>
      <c r="Q202" s="37" t="n"/>
      <c r="R202" s="37" t="n"/>
      <c r="S202" s="37" t="n"/>
      <c r="T202" s="37" t="n"/>
      <c r="U202" s="37" t="n"/>
      <c r="V202" s="37" t="n"/>
      <c r="W202" s="37" t="n"/>
      <c r="X202" s="37" t="n"/>
      <c r="Y202" s="37" t="n"/>
    </row>
    <row customHeight="1" ht="15.75" r="203" s="38">
      <c r="A203" s="37" t="n"/>
      <c r="B203" s="37" t="n"/>
      <c r="C203" s="37" t="n"/>
      <c r="D203" s="37" t="n"/>
      <c r="E203" s="37" t="n"/>
      <c r="F203" s="37" t="n"/>
      <c r="G203" s="37" t="n"/>
      <c r="H203" s="37" t="n"/>
      <c r="I203" s="37" t="n"/>
      <c r="J203" s="37" t="n"/>
      <c r="K203" s="37" t="n"/>
      <c r="L203" s="37" t="n"/>
      <c r="M203" s="37" t="n"/>
      <c r="N203" s="37" t="n"/>
      <c r="O203" s="37" t="n"/>
      <c r="P203" s="37" t="n"/>
      <c r="Q203" s="37" t="n"/>
      <c r="R203" s="37" t="n"/>
      <c r="S203" s="37" t="n"/>
      <c r="T203" s="37" t="n"/>
      <c r="U203" s="37" t="n"/>
      <c r="V203" s="37" t="n"/>
      <c r="W203" s="37" t="n"/>
      <c r="X203" s="37" t="n"/>
      <c r="Y203" s="37" t="n"/>
    </row>
    <row customHeight="1" ht="15.75" r="204" s="38">
      <c r="A204" s="37" t="n"/>
      <c r="B204" s="37" t="n"/>
      <c r="C204" s="37" t="n"/>
      <c r="D204" s="37" t="n"/>
      <c r="E204" s="37" t="n"/>
      <c r="F204" s="37" t="n"/>
      <c r="G204" s="37" t="n"/>
      <c r="H204" s="37" t="n"/>
      <c r="I204" s="37" t="n"/>
      <c r="J204" s="37" t="n"/>
      <c r="K204" s="37" t="n"/>
      <c r="L204" s="37" t="n"/>
      <c r="M204" s="37" t="n"/>
      <c r="N204" s="37" t="n"/>
      <c r="O204" s="37" t="n"/>
      <c r="P204" s="37" t="n"/>
      <c r="Q204" s="37" t="n"/>
      <c r="R204" s="37" t="n"/>
      <c r="S204" s="37" t="n"/>
      <c r="T204" s="37" t="n"/>
      <c r="U204" s="37" t="n"/>
      <c r="V204" s="37" t="n"/>
      <c r="W204" s="37" t="n"/>
      <c r="X204" s="37" t="n"/>
      <c r="Y204" s="37" t="n"/>
    </row>
    <row customHeight="1" ht="15.75" r="205" s="38">
      <c r="A205" s="37" t="n"/>
      <c r="B205" s="37" t="n"/>
      <c r="C205" s="37" t="n"/>
      <c r="D205" s="37" t="n"/>
      <c r="E205" s="37" t="n"/>
      <c r="F205" s="37" t="n"/>
      <c r="G205" s="37" t="n"/>
      <c r="H205" s="37" t="n"/>
      <c r="I205" s="37" t="n"/>
      <c r="J205" s="37" t="n"/>
      <c r="K205" s="37" t="n"/>
      <c r="L205" s="37" t="n"/>
      <c r="M205" s="37" t="n"/>
      <c r="N205" s="37" t="n"/>
      <c r="O205" s="37" t="n"/>
      <c r="P205" s="37" t="n"/>
      <c r="Q205" s="37" t="n"/>
      <c r="R205" s="37" t="n"/>
      <c r="S205" s="37" t="n"/>
      <c r="T205" s="37" t="n"/>
      <c r="U205" s="37" t="n"/>
      <c r="V205" s="37" t="n"/>
      <c r="W205" s="37" t="n"/>
      <c r="X205" s="37" t="n"/>
      <c r="Y205" s="37" t="n"/>
    </row>
    <row customHeight="1" ht="15.75" r="206" s="38">
      <c r="A206" s="37" t="n"/>
      <c r="B206" s="37" t="n"/>
      <c r="C206" s="37" t="n"/>
      <c r="D206" s="37" t="n"/>
      <c r="E206" s="37" t="n"/>
      <c r="F206" s="37" t="n"/>
      <c r="G206" s="37" t="n"/>
      <c r="H206" s="37" t="n"/>
      <c r="I206" s="37" t="n"/>
      <c r="J206" s="37" t="n"/>
      <c r="K206" s="37" t="n"/>
      <c r="L206" s="37" t="n"/>
      <c r="M206" s="37" t="n"/>
      <c r="N206" s="37" t="n"/>
      <c r="O206" s="37" t="n"/>
      <c r="P206" s="37" t="n"/>
      <c r="Q206" s="37" t="n"/>
      <c r="R206" s="37" t="n"/>
      <c r="S206" s="37" t="n"/>
      <c r="T206" s="37" t="n"/>
      <c r="U206" s="37" t="n"/>
      <c r="V206" s="37" t="n"/>
      <c r="W206" s="37" t="n"/>
      <c r="X206" s="37" t="n"/>
      <c r="Y206" s="37" t="n"/>
    </row>
    <row customHeight="1" ht="15.75" r="207" s="38">
      <c r="A207" s="37" t="n"/>
      <c r="B207" s="37" t="n"/>
      <c r="C207" s="37" t="n"/>
      <c r="D207" s="37" t="n"/>
      <c r="E207" s="37" t="n"/>
      <c r="F207" s="37" t="n"/>
      <c r="G207" s="37" t="n"/>
      <c r="H207" s="37" t="n"/>
      <c r="I207" s="37" t="n"/>
      <c r="J207" s="37" t="n"/>
      <c r="K207" s="37" t="n"/>
      <c r="L207" s="37" t="n"/>
      <c r="M207" s="37" t="n"/>
      <c r="N207" s="37" t="n"/>
      <c r="O207" s="37" t="n"/>
      <c r="P207" s="37" t="n"/>
      <c r="Q207" s="37" t="n"/>
      <c r="R207" s="37" t="n"/>
      <c r="S207" s="37" t="n"/>
      <c r="T207" s="37" t="n"/>
      <c r="U207" s="37" t="n"/>
      <c r="V207" s="37" t="n"/>
      <c r="W207" s="37" t="n"/>
      <c r="X207" s="37" t="n"/>
      <c r="Y207" s="37" t="n"/>
    </row>
    <row customHeight="1" ht="15.75" r="208" s="38">
      <c r="A208" s="37" t="n"/>
      <c r="B208" s="37" t="n"/>
      <c r="C208" s="37" t="n"/>
      <c r="D208" s="37" t="n"/>
      <c r="E208" s="37" t="n"/>
      <c r="F208" s="37" t="n"/>
      <c r="G208" s="37" t="n"/>
      <c r="H208" s="37" t="n"/>
      <c r="I208" s="37" t="n"/>
      <c r="J208" s="37" t="n"/>
      <c r="K208" s="37" t="n"/>
      <c r="L208" s="37" t="n"/>
      <c r="M208" s="37" t="n"/>
      <c r="N208" s="37" t="n"/>
      <c r="O208" s="37" t="n"/>
      <c r="P208" s="37" t="n"/>
      <c r="Q208" s="37" t="n"/>
      <c r="R208" s="37" t="n"/>
      <c r="S208" s="37" t="n"/>
      <c r="T208" s="37" t="n"/>
      <c r="U208" s="37" t="n"/>
      <c r="V208" s="37" t="n"/>
      <c r="W208" s="37" t="n"/>
      <c r="X208" s="37" t="n"/>
      <c r="Y208" s="37" t="n"/>
    </row>
    <row customHeight="1" ht="15.75" r="209" s="38">
      <c r="A209" s="37" t="n"/>
      <c r="B209" s="37" t="n"/>
      <c r="C209" s="37" t="n"/>
      <c r="D209" s="37" t="n"/>
      <c r="E209" s="37" t="n"/>
      <c r="F209" s="37" t="n"/>
      <c r="G209" s="37" t="n"/>
      <c r="H209" s="37" t="n"/>
      <c r="I209" s="37" t="n"/>
      <c r="J209" s="37" t="n"/>
      <c r="K209" s="37" t="n"/>
      <c r="L209" s="37" t="n"/>
      <c r="M209" s="37" t="n"/>
      <c r="N209" s="37" t="n"/>
      <c r="O209" s="37" t="n"/>
      <c r="P209" s="37" t="n"/>
      <c r="Q209" s="37" t="n"/>
      <c r="R209" s="37" t="n"/>
      <c r="S209" s="37" t="n"/>
      <c r="T209" s="37" t="n"/>
      <c r="U209" s="37" t="n"/>
      <c r="V209" s="37" t="n"/>
      <c r="W209" s="37" t="n"/>
      <c r="X209" s="37" t="n"/>
      <c r="Y209" s="37" t="n"/>
    </row>
    <row customHeight="1" ht="15.75" r="210" s="38">
      <c r="A210" s="37" t="n"/>
      <c r="B210" s="37" t="n"/>
      <c r="C210" s="37" t="n"/>
      <c r="D210" s="37" t="n"/>
      <c r="E210" s="37" t="n"/>
      <c r="F210" s="37" t="n"/>
      <c r="G210" s="37" t="n"/>
      <c r="H210" s="37" t="n"/>
      <c r="I210" s="37" t="n"/>
      <c r="J210" s="37" t="n"/>
      <c r="K210" s="37" t="n"/>
      <c r="L210" s="37" t="n"/>
      <c r="M210" s="37" t="n"/>
      <c r="N210" s="37" t="n"/>
      <c r="O210" s="37" t="n"/>
      <c r="P210" s="37" t="n"/>
      <c r="Q210" s="37" t="n"/>
      <c r="R210" s="37" t="n"/>
      <c r="S210" s="37" t="n"/>
      <c r="T210" s="37" t="n"/>
      <c r="U210" s="37" t="n"/>
      <c r="V210" s="37" t="n"/>
      <c r="W210" s="37" t="n"/>
      <c r="X210" s="37" t="n"/>
      <c r="Y210" s="37" t="n"/>
    </row>
    <row customHeight="1" ht="15.75" r="211" s="38">
      <c r="A211" s="37" t="n"/>
      <c r="B211" s="37" t="n"/>
      <c r="C211" s="37" t="n"/>
      <c r="D211" s="37" t="n"/>
      <c r="E211" s="37" t="n"/>
      <c r="F211" s="37" t="n"/>
      <c r="G211" s="37" t="n"/>
      <c r="H211" s="37" t="n"/>
      <c r="I211" s="37" t="n"/>
      <c r="J211" s="37" t="n"/>
      <c r="K211" s="37" t="n"/>
      <c r="L211" s="37" t="n"/>
      <c r="M211" s="37" t="n"/>
      <c r="N211" s="37" t="n"/>
      <c r="O211" s="37" t="n"/>
      <c r="P211" s="37" t="n"/>
      <c r="Q211" s="37" t="n"/>
      <c r="R211" s="37" t="n"/>
      <c r="S211" s="37" t="n"/>
      <c r="T211" s="37" t="n"/>
      <c r="U211" s="37" t="n"/>
      <c r="V211" s="37" t="n"/>
      <c r="W211" s="37" t="n"/>
      <c r="X211" s="37" t="n"/>
      <c r="Y211" s="37" t="n"/>
    </row>
    <row customHeight="1" ht="15.75" r="212" s="38">
      <c r="A212" s="37" t="n"/>
      <c r="B212" s="37" t="n"/>
      <c r="C212" s="37" t="n"/>
      <c r="D212" s="37" t="n"/>
      <c r="E212" s="37" t="n"/>
      <c r="F212" s="37" t="n"/>
      <c r="G212" s="37" t="n"/>
      <c r="H212" s="37" t="n"/>
      <c r="I212" s="37" t="n"/>
      <c r="J212" s="37" t="n"/>
      <c r="K212" s="37" t="n"/>
      <c r="L212" s="37" t="n"/>
      <c r="M212" s="37" t="n"/>
      <c r="N212" s="37" t="n"/>
      <c r="O212" s="37" t="n"/>
      <c r="P212" s="37" t="n"/>
      <c r="Q212" s="37" t="n"/>
      <c r="R212" s="37" t="n"/>
      <c r="S212" s="37" t="n"/>
      <c r="T212" s="37" t="n"/>
      <c r="U212" s="37" t="n"/>
      <c r="V212" s="37" t="n"/>
      <c r="W212" s="37" t="n"/>
      <c r="X212" s="37" t="n"/>
      <c r="Y212" s="37" t="n"/>
    </row>
    <row customHeight="1" ht="15.75" r="213" s="38">
      <c r="A213" s="37" t="n"/>
      <c r="B213" s="37" t="n"/>
      <c r="C213" s="37" t="n"/>
      <c r="D213" s="37" t="n"/>
      <c r="E213" s="37" t="n"/>
      <c r="F213" s="37" t="n"/>
      <c r="G213" s="37" t="n"/>
      <c r="H213" s="37" t="n"/>
      <c r="I213" s="37" t="n"/>
      <c r="J213" s="37" t="n"/>
      <c r="K213" s="37" t="n"/>
      <c r="L213" s="37" t="n"/>
      <c r="M213" s="37" t="n"/>
      <c r="N213" s="37" t="n"/>
      <c r="O213" s="37" t="n"/>
      <c r="P213" s="37" t="n"/>
      <c r="Q213" s="37" t="n"/>
      <c r="R213" s="37" t="n"/>
      <c r="S213" s="37" t="n"/>
      <c r="T213" s="37" t="n"/>
      <c r="U213" s="37" t="n"/>
      <c r="V213" s="37" t="n"/>
      <c r="W213" s="37" t="n"/>
      <c r="X213" s="37" t="n"/>
      <c r="Y213" s="37" t="n"/>
    </row>
    <row customHeight="1" ht="15.75" r="214" s="38">
      <c r="A214" s="37" t="n"/>
      <c r="B214" s="37" t="n"/>
      <c r="C214" s="37" t="n"/>
      <c r="D214" s="37" t="n"/>
      <c r="E214" s="37" t="n"/>
      <c r="F214" s="37" t="n"/>
      <c r="G214" s="37" t="n"/>
      <c r="H214" s="37" t="n"/>
      <c r="I214" s="37" t="n"/>
      <c r="J214" s="37" t="n"/>
      <c r="K214" s="37" t="n"/>
      <c r="L214" s="37" t="n"/>
      <c r="M214" s="37" t="n"/>
      <c r="N214" s="37" t="n"/>
      <c r="O214" s="37" t="n"/>
      <c r="P214" s="37" t="n"/>
      <c r="Q214" s="37" t="n"/>
      <c r="R214" s="37" t="n"/>
      <c r="S214" s="37" t="n"/>
      <c r="T214" s="37" t="n"/>
      <c r="U214" s="37" t="n"/>
      <c r="V214" s="37" t="n"/>
      <c r="W214" s="37" t="n"/>
      <c r="X214" s="37" t="n"/>
      <c r="Y214" s="37" t="n"/>
    </row>
    <row customHeight="1" ht="15.75" r="215" s="38">
      <c r="A215" s="37" t="n"/>
      <c r="B215" s="37" t="n"/>
      <c r="C215" s="37" t="n"/>
      <c r="D215" s="37" t="n"/>
      <c r="E215" s="37" t="n"/>
      <c r="F215" s="37" t="n"/>
      <c r="G215" s="37" t="n"/>
      <c r="H215" s="37" t="n"/>
      <c r="I215" s="37" t="n"/>
      <c r="J215" s="37" t="n"/>
      <c r="K215" s="37" t="n"/>
      <c r="L215" s="37" t="n"/>
      <c r="M215" s="37" t="n"/>
      <c r="N215" s="37" t="n"/>
      <c r="O215" s="37" t="n"/>
      <c r="P215" s="37" t="n"/>
      <c r="Q215" s="37" t="n"/>
      <c r="R215" s="37" t="n"/>
      <c r="S215" s="37" t="n"/>
      <c r="T215" s="37" t="n"/>
      <c r="U215" s="37" t="n"/>
      <c r="V215" s="37" t="n"/>
      <c r="W215" s="37" t="n"/>
      <c r="X215" s="37" t="n"/>
      <c r="Y215" s="37" t="n"/>
    </row>
    <row customHeight="1" ht="15.75" r="216" s="38">
      <c r="A216" s="37" t="n"/>
      <c r="B216" s="37" t="n"/>
      <c r="C216" s="37" t="n"/>
      <c r="D216" s="37" t="n"/>
      <c r="E216" s="37" t="n"/>
      <c r="F216" s="37" t="n"/>
      <c r="G216" s="37" t="n"/>
      <c r="H216" s="37" t="n"/>
      <c r="I216" s="37" t="n"/>
      <c r="J216" s="37" t="n"/>
      <c r="K216" s="37" t="n"/>
      <c r="L216" s="37" t="n"/>
      <c r="M216" s="37" t="n"/>
      <c r="N216" s="37" t="n"/>
      <c r="O216" s="37" t="n"/>
      <c r="P216" s="37" t="n"/>
      <c r="Q216" s="37" t="n"/>
      <c r="R216" s="37" t="n"/>
      <c r="S216" s="37" t="n"/>
      <c r="T216" s="37" t="n"/>
      <c r="U216" s="37" t="n"/>
      <c r="V216" s="37" t="n"/>
      <c r="W216" s="37" t="n"/>
      <c r="X216" s="37" t="n"/>
      <c r="Y216" s="37" t="n"/>
    </row>
    <row customHeight="1" ht="15.75" r="217" s="38">
      <c r="A217" s="37" t="n"/>
      <c r="B217" s="37" t="n"/>
      <c r="C217" s="37" t="n"/>
      <c r="D217" s="37" t="n"/>
      <c r="E217" s="37" t="n"/>
      <c r="F217" s="37" t="n"/>
      <c r="G217" s="37" t="n"/>
      <c r="H217" s="37" t="n"/>
      <c r="I217" s="37" t="n"/>
      <c r="J217" s="37" t="n"/>
      <c r="K217" s="37" t="n"/>
      <c r="L217" s="37" t="n"/>
      <c r="M217" s="37" t="n"/>
      <c r="N217" s="37" t="n"/>
      <c r="O217" s="37" t="n"/>
      <c r="P217" s="37" t="n"/>
      <c r="Q217" s="37" t="n"/>
      <c r="R217" s="37" t="n"/>
      <c r="S217" s="37" t="n"/>
      <c r="T217" s="37" t="n"/>
      <c r="U217" s="37" t="n"/>
      <c r="V217" s="37" t="n"/>
      <c r="W217" s="37" t="n"/>
      <c r="X217" s="37" t="n"/>
      <c r="Y217" s="37" t="n"/>
    </row>
    <row customHeight="1" ht="15.75" r="218" s="38">
      <c r="A218" s="37" t="n"/>
      <c r="B218" s="37" t="n"/>
      <c r="C218" s="37" t="n"/>
      <c r="D218" s="37" t="n"/>
      <c r="E218" s="37" t="n"/>
      <c r="F218" s="37" t="n"/>
      <c r="G218" s="37" t="n"/>
      <c r="H218" s="37" t="n"/>
      <c r="I218" s="37" t="n"/>
      <c r="J218" s="37" t="n"/>
      <c r="K218" s="37" t="n"/>
      <c r="L218" s="37" t="n"/>
      <c r="M218" s="37" t="n"/>
      <c r="N218" s="37" t="n"/>
      <c r="O218" s="37" t="n"/>
      <c r="P218" s="37" t="n"/>
      <c r="Q218" s="37" t="n"/>
      <c r="R218" s="37" t="n"/>
      <c r="S218" s="37" t="n"/>
      <c r="T218" s="37" t="n"/>
      <c r="U218" s="37" t="n"/>
      <c r="V218" s="37" t="n"/>
      <c r="W218" s="37" t="n"/>
      <c r="X218" s="37" t="n"/>
      <c r="Y218" s="37" t="n"/>
    </row>
    <row customHeight="1" ht="15.75" r="219" s="38">
      <c r="A219" s="37" t="n"/>
      <c r="B219" s="37" t="n"/>
      <c r="C219" s="37" t="n"/>
      <c r="D219" s="37" t="n"/>
      <c r="E219" s="37" t="n"/>
      <c r="F219" s="37" t="n"/>
      <c r="G219" s="37" t="n"/>
      <c r="H219" s="37" t="n"/>
      <c r="I219" s="37" t="n"/>
      <c r="J219" s="37" t="n"/>
      <c r="K219" s="37" t="n"/>
      <c r="L219" s="37" t="n"/>
      <c r="M219" s="37" t="n"/>
      <c r="N219" s="37" t="n"/>
      <c r="O219" s="37" t="n"/>
      <c r="P219" s="37" t="n"/>
      <c r="Q219" s="37" t="n"/>
      <c r="R219" s="37" t="n"/>
      <c r="S219" s="37" t="n"/>
      <c r="T219" s="37" t="n"/>
      <c r="U219" s="37" t="n"/>
      <c r="V219" s="37" t="n"/>
      <c r="W219" s="37" t="n"/>
      <c r="X219" s="37" t="n"/>
      <c r="Y219" s="37" t="n"/>
    </row>
    <row customHeight="1" ht="15.75" r="220" s="38">
      <c r="A220" s="37" t="n"/>
      <c r="B220" s="37" t="n"/>
      <c r="C220" s="37" t="n"/>
      <c r="D220" s="37" t="n"/>
      <c r="E220" s="37" t="n"/>
      <c r="F220" s="37" t="n"/>
      <c r="G220" s="37" t="n"/>
      <c r="H220" s="37" t="n"/>
      <c r="I220" s="37" t="n"/>
      <c r="J220" s="37" t="n"/>
      <c r="K220" s="37" t="n"/>
      <c r="L220" s="37" t="n"/>
      <c r="M220" s="37" t="n"/>
      <c r="N220" s="37" t="n"/>
      <c r="O220" s="37" t="n"/>
      <c r="P220" s="37" t="n"/>
      <c r="Q220" s="37" t="n"/>
      <c r="R220" s="37" t="n"/>
      <c r="S220" s="37" t="n"/>
      <c r="T220" s="37" t="n"/>
      <c r="U220" s="37" t="n"/>
      <c r="V220" s="37" t="n"/>
      <c r="W220" s="37" t="n"/>
      <c r="X220" s="37" t="n"/>
      <c r="Y220" s="37" t="n"/>
    </row>
    <row customHeight="1" ht="15.75" r="221" s="38">
      <c r="A221" s="37" t="n"/>
      <c r="B221" s="37" t="n"/>
      <c r="C221" s="37" t="n"/>
      <c r="D221" s="37" t="n"/>
      <c r="E221" s="37" t="n"/>
      <c r="F221" s="37" t="n"/>
      <c r="G221" s="37" t="n"/>
      <c r="H221" s="37" t="n"/>
      <c r="I221" s="37" t="n"/>
      <c r="J221" s="37" t="n"/>
      <c r="K221" s="37" t="n"/>
      <c r="L221" s="37" t="n"/>
      <c r="M221" s="37" t="n"/>
      <c r="N221" s="37" t="n"/>
      <c r="O221" s="37" t="n"/>
      <c r="P221" s="37" t="n"/>
      <c r="Q221" s="37" t="n"/>
      <c r="R221" s="37" t="n"/>
      <c r="S221" s="37" t="n"/>
      <c r="T221" s="37" t="n"/>
      <c r="U221" s="37" t="n"/>
      <c r="V221" s="37" t="n"/>
      <c r="W221" s="37" t="n"/>
      <c r="X221" s="37" t="n"/>
      <c r="Y221" s="37" t="n"/>
    </row>
    <row customHeight="1" ht="15.75" r="222" s="38">
      <c r="A222" s="37" t="n"/>
      <c r="B222" s="37" t="n"/>
      <c r="C222" s="37" t="n"/>
      <c r="D222" s="37" t="n"/>
      <c r="E222" s="37" t="n"/>
      <c r="F222" s="37" t="n"/>
      <c r="G222" s="37" t="n"/>
      <c r="H222" s="37" t="n"/>
      <c r="I222" s="37" t="n"/>
      <c r="J222" s="37" t="n"/>
      <c r="K222" s="37" t="n"/>
      <c r="L222" s="37" t="n"/>
      <c r="M222" s="37" t="n"/>
      <c r="N222" s="37" t="n"/>
      <c r="O222" s="37" t="n"/>
      <c r="P222" s="37" t="n"/>
      <c r="Q222" s="37" t="n"/>
      <c r="R222" s="37" t="n"/>
      <c r="S222" s="37" t="n"/>
      <c r="T222" s="37" t="n"/>
      <c r="U222" s="37" t="n"/>
      <c r="V222" s="37" t="n"/>
      <c r="W222" s="37" t="n"/>
      <c r="X222" s="37" t="n"/>
      <c r="Y222" s="37" t="n"/>
    </row>
    <row customHeight="1" ht="15.75" r="223" s="38">
      <c r="A223" s="37" t="n"/>
      <c r="B223" s="37" t="n"/>
      <c r="C223" s="37" t="n"/>
      <c r="D223" s="37" t="n"/>
      <c r="E223" s="37" t="n"/>
      <c r="F223" s="37" t="n"/>
      <c r="G223" s="37" t="n"/>
      <c r="H223" s="37" t="n"/>
      <c r="I223" s="37" t="n"/>
      <c r="J223" s="37" t="n"/>
      <c r="K223" s="37" t="n"/>
      <c r="L223" s="37" t="n"/>
      <c r="M223" s="37" t="n"/>
      <c r="N223" s="37" t="n"/>
      <c r="O223" s="37" t="n"/>
      <c r="P223" s="37" t="n"/>
      <c r="Q223" s="37" t="n"/>
      <c r="R223" s="37" t="n"/>
      <c r="S223" s="37" t="n"/>
      <c r="T223" s="37" t="n"/>
      <c r="U223" s="37" t="n"/>
      <c r="V223" s="37" t="n"/>
      <c r="W223" s="37" t="n"/>
      <c r="X223" s="37" t="n"/>
      <c r="Y223" s="37" t="n"/>
    </row>
    <row customHeight="1" ht="15.75" r="224" s="38">
      <c r="A224" s="37" t="n"/>
      <c r="B224" s="37" t="n"/>
      <c r="C224" s="37" t="n"/>
      <c r="D224" s="37" t="n"/>
      <c r="E224" s="37" t="n"/>
      <c r="F224" s="37" t="n"/>
      <c r="G224" s="37" t="n"/>
      <c r="H224" s="37" t="n"/>
      <c r="I224" s="37" t="n"/>
      <c r="J224" s="37" t="n"/>
      <c r="K224" s="37" t="n"/>
      <c r="L224" s="37" t="n"/>
      <c r="M224" s="37" t="n"/>
      <c r="N224" s="37" t="n"/>
      <c r="O224" s="37" t="n"/>
      <c r="P224" s="37" t="n"/>
      <c r="Q224" s="37" t="n"/>
      <c r="R224" s="37" t="n"/>
      <c r="S224" s="37" t="n"/>
      <c r="T224" s="37" t="n"/>
      <c r="U224" s="37" t="n"/>
      <c r="V224" s="37" t="n"/>
      <c r="W224" s="37" t="n"/>
      <c r="X224" s="37" t="n"/>
      <c r="Y224" s="37" t="n"/>
    </row>
    <row customHeight="1" ht="15.75" r="225" s="38">
      <c r="A225" s="37" t="n"/>
      <c r="B225" s="37" t="n"/>
      <c r="C225" s="37" t="n"/>
      <c r="D225" s="37" t="n"/>
      <c r="E225" s="37" t="n"/>
      <c r="F225" s="37" t="n"/>
      <c r="G225" s="37" t="n"/>
      <c r="H225" s="37" t="n"/>
      <c r="I225" s="37" t="n"/>
      <c r="J225" s="37" t="n"/>
      <c r="K225" s="37" t="n"/>
      <c r="L225" s="37" t="n"/>
      <c r="M225" s="37" t="n"/>
      <c r="N225" s="37" t="n"/>
      <c r="O225" s="37" t="n"/>
      <c r="P225" s="37" t="n"/>
      <c r="Q225" s="37" t="n"/>
      <c r="R225" s="37" t="n"/>
      <c r="S225" s="37" t="n"/>
      <c r="T225" s="37" t="n"/>
      <c r="U225" s="37" t="n"/>
      <c r="V225" s="37" t="n"/>
      <c r="W225" s="37" t="n"/>
      <c r="X225" s="37" t="n"/>
      <c r="Y225" s="37" t="n"/>
    </row>
    <row customHeight="1" ht="15.75" r="226" s="38">
      <c r="A226" s="37" t="n"/>
      <c r="B226" s="37" t="n"/>
      <c r="C226" s="37" t="n"/>
      <c r="D226" s="37" t="n"/>
      <c r="E226" s="37" t="n"/>
      <c r="F226" s="37" t="n"/>
      <c r="G226" s="37" t="n"/>
      <c r="H226" s="37" t="n"/>
      <c r="I226" s="37" t="n"/>
      <c r="J226" s="37" t="n"/>
      <c r="K226" s="37" t="n"/>
      <c r="L226" s="37" t="n"/>
      <c r="M226" s="37" t="n"/>
      <c r="N226" s="37" t="n"/>
      <c r="O226" s="37" t="n"/>
      <c r="P226" s="37" t="n"/>
      <c r="Q226" s="37" t="n"/>
      <c r="R226" s="37" t="n"/>
      <c r="S226" s="37" t="n"/>
      <c r="T226" s="37" t="n"/>
      <c r="U226" s="37" t="n"/>
      <c r="V226" s="37" t="n"/>
      <c r="W226" s="37" t="n"/>
      <c r="X226" s="37" t="n"/>
      <c r="Y226" s="37" t="n"/>
    </row>
    <row customHeight="1" ht="15.75" r="227" s="38">
      <c r="A227" s="37" t="n"/>
      <c r="B227" s="37" t="n"/>
      <c r="C227" s="37" t="n"/>
      <c r="D227" s="37" t="n"/>
      <c r="E227" s="37" t="n"/>
      <c r="F227" s="37" t="n"/>
      <c r="G227" s="37" t="n"/>
      <c r="H227" s="37" t="n"/>
      <c r="I227" s="37" t="n"/>
      <c r="J227" s="37" t="n"/>
      <c r="K227" s="37" t="n"/>
      <c r="L227" s="37" t="n"/>
      <c r="M227" s="37" t="n"/>
      <c r="N227" s="37" t="n"/>
      <c r="O227" s="37" t="n"/>
      <c r="P227" s="37" t="n"/>
      <c r="Q227" s="37" t="n"/>
      <c r="R227" s="37" t="n"/>
      <c r="S227" s="37" t="n"/>
      <c r="T227" s="37" t="n"/>
      <c r="U227" s="37" t="n"/>
      <c r="V227" s="37" t="n"/>
      <c r="W227" s="37" t="n"/>
      <c r="X227" s="37" t="n"/>
      <c r="Y227" s="37" t="n"/>
    </row>
    <row customHeight="1" ht="15.75" r="228" s="38">
      <c r="A228" s="37" t="n"/>
      <c r="B228" s="37" t="n"/>
      <c r="C228" s="37" t="n"/>
      <c r="D228" s="37" t="n"/>
      <c r="E228" s="37" t="n"/>
      <c r="F228" s="37" t="n"/>
      <c r="G228" s="37" t="n"/>
      <c r="H228" s="37" t="n"/>
      <c r="I228" s="37" t="n"/>
      <c r="J228" s="37" t="n"/>
      <c r="K228" s="37" t="n"/>
      <c r="L228" s="37" t="n"/>
      <c r="M228" s="37" t="n"/>
      <c r="N228" s="37" t="n"/>
      <c r="O228" s="37" t="n"/>
      <c r="P228" s="37" t="n"/>
      <c r="Q228" s="37" t="n"/>
      <c r="R228" s="37" t="n"/>
      <c r="S228" s="37" t="n"/>
      <c r="T228" s="37" t="n"/>
      <c r="U228" s="37" t="n"/>
      <c r="V228" s="37" t="n"/>
      <c r="W228" s="37" t="n"/>
      <c r="X228" s="37" t="n"/>
      <c r="Y228" s="37" t="n"/>
    </row>
    <row customHeight="1" ht="15.75" r="229" s="38">
      <c r="A229" s="37" t="n"/>
      <c r="B229" s="37" t="n"/>
      <c r="C229" s="37" t="n"/>
      <c r="D229" s="37" t="n"/>
      <c r="E229" s="37" t="n"/>
      <c r="F229" s="37" t="n"/>
      <c r="G229" s="37" t="n"/>
      <c r="H229" s="37" t="n"/>
      <c r="I229" s="37" t="n"/>
      <c r="J229" s="37" t="n"/>
      <c r="K229" s="37" t="n"/>
      <c r="L229" s="37" t="n"/>
      <c r="M229" s="37" t="n"/>
      <c r="N229" s="37" t="n"/>
      <c r="O229" s="37" t="n"/>
      <c r="P229" s="37" t="n"/>
      <c r="Q229" s="37" t="n"/>
      <c r="R229" s="37" t="n"/>
      <c r="S229" s="37" t="n"/>
      <c r="T229" s="37" t="n"/>
      <c r="U229" s="37" t="n"/>
      <c r="V229" s="37" t="n"/>
      <c r="W229" s="37" t="n"/>
      <c r="X229" s="37" t="n"/>
      <c r="Y229" s="37" t="n"/>
    </row>
    <row customHeight="1" ht="15.75" r="230" s="38">
      <c r="A230" s="37" t="n"/>
      <c r="B230" s="37" t="n"/>
      <c r="C230" s="37" t="n"/>
      <c r="D230" s="37" t="n"/>
      <c r="E230" s="37" t="n"/>
      <c r="F230" s="37" t="n"/>
      <c r="G230" s="37" t="n"/>
      <c r="H230" s="37" t="n"/>
      <c r="I230" s="37" t="n"/>
      <c r="J230" s="37" t="n"/>
      <c r="K230" s="37" t="n"/>
      <c r="L230" s="37" t="n"/>
      <c r="M230" s="37" t="n"/>
      <c r="N230" s="37" t="n"/>
      <c r="O230" s="37" t="n"/>
      <c r="P230" s="37" t="n"/>
      <c r="Q230" s="37" t="n"/>
      <c r="R230" s="37" t="n"/>
      <c r="S230" s="37" t="n"/>
      <c r="T230" s="37" t="n"/>
      <c r="U230" s="37" t="n"/>
      <c r="V230" s="37" t="n"/>
      <c r="W230" s="37" t="n"/>
      <c r="X230" s="37" t="n"/>
      <c r="Y230" s="37" t="n"/>
    </row>
    <row customHeight="1" ht="15.75" r="231" s="38">
      <c r="A231" s="37" t="n"/>
      <c r="B231" s="37" t="n"/>
      <c r="C231" s="37" t="n"/>
      <c r="D231" s="37" t="n"/>
      <c r="E231" s="37" t="n"/>
      <c r="F231" s="37" t="n"/>
      <c r="G231" s="37" t="n"/>
      <c r="H231" s="37" t="n"/>
      <c r="I231" s="37" t="n"/>
      <c r="J231" s="37" t="n"/>
      <c r="K231" s="37" t="n"/>
      <c r="L231" s="37" t="n"/>
      <c r="M231" s="37" t="n"/>
      <c r="N231" s="37" t="n"/>
      <c r="O231" s="37" t="n"/>
      <c r="P231" s="37" t="n"/>
      <c r="Q231" s="37" t="n"/>
      <c r="R231" s="37" t="n"/>
      <c r="S231" s="37" t="n"/>
      <c r="T231" s="37" t="n"/>
      <c r="U231" s="37" t="n"/>
      <c r="V231" s="37" t="n"/>
      <c r="W231" s="37" t="n"/>
      <c r="X231" s="37" t="n"/>
      <c r="Y231" s="37" t="n"/>
    </row>
    <row customHeight="1" ht="15.75" r="232" s="38">
      <c r="A232" s="37" t="n"/>
      <c r="B232" s="37" t="n"/>
      <c r="C232" s="37" t="n"/>
      <c r="D232" s="37" t="n"/>
      <c r="E232" s="37" t="n"/>
      <c r="F232" s="37" t="n"/>
      <c r="G232" s="37" t="n"/>
      <c r="H232" s="37" t="n"/>
      <c r="I232" s="37" t="n"/>
      <c r="J232" s="37" t="n"/>
      <c r="K232" s="37" t="n"/>
      <c r="L232" s="37" t="n"/>
      <c r="M232" s="37" t="n"/>
      <c r="N232" s="37" t="n"/>
      <c r="O232" s="37" t="n"/>
      <c r="P232" s="37" t="n"/>
      <c r="Q232" s="37" t="n"/>
      <c r="R232" s="37" t="n"/>
      <c r="S232" s="37" t="n"/>
      <c r="T232" s="37" t="n"/>
      <c r="U232" s="37" t="n"/>
      <c r="V232" s="37" t="n"/>
      <c r="W232" s="37" t="n"/>
      <c r="X232" s="37" t="n"/>
      <c r="Y232" s="37" t="n"/>
    </row>
    <row customHeight="1" ht="15.75" r="233" s="38">
      <c r="A233" s="37" t="n"/>
      <c r="B233" s="37" t="n"/>
      <c r="C233" s="37" t="n"/>
      <c r="D233" s="37" t="n"/>
      <c r="E233" s="37" t="n"/>
      <c r="F233" s="37" t="n"/>
      <c r="G233" s="37" t="n"/>
      <c r="H233" s="37" t="n"/>
      <c r="I233" s="37" t="n"/>
      <c r="J233" s="37" t="n"/>
      <c r="K233" s="37" t="n"/>
      <c r="L233" s="37" t="n"/>
      <c r="M233" s="37" t="n"/>
      <c r="N233" s="37" t="n"/>
      <c r="O233" s="37" t="n"/>
      <c r="P233" s="37" t="n"/>
      <c r="Q233" s="37" t="n"/>
      <c r="R233" s="37" t="n"/>
      <c r="S233" s="37" t="n"/>
      <c r="T233" s="37" t="n"/>
      <c r="U233" s="37" t="n"/>
      <c r="V233" s="37" t="n"/>
      <c r="W233" s="37" t="n"/>
      <c r="X233" s="37" t="n"/>
      <c r="Y233" s="37" t="n"/>
    </row>
    <row customHeight="1" ht="15.75" r="234" s="38">
      <c r="A234" s="37" t="n"/>
      <c r="B234" s="37" t="n"/>
      <c r="C234" s="37" t="n"/>
      <c r="D234" s="37" t="n"/>
      <c r="E234" s="37" t="n"/>
      <c r="F234" s="37" t="n"/>
      <c r="G234" s="37" t="n"/>
      <c r="H234" s="37" t="n"/>
      <c r="I234" s="37" t="n"/>
      <c r="J234" s="37" t="n"/>
      <c r="K234" s="37" t="n"/>
      <c r="L234" s="37" t="n"/>
      <c r="M234" s="37" t="n"/>
      <c r="N234" s="37" t="n"/>
      <c r="O234" s="37" t="n"/>
      <c r="P234" s="37" t="n"/>
      <c r="Q234" s="37" t="n"/>
      <c r="R234" s="37" t="n"/>
      <c r="S234" s="37" t="n"/>
      <c r="T234" s="37" t="n"/>
      <c r="U234" s="37" t="n"/>
      <c r="V234" s="37" t="n"/>
      <c r="W234" s="37" t="n"/>
      <c r="X234" s="37" t="n"/>
      <c r="Y234" s="37" t="n"/>
    </row>
    <row customHeight="1" ht="15.75" r="235" s="38">
      <c r="A235" s="37" t="n"/>
      <c r="B235" s="37" t="n"/>
      <c r="C235" s="37" t="n"/>
      <c r="D235" s="37" t="n"/>
      <c r="E235" s="37" t="n"/>
      <c r="F235" s="37" t="n"/>
      <c r="G235" s="37" t="n"/>
      <c r="H235" s="37" t="n"/>
      <c r="I235" s="37" t="n"/>
      <c r="J235" s="37" t="n"/>
      <c r="K235" s="37" t="n"/>
      <c r="L235" s="37" t="n"/>
      <c r="M235" s="37" t="n"/>
      <c r="N235" s="37" t="n"/>
      <c r="O235" s="37" t="n"/>
      <c r="P235" s="37" t="n"/>
      <c r="Q235" s="37" t="n"/>
      <c r="R235" s="37" t="n"/>
      <c r="S235" s="37" t="n"/>
      <c r="T235" s="37" t="n"/>
      <c r="U235" s="37" t="n"/>
      <c r="V235" s="37" t="n"/>
      <c r="W235" s="37" t="n"/>
      <c r="X235" s="37" t="n"/>
      <c r="Y235" s="37" t="n"/>
    </row>
    <row customHeight="1" ht="15.75" r="236" s="38">
      <c r="A236" s="37" t="n"/>
      <c r="B236" s="37" t="n"/>
      <c r="C236" s="37" t="n"/>
      <c r="D236" s="37" t="n"/>
      <c r="E236" s="37" t="n"/>
      <c r="F236" s="37" t="n"/>
      <c r="G236" s="37" t="n"/>
      <c r="H236" s="37" t="n"/>
      <c r="I236" s="37" t="n"/>
      <c r="J236" s="37" t="n"/>
      <c r="K236" s="37" t="n"/>
      <c r="L236" s="37" t="n"/>
      <c r="M236" s="37" t="n"/>
      <c r="N236" s="37" t="n"/>
      <c r="O236" s="37" t="n"/>
      <c r="P236" s="37" t="n"/>
      <c r="Q236" s="37" t="n"/>
      <c r="R236" s="37" t="n"/>
      <c r="S236" s="37" t="n"/>
      <c r="T236" s="37" t="n"/>
      <c r="U236" s="37" t="n"/>
      <c r="V236" s="37" t="n"/>
      <c r="W236" s="37" t="n"/>
      <c r="X236" s="37" t="n"/>
      <c r="Y236" s="37" t="n"/>
    </row>
    <row customHeight="1" ht="15.75" r="237" s="38">
      <c r="A237" s="37" t="n"/>
      <c r="B237" s="37" t="n"/>
      <c r="C237" s="37" t="n"/>
      <c r="D237" s="37" t="n"/>
      <c r="E237" s="37" t="n"/>
      <c r="F237" s="37" t="n"/>
      <c r="G237" s="37" t="n"/>
      <c r="H237" s="37" t="n"/>
      <c r="I237" s="37" t="n"/>
      <c r="J237" s="37" t="n"/>
      <c r="K237" s="37" t="n"/>
      <c r="L237" s="37" t="n"/>
      <c r="M237" s="37" t="n"/>
      <c r="N237" s="37" t="n"/>
      <c r="O237" s="37" t="n"/>
      <c r="P237" s="37" t="n"/>
      <c r="Q237" s="37" t="n"/>
      <c r="R237" s="37" t="n"/>
      <c r="S237" s="37" t="n"/>
      <c r="T237" s="37" t="n"/>
      <c r="U237" s="37" t="n"/>
      <c r="V237" s="37" t="n"/>
      <c r="W237" s="37" t="n"/>
      <c r="X237" s="37" t="n"/>
      <c r="Y237" s="37" t="n"/>
    </row>
    <row customHeight="1" ht="15.75" r="238" s="38">
      <c r="A238" s="37" t="n"/>
      <c r="B238" s="37" t="n"/>
      <c r="C238" s="37" t="n"/>
      <c r="D238" s="37" t="n"/>
      <c r="E238" s="37" t="n"/>
      <c r="F238" s="37" t="n"/>
      <c r="G238" s="37" t="n"/>
      <c r="H238" s="37" t="n"/>
      <c r="I238" s="37" t="n"/>
      <c r="J238" s="37" t="n"/>
      <c r="K238" s="37" t="n"/>
      <c r="L238" s="37" t="n"/>
      <c r="M238" s="37" t="n"/>
      <c r="N238" s="37" t="n"/>
      <c r="O238" s="37" t="n"/>
      <c r="P238" s="37" t="n"/>
      <c r="Q238" s="37" t="n"/>
      <c r="R238" s="37" t="n"/>
      <c r="S238" s="37" t="n"/>
      <c r="T238" s="37" t="n"/>
      <c r="U238" s="37" t="n"/>
      <c r="V238" s="37" t="n"/>
      <c r="W238" s="37" t="n"/>
      <c r="X238" s="37" t="n"/>
      <c r="Y238" s="37" t="n"/>
    </row>
    <row customHeight="1" ht="15.75" r="239" s="38">
      <c r="A239" s="37" t="n"/>
      <c r="B239" s="37" t="n"/>
      <c r="C239" s="37" t="n"/>
      <c r="D239" s="37" t="n"/>
      <c r="E239" s="37" t="n"/>
      <c r="F239" s="37" t="n"/>
      <c r="G239" s="37" t="n"/>
      <c r="H239" s="37" t="n"/>
      <c r="I239" s="37" t="n"/>
      <c r="J239" s="37" t="n"/>
      <c r="K239" s="37" t="n"/>
      <c r="L239" s="37" t="n"/>
      <c r="M239" s="37" t="n"/>
      <c r="N239" s="37" t="n"/>
      <c r="O239" s="37" t="n"/>
      <c r="P239" s="37" t="n"/>
      <c r="Q239" s="37" t="n"/>
      <c r="R239" s="37" t="n"/>
      <c r="S239" s="37" t="n"/>
      <c r="T239" s="37" t="n"/>
      <c r="U239" s="37" t="n"/>
      <c r="V239" s="37" t="n"/>
      <c r="W239" s="37" t="n"/>
      <c r="X239" s="37" t="n"/>
      <c r="Y239" s="37" t="n"/>
    </row>
    <row customHeight="1" ht="15.75" r="240" s="38">
      <c r="A240" s="37" t="n"/>
      <c r="B240" s="37" t="n"/>
      <c r="C240" s="37" t="n"/>
      <c r="D240" s="37" t="n"/>
      <c r="E240" s="37" t="n"/>
      <c r="F240" s="37" t="n"/>
      <c r="G240" s="37" t="n"/>
      <c r="H240" s="37" t="n"/>
      <c r="I240" s="37" t="n"/>
      <c r="J240" s="37" t="n"/>
      <c r="K240" s="37" t="n"/>
      <c r="L240" s="37" t="n"/>
      <c r="M240" s="37" t="n"/>
      <c r="N240" s="37" t="n"/>
      <c r="O240" s="37" t="n"/>
      <c r="P240" s="37" t="n"/>
      <c r="Q240" s="37" t="n"/>
      <c r="R240" s="37" t="n"/>
      <c r="S240" s="37" t="n"/>
      <c r="T240" s="37" t="n"/>
      <c r="U240" s="37" t="n"/>
      <c r="V240" s="37" t="n"/>
      <c r="W240" s="37" t="n"/>
      <c r="X240" s="37" t="n"/>
      <c r="Y240" s="37" t="n"/>
    </row>
    <row customHeight="1" ht="15.75" r="241" s="38">
      <c r="A241" s="37" t="n"/>
      <c r="B241" s="37" t="n"/>
      <c r="C241" s="37" t="n"/>
      <c r="D241" s="37" t="n"/>
      <c r="E241" s="37" t="n"/>
      <c r="F241" s="37" t="n"/>
      <c r="G241" s="37" t="n"/>
      <c r="H241" s="37" t="n"/>
      <c r="I241" s="37" t="n"/>
      <c r="J241" s="37" t="n"/>
      <c r="K241" s="37" t="n"/>
      <c r="L241" s="37" t="n"/>
      <c r="M241" s="37" t="n"/>
      <c r="N241" s="37" t="n"/>
      <c r="O241" s="37" t="n"/>
      <c r="P241" s="37" t="n"/>
      <c r="Q241" s="37" t="n"/>
      <c r="R241" s="37" t="n"/>
      <c r="S241" s="37" t="n"/>
      <c r="T241" s="37" t="n"/>
      <c r="U241" s="37" t="n"/>
      <c r="V241" s="37" t="n"/>
      <c r="W241" s="37" t="n"/>
      <c r="X241" s="37" t="n"/>
      <c r="Y241" s="37" t="n"/>
    </row>
    <row customHeight="1" ht="15.75" r="242" s="38">
      <c r="A242" s="37" t="n"/>
      <c r="B242" s="37" t="n"/>
      <c r="C242" s="37" t="n"/>
      <c r="D242" s="37" t="n"/>
      <c r="E242" s="37" t="n"/>
      <c r="F242" s="37" t="n"/>
      <c r="G242" s="37" t="n"/>
      <c r="H242" s="37" t="n"/>
      <c r="I242" s="37" t="n"/>
      <c r="J242" s="37" t="n"/>
      <c r="K242" s="37" t="n"/>
      <c r="L242" s="37" t="n"/>
      <c r="M242" s="37" t="n"/>
      <c r="N242" s="37" t="n"/>
      <c r="O242" s="37" t="n"/>
      <c r="P242" s="37" t="n"/>
      <c r="Q242" s="37" t="n"/>
      <c r="R242" s="37" t="n"/>
      <c r="S242" s="37" t="n"/>
      <c r="T242" s="37" t="n"/>
      <c r="U242" s="37" t="n"/>
      <c r="V242" s="37" t="n"/>
      <c r="W242" s="37" t="n"/>
      <c r="X242" s="37" t="n"/>
      <c r="Y242" s="37" t="n"/>
    </row>
    <row customHeight="1" ht="15.75" r="243" s="38">
      <c r="A243" s="37" t="n"/>
      <c r="B243" s="37" t="n"/>
      <c r="C243" s="37" t="n"/>
      <c r="D243" s="37" t="n"/>
      <c r="E243" s="37" t="n"/>
      <c r="F243" s="37" t="n"/>
      <c r="G243" s="37" t="n"/>
      <c r="H243" s="37" t="n"/>
      <c r="I243" s="37" t="n"/>
      <c r="J243" s="37" t="n"/>
      <c r="K243" s="37" t="n"/>
      <c r="L243" s="37" t="n"/>
      <c r="M243" s="37" t="n"/>
      <c r="N243" s="37" t="n"/>
      <c r="O243" s="37" t="n"/>
      <c r="P243" s="37" t="n"/>
      <c r="Q243" s="37" t="n"/>
      <c r="R243" s="37" t="n"/>
      <c r="S243" s="37" t="n"/>
      <c r="T243" s="37" t="n"/>
      <c r="U243" s="37" t="n"/>
      <c r="V243" s="37" t="n"/>
      <c r="W243" s="37" t="n"/>
      <c r="X243" s="37" t="n"/>
      <c r="Y243" s="37" t="n"/>
    </row>
    <row customHeight="1" ht="15.75" r="244" s="38">
      <c r="A244" s="37" t="n"/>
      <c r="B244" s="37" t="n"/>
      <c r="C244" s="37" t="n"/>
      <c r="D244" s="37" t="n"/>
      <c r="E244" s="37" t="n"/>
      <c r="F244" s="37" t="n"/>
      <c r="G244" s="37" t="n"/>
      <c r="H244" s="37" t="n"/>
      <c r="I244" s="37" t="n"/>
      <c r="J244" s="37" t="n"/>
      <c r="K244" s="37" t="n"/>
      <c r="L244" s="37" t="n"/>
      <c r="M244" s="37" t="n"/>
      <c r="N244" s="37" t="n"/>
      <c r="O244" s="37" t="n"/>
      <c r="P244" s="37" t="n"/>
      <c r="Q244" s="37" t="n"/>
      <c r="R244" s="37" t="n"/>
      <c r="S244" s="37" t="n"/>
      <c r="T244" s="37" t="n"/>
      <c r="U244" s="37" t="n"/>
      <c r="V244" s="37" t="n"/>
      <c r="W244" s="37" t="n"/>
      <c r="X244" s="37" t="n"/>
      <c r="Y244" s="37" t="n"/>
    </row>
    <row customHeight="1" ht="15.75" r="245" s="38">
      <c r="A245" s="37" t="n"/>
      <c r="B245" s="37" t="n"/>
      <c r="C245" s="37" t="n"/>
      <c r="D245" s="37" t="n"/>
      <c r="E245" s="37" t="n"/>
      <c r="F245" s="37" t="n"/>
      <c r="G245" s="37" t="n"/>
      <c r="H245" s="37" t="n"/>
      <c r="I245" s="37" t="n"/>
      <c r="J245" s="37" t="n"/>
      <c r="K245" s="37" t="n"/>
      <c r="L245" s="37" t="n"/>
      <c r="M245" s="37" t="n"/>
      <c r="N245" s="37" t="n"/>
      <c r="O245" s="37" t="n"/>
      <c r="P245" s="37" t="n"/>
      <c r="Q245" s="37" t="n"/>
      <c r="R245" s="37" t="n"/>
      <c r="S245" s="37" t="n"/>
      <c r="T245" s="37" t="n"/>
      <c r="U245" s="37" t="n"/>
      <c r="V245" s="37" t="n"/>
      <c r="W245" s="37" t="n"/>
      <c r="X245" s="37" t="n"/>
      <c r="Y245" s="37" t="n"/>
    </row>
    <row customHeight="1" ht="15.75" r="246" s="38">
      <c r="A246" s="37" t="n"/>
      <c r="B246" s="37" t="n"/>
      <c r="C246" s="37" t="n"/>
      <c r="D246" s="37" t="n"/>
      <c r="E246" s="37" t="n"/>
      <c r="F246" s="37" t="n"/>
      <c r="G246" s="37" t="n"/>
      <c r="H246" s="37" t="n"/>
      <c r="I246" s="37" t="n"/>
      <c r="J246" s="37" t="n"/>
      <c r="K246" s="37" t="n"/>
      <c r="L246" s="37" t="n"/>
      <c r="M246" s="37" t="n"/>
      <c r="N246" s="37" t="n"/>
      <c r="O246" s="37" t="n"/>
      <c r="P246" s="37" t="n"/>
      <c r="Q246" s="37" t="n"/>
      <c r="R246" s="37" t="n"/>
      <c r="S246" s="37" t="n"/>
      <c r="T246" s="37" t="n"/>
      <c r="U246" s="37" t="n"/>
      <c r="V246" s="37" t="n"/>
      <c r="W246" s="37" t="n"/>
      <c r="X246" s="37" t="n"/>
      <c r="Y246" s="37" t="n"/>
    </row>
    <row customHeight="1" ht="15.75" r="247" s="38">
      <c r="A247" s="37" t="n"/>
      <c r="B247" s="37" t="n"/>
      <c r="C247" s="37" t="n"/>
      <c r="D247" s="37" t="n"/>
      <c r="E247" s="37" t="n"/>
      <c r="F247" s="37" t="n"/>
      <c r="G247" s="37" t="n"/>
      <c r="H247" s="37" t="n"/>
      <c r="I247" s="37" t="n"/>
      <c r="J247" s="37" t="n"/>
      <c r="K247" s="37" t="n"/>
      <c r="L247" s="37" t="n"/>
      <c r="M247" s="37" t="n"/>
      <c r="N247" s="37" t="n"/>
      <c r="O247" s="37" t="n"/>
      <c r="P247" s="37" t="n"/>
      <c r="Q247" s="37" t="n"/>
      <c r="R247" s="37" t="n"/>
      <c r="S247" s="37" t="n"/>
      <c r="T247" s="37" t="n"/>
      <c r="U247" s="37" t="n"/>
      <c r="V247" s="37" t="n"/>
      <c r="W247" s="37" t="n"/>
      <c r="X247" s="37" t="n"/>
      <c r="Y247" s="37" t="n"/>
    </row>
    <row customHeight="1" ht="15.75" r="248" s="38">
      <c r="A248" s="37" t="n"/>
      <c r="B248" s="37" t="n"/>
      <c r="C248" s="37" t="n"/>
      <c r="D248" s="37" t="n"/>
      <c r="E248" s="37" t="n"/>
      <c r="F248" s="37" t="n"/>
      <c r="G248" s="37" t="n"/>
      <c r="H248" s="37" t="n"/>
      <c r="I248" s="37" t="n"/>
      <c r="J248" s="37" t="n"/>
      <c r="K248" s="37" t="n"/>
      <c r="L248" s="37" t="n"/>
      <c r="M248" s="37" t="n"/>
      <c r="N248" s="37" t="n"/>
      <c r="O248" s="37" t="n"/>
      <c r="P248" s="37" t="n"/>
      <c r="Q248" s="37" t="n"/>
      <c r="R248" s="37" t="n"/>
      <c r="S248" s="37" t="n"/>
      <c r="T248" s="37" t="n"/>
      <c r="U248" s="37" t="n"/>
      <c r="V248" s="37" t="n"/>
      <c r="W248" s="37" t="n"/>
      <c r="X248" s="37" t="n"/>
      <c r="Y248" s="37" t="n"/>
    </row>
    <row customHeight="1" ht="15.75" r="249" s="38">
      <c r="A249" s="37" t="n"/>
      <c r="B249" s="37" t="n"/>
      <c r="C249" s="37" t="n"/>
      <c r="D249" s="37" t="n"/>
      <c r="E249" s="37" t="n"/>
      <c r="F249" s="37" t="n"/>
      <c r="G249" s="37" t="n"/>
      <c r="H249" s="37" t="n"/>
      <c r="I249" s="37" t="n"/>
      <c r="J249" s="37" t="n"/>
      <c r="K249" s="37" t="n"/>
      <c r="L249" s="37" t="n"/>
      <c r="M249" s="37" t="n"/>
      <c r="N249" s="37" t="n"/>
      <c r="O249" s="37" t="n"/>
      <c r="P249" s="37" t="n"/>
      <c r="Q249" s="37" t="n"/>
      <c r="R249" s="37" t="n"/>
      <c r="S249" s="37" t="n"/>
      <c r="T249" s="37" t="n"/>
      <c r="U249" s="37" t="n"/>
      <c r="V249" s="37" t="n"/>
      <c r="W249" s="37" t="n"/>
      <c r="X249" s="37" t="n"/>
      <c r="Y249" s="37" t="n"/>
    </row>
    <row customHeight="1" ht="15.75" r="250" s="38">
      <c r="A250" s="37" t="n"/>
      <c r="B250" s="37" t="n"/>
      <c r="C250" s="37" t="n"/>
      <c r="D250" s="37" t="n"/>
      <c r="E250" s="37" t="n"/>
      <c r="F250" s="37" t="n"/>
      <c r="G250" s="37" t="n"/>
      <c r="H250" s="37" t="n"/>
      <c r="I250" s="37" t="n"/>
      <c r="J250" s="37" t="n"/>
      <c r="K250" s="37" t="n"/>
      <c r="L250" s="37" t="n"/>
      <c r="M250" s="37" t="n"/>
      <c r="N250" s="37" t="n"/>
      <c r="O250" s="37" t="n"/>
      <c r="P250" s="37" t="n"/>
      <c r="Q250" s="37" t="n"/>
      <c r="R250" s="37" t="n"/>
      <c r="S250" s="37" t="n"/>
      <c r="T250" s="37" t="n"/>
      <c r="U250" s="37" t="n"/>
      <c r="V250" s="37" t="n"/>
      <c r="W250" s="37" t="n"/>
      <c r="X250" s="37" t="n"/>
      <c r="Y250" s="37" t="n"/>
    </row>
    <row customHeight="1" ht="15.75" r="251" s="38">
      <c r="A251" s="37" t="n"/>
      <c r="B251" s="37" t="n"/>
      <c r="C251" s="37" t="n"/>
      <c r="D251" s="37" t="n"/>
      <c r="E251" s="37" t="n"/>
      <c r="F251" s="37" t="n"/>
      <c r="G251" s="37" t="n"/>
      <c r="H251" s="37" t="n"/>
      <c r="I251" s="37" t="n"/>
      <c r="J251" s="37" t="n"/>
      <c r="K251" s="37" t="n"/>
      <c r="L251" s="37" t="n"/>
      <c r="M251" s="37" t="n"/>
      <c r="N251" s="37" t="n"/>
      <c r="O251" s="37" t="n"/>
      <c r="P251" s="37" t="n"/>
      <c r="Q251" s="37" t="n"/>
      <c r="R251" s="37" t="n"/>
      <c r="S251" s="37" t="n"/>
      <c r="T251" s="37" t="n"/>
      <c r="U251" s="37" t="n"/>
      <c r="V251" s="37" t="n"/>
      <c r="W251" s="37" t="n"/>
      <c r="X251" s="37" t="n"/>
      <c r="Y251" s="37" t="n"/>
    </row>
    <row customHeight="1" ht="15.75" r="252" s="38">
      <c r="A252" s="37" t="n"/>
      <c r="B252" s="37" t="n"/>
      <c r="C252" s="37" t="n"/>
      <c r="D252" s="37" t="n"/>
      <c r="E252" s="37" t="n"/>
      <c r="F252" s="37" t="n"/>
      <c r="G252" s="37" t="n"/>
      <c r="H252" s="37" t="n"/>
      <c r="I252" s="37" t="n"/>
      <c r="J252" s="37" t="n"/>
      <c r="K252" s="37" t="n"/>
      <c r="L252" s="37" t="n"/>
      <c r="M252" s="37" t="n"/>
      <c r="N252" s="37" t="n"/>
      <c r="O252" s="37" t="n"/>
      <c r="P252" s="37" t="n"/>
      <c r="Q252" s="37" t="n"/>
      <c r="R252" s="37" t="n"/>
      <c r="S252" s="37" t="n"/>
      <c r="T252" s="37" t="n"/>
      <c r="U252" s="37" t="n"/>
      <c r="V252" s="37" t="n"/>
      <c r="W252" s="37" t="n"/>
      <c r="X252" s="37" t="n"/>
      <c r="Y252" s="37" t="n"/>
    </row>
    <row customHeight="1" ht="15.75" r="253" s="38">
      <c r="A253" s="37" t="n"/>
      <c r="B253" s="37" t="n"/>
      <c r="C253" s="37" t="n"/>
      <c r="D253" s="37" t="n"/>
      <c r="E253" s="37" t="n"/>
      <c r="F253" s="37" t="n"/>
      <c r="G253" s="37" t="n"/>
      <c r="H253" s="37" t="n"/>
      <c r="I253" s="37" t="n"/>
      <c r="J253" s="37" t="n"/>
      <c r="K253" s="37" t="n"/>
      <c r="L253" s="37" t="n"/>
      <c r="M253" s="37" t="n"/>
      <c r="N253" s="37" t="n"/>
      <c r="O253" s="37" t="n"/>
      <c r="P253" s="37" t="n"/>
      <c r="Q253" s="37" t="n"/>
      <c r="R253" s="37" t="n"/>
      <c r="S253" s="37" t="n"/>
      <c r="T253" s="37" t="n"/>
      <c r="U253" s="37" t="n"/>
      <c r="V253" s="37" t="n"/>
      <c r="W253" s="37" t="n"/>
      <c r="X253" s="37" t="n"/>
      <c r="Y253" s="37" t="n"/>
    </row>
    <row customHeight="1" ht="15.75" r="254" s="38">
      <c r="A254" s="37" t="n"/>
      <c r="B254" s="37" t="n"/>
      <c r="C254" s="37" t="n"/>
      <c r="D254" s="37" t="n"/>
      <c r="E254" s="37" t="n"/>
      <c r="F254" s="37" t="n"/>
      <c r="G254" s="37" t="n"/>
      <c r="H254" s="37" t="n"/>
      <c r="I254" s="37" t="n"/>
      <c r="J254" s="37" t="n"/>
      <c r="K254" s="37" t="n"/>
      <c r="L254" s="37" t="n"/>
      <c r="M254" s="37" t="n"/>
      <c r="N254" s="37" t="n"/>
      <c r="O254" s="37" t="n"/>
      <c r="P254" s="37" t="n"/>
      <c r="Q254" s="37" t="n"/>
      <c r="R254" s="37" t="n"/>
      <c r="S254" s="37" t="n"/>
      <c r="T254" s="37" t="n"/>
      <c r="U254" s="37" t="n"/>
      <c r="V254" s="37" t="n"/>
      <c r="W254" s="37" t="n"/>
      <c r="X254" s="37" t="n"/>
      <c r="Y254" s="37" t="n"/>
    </row>
    <row customHeight="1" ht="15.75" r="255" s="38">
      <c r="A255" s="37" t="n"/>
      <c r="B255" s="37" t="n"/>
      <c r="C255" s="37" t="n"/>
      <c r="D255" s="37" t="n"/>
      <c r="E255" s="37" t="n"/>
      <c r="F255" s="37" t="n"/>
      <c r="G255" s="37" t="n"/>
      <c r="H255" s="37" t="n"/>
      <c r="I255" s="37" t="n"/>
      <c r="J255" s="37" t="n"/>
      <c r="K255" s="37" t="n"/>
      <c r="L255" s="37" t="n"/>
      <c r="M255" s="37" t="n"/>
      <c r="N255" s="37" t="n"/>
      <c r="O255" s="37" t="n"/>
      <c r="P255" s="37" t="n"/>
      <c r="Q255" s="37" t="n"/>
      <c r="R255" s="37" t="n"/>
      <c r="S255" s="37" t="n"/>
      <c r="T255" s="37" t="n"/>
      <c r="U255" s="37" t="n"/>
      <c r="V255" s="37" t="n"/>
      <c r="W255" s="37" t="n"/>
      <c r="X255" s="37" t="n"/>
      <c r="Y255" s="37" t="n"/>
    </row>
    <row customHeight="1" ht="15.75" r="256" s="38">
      <c r="A256" s="37" t="n"/>
      <c r="B256" s="37" t="n"/>
      <c r="C256" s="37" t="n"/>
      <c r="D256" s="37" t="n"/>
      <c r="E256" s="37" t="n"/>
      <c r="F256" s="37" t="n"/>
      <c r="G256" s="37" t="n"/>
      <c r="H256" s="37" t="n"/>
      <c r="I256" s="37" t="n"/>
      <c r="J256" s="37" t="n"/>
      <c r="K256" s="37" t="n"/>
      <c r="L256" s="37" t="n"/>
      <c r="M256" s="37" t="n"/>
      <c r="N256" s="37" t="n"/>
      <c r="O256" s="37" t="n"/>
      <c r="P256" s="37" t="n"/>
      <c r="Q256" s="37" t="n"/>
      <c r="R256" s="37" t="n"/>
      <c r="S256" s="37" t="n"/>
      <c r="T256" s="37" t="n"/>
      <c r="U256" s="37" t="n"/>
      <c r="V256" s="37" t="n"/>
      <c r="W256" s="37" t="n"/>
      <c r="X256" s="37" t="n"/>
      <c r="Y256" s="37" t="n"/>
    </row>
    <row customHeight="1" ht="15.75" r="257" s="38">
      <c r="A257" s="37" t="n"/>
      <c r="B257" s="37" t="n"/>
      <c r="C257" s="37" t="n"/>
      <c r="D257" s="37" t="n"/>
      <c r="E257" s="37" t="n"/>
      <c r="F257" s="37" t="n"/>
      <c r="G257" s="37" t="n"/>
      <c r="H257" s="37" t="n"/>
      <c r="I257" s="37" t="n"/>
      <c r="J257" s="37" t="n"/>
      <c r="K257" s="37" t="n"/>
      <c r="L257" s="37" t="n"/>
      <c r="M257" s="37" t="n"/>
      <c r="N257" s="37" t="n"/>
      <c r="O257" s="37" t="n"/>
      <c r="P257" s="37" t="n"/>
      <c r="Q257" s="37" t="n"/>
      <c r="R257" s="37" t="n"/>
      <c r="S257" s="37" t="n"/>
      <c r="T257" s="37" t="n"/>
      <c r="U257" s="37" t="n"/>
      <c r="V257" s="37" t="n"/>
      <c r="W257" s="37" t="n"/>
      <c r="X257" s="37" t="n"/>
      <c r="Y257" s="37" t="n"/>
    </row>
    <row customHeight="1" ht="15.75" r="258" s="38">
      <c r="A258" s="37" t="n"/>
      <c r="B258" s="37" t="n"/>
      <c r="C258" s="37" t="n"/>
      <c r="D258" s="37" t="n"/>
      <c r="E258" s="37" t="n"/>
      <c r="F258" s="37" t="n"/>
      <c r="G258" s="37" t="n"/>
      <c r="H258" s="37" t="n"/>
      <c r="I258" s="37" t="n"/>
      <c r="J258" s="37" t="n"/>
      <c r="K258" s="37" t="n"/>
      <c r="L258" s="37" t="n"/>
      <c r="M258" s="37" t="n"/>
      <c r="N258" s="37" t="n"/>
      <c r="O258" s="37" t="n"/>
      <c r="P258" s="37" t="n"/>
      <c r="Q258" s="37" t="n"/>
      <c r="R258" s="37" t="n"/>
      <c r="S258" s="37" t="n"/>
      <c r="T258" s="37" t="n"/>
      <c r="U258" s="37" t="n"/>
      <c r="V258" s="37" t="n"/>
      <c r="W258" s="37" t="n"/>
      <c r="X258" s="37" t="n"/>
      <c r="Y258" s="37" t="n"/>
    </row>
    <row customHeight="1" ht="15.75" r="259" s="38">
      <c r="A259" s="37" t="n"/>
      <c r="B259" s="37" t="n"/>
      <c r="C259" s="37" t="n"/>
      <c r="D259" s="37" t="n"/>
      <c r="E259" s="37" t="n"/>
      <c r="F259" s="37" t="n"/>
      <c r="G259" s="37" t="n"/>
      <c r="H259" s="37" t="n"/>
      <c r="I259" s="37" t="n"/>
      <c r="J259" s="37" t="n"/>
      <c r="K259" s="37" t="n"/>
      <c r="L259" s="37" t="n"/>
      <c r="M259" s="37" t="n"/>
      <c r="N259" s="37" t="n"/>
      <c r="O259" s="37" t="n"/>
      <c r="P259" s="37" t="n"/>
      <c r="Q259" s="37" t="n"/>
      <c r="R259" s="37" t="n"/>
      <c r="S259" s="37" t="n"/>
      <c r="T259" s="37" t="n"/>
      <c r="U259" s="37" t="n"/>
      <c r="V259" s="37" t="n"/>
      <c r="W259" s="37" t="n"/>
      <c r="X259" s="37" t="n"/>
      <c r="Y259" s="37" t="n"/>
    </row>
    <row customHeight="1" ht="15.75" r="260" s="38">
      <c r="A260" s="37" t="n"/>
      <c r="B260" s="37" t="n"/>
      <c r="C260" s="37" t="n"/>
      <c r="D260" s="37" t="n"/>
      <c r="E260" s="37" t="n"/>
      <c r="F260" s="37" t="n"/>
      <c r="G260" s="37" t="n"/>
      <c r="H260" s="37" t="n"/>
      <c r="I260" s="37" t="n"/>
      <c r="J260" s="37" t="n"/>
      <c r="K260" s="37" t="n"/>
      <c r="L260" s="37" t="n"/>
      <c r="M260" s="37" t="n"/>
      <c r="N260" s="37" t="n"/>
      <c r="O260" s="37" t="n"/>
      <c r="P260" s="37" t="n"/>
      <c r="Q260" s="37" t="n"/>
      <c r="R260" s="37" t="n"/>
      <c r="S260" s="37" t="n"/>
      <c r="T260" s="37" t="n"/>
      <c r="U260" s="37" t="n"/>
      <c r="V260" s="37" t="n"/>
      <c r="W260" s="37" t="n"/>
      <c r="X260" s="37" t="n"/>
      <c r="Y260" s="37" t="n"/>
    </row>
    <row customHeight="1" ht="15.75" r="261" s="38">
      <c r="A261" s="37" t="n"/>
      <c r="B261" s="37" t="n"/>
      <c r="C261" s="37" t="n"/>
      <c r="D261" s="37" t="n"/>
      <c r="E261" s="37" t="n"/>
      <c r="F261" s="37" t="n"/>
      <c r="G261" s="37" t="n"/>
      <c r="H261" s="37" t="n"/>
      <c r="I261" s="37" t="n"/>
      <c r="J261" s="37" t="n"/>
      <c r="K261" s="37" t="n"/>
      <c r="L261" s="37" t="n"/>
      <c r="M261" s="37" t="n"/>
      <c r="N261" s="37" t="n"/>
      <c r="O261" s="37" t="n"/>
      <c r="P261" s="37" t="n"/>
      <c r="Q261" s="37" t="n"/>
      <c r="R261" s="37" t="n"/>
      <c r="S261" s="37" t="n"/>
      <c r="T261" s="37" t="n"/>
      <c r="U261" s="37" t="n"/>
      <c r="V261" s="37" t="n"/>
      <c r="W261" s="37" t="n"/>
      <c r="X261" s="37" t="n"/>
      <c r="Y261" s="37" t="n"/>
    </row>
    <row customHeight="1" ht="15.75" r="262" s="38">
      <c r="A262" s="37" t="n"/>
      <c r="B262" s="37" t="n"/>
      <c r="C262" s="37" t="n"/>
      <c r="D262" s="37" t="n"/>
      <c r="E262" s="37" t="n"/>
      <c r="F262" s="37" t="n"/>
      <c r="G262" s="37" t="n"/>
      <c r="H262" s="37" t="n"/>
      <c r="I262" s="37" t="n"/>
      <c r="J262" s="37" t="n"/>
      <c r="K262" s="37" t="n"/>
      <c r="L262" s="37" t="n"/>
      <c r="M262" s="37" t="n"/>
      <c r="N262" s="37" t="n"/>
      <c r="O262" s="37" t="n"/>
      <c r="P262" s="37" t="n"/>
      <c r="Q262" s="37" t="n"/>
      <c r="R262" s="37" t="n"/>
      <c r="S262" s="37" t="n"/>
      <c r="T262" s="37" t="n"/>
      <c r="U262" s="37" t="n"/>
      <c r="V262" s="37" t="n"/>
      <c r="W262" s="37" t="n"/>
      <c r="X262" s="37" t="n"/>
      <c r="Y262" s="37" t="n"/>
    </row>
    <row customHeight="1" ht="15.75" r="263" s="38">
      <c r="A263" s="37" t="n"/>
      <c r="B263" s="37" t="n"/>
      <c r="C263" s="37" t="n"/>
      <c r="D263" s="37" t="n"/>
      <c r="E263" s="37" t="n"/>
      <c r="F263" s="37" t="n"/>
      <c r="G263" s="37" t="n"/>
      <c r="H263" s="37" t="n"/>
      <c r="I263" s="37" t="n"/>
      <c r="J263" s="37" t="n"/>
      <c r="K263" s="37" t="n"/>
      <c r="L263" s="37" t="n"/>
      <c r="M263" s="37" t="n"/>
      <c r="N263" s="37" t="n"/>
      <c r="O263" s="37" t="n"/>
      <c r="P263" s="37" t="n"/>
      <c r="Q263" s="37" t="n"/>
      <c r="R263" s="37" t="n"/>
      <c r="S263" s="37" t="n"/>
      <c r="T263" s="37" t="n"/>
      <c r="U263" s="37" t="n"/>
      <c r="V263" s="37" t="n"/>
      <c r="W263" s="37" t="n"/>
      <c r="X263" s="37" t="n"/>
      <c r="Y263" s="37" t="n"/>
    </row>
    <row customHeight="1" ht="15.75" r="264" s="38">
      <c r="A264" s="37" t="n"/>
      <c r="B264" s="37" t="n"/>
      <c r="C264" s="37" t="n"/>
      <c r="D264" s="37" t="n"/>
      <c r="E264" s="37" t="n"/>
      <c r="F264" s="37" t="n"/>
      <c r="G264" s="37" t="n"/>
      <c r="H264" s="37" t="n"/>
      <c r="I264" s="37" t="n"/>
      <c r="J264" s="37" t="n"/>
      <c r="K264" s="37" t="n"/>
      <c r="L264" s="37" t="n"/>
      <c r="M264" s="37" t="n"/>
      <c r="N264" s="37" t="n"/>
      <c r="O264" s="37" t="n"/>
      <c r="P264" s="37" t="n"/>
      <c r="Q264" s="37" t="n"/>
      <c r="R264" s="37" t="n"/>
      <c r="S264" s="37" t="n"/>
      <c r="T264" s="37" t="n"/>
      <c r="U264" s="37" t="n"/>
      <c r="V264" s="37" t="n"/>
      <c r="W264" s="37" t="n"/>
      <c r="X264" s="37" t="n"/>
      <c r="Y264" s="37" t="n"/>
    </row>
    <row customHeight="1" ht="15.75" r="265" s="38">
      <c r="A265" s="37" t="n"/>
      <c r="B265" s="37" t="n"/>
      <c r="C265" s="37" t="n"/>
      <c r="D265" s="37" t="n"/>
      <c r="E265" s="37" t="n"/>
      <c r="F265" s="37" t="n"/>
      <c r="G265" s="37" t="n"/>
      <c r="H265" s="37" t="n"/>
      <c r="I265" s="37" t="n"/>
      <c r="J265" s="37" t="n"/>
      <c r="K265" s="37" t="n"/>
      <c r="L265" s="37" t="n"/>
      <c r="M265" s="37" t="n"/>
      <c r="N265" s="37" t="n"/>
      <c r="O265" s="37" t="n"/>
      <c r="P265" s="37" t="n"/>
      <c r="Q265" s="37" t="n"/>
      <c r="R265" s="37" t="n"/>
      <c r="S265" s="37" t="n"/>
      <c r="T265" s="37" t="n"/>
      <c r="U265" s="37" t="n"/>
      <c r="V265" s="37" t="n"/>
      <c r="W265" s="37" t="n"/>
      <c r="X265" s="37" t="n"/>
      <c r="Y265" s="37" t="n"/>
    </row>
    <row customHeight="1" ht="15.75" r="266" s="38">
      <c r="A266" s="37" t="n"/>
      <c r="B266" s="37" t="n"/>
      <c r="C266" s="37" t="n"/>
      <c r="D266" s="37" t="n"/>
      <c r="E266" s="37" t="n"/>
      <c r="F266" s="37" t="n"/>
      <c r="G266" s="37" t="n"/>
      <c r="H266" s="37" t="n"/>
      <c r="I266" s="37" t="n"/>
      <c r="J266" s="37" t="n"/>
      <c r="K266" s="37" t="n"/>
      <c r="L266" s="37" t="n"/>
      <c r="M266" s="37" t="n"/>
      <c r="N266" s="37" t="n"/>
      <c r="O266" s="37" t="n"/>
      <c r="P266" s="37" t="n"/>
      <c r="Q266" s="37" t="n"/>
      <c r="R266" s="37" t="n"/>
      <c r="S266" s="37" t="n"/>
      <c r="T266" s="37" t="n"/>
      <c r="U266" s="37" t="n"/>
      <c r="V266" s="37" t="n"/>
      <c r="W266" s="37" t="n"/>
      <c r="X266" s="37" t="n"/>
      <c r="Y266" s="37" t="n"/>
    </row>
    <row customHeight="1" ht="15.75" r="267" s="38">
      <c r="A267" s="37" t="n"/>
      <c r="B267" s="37" t="n"/>
      <c r="C267" s="37" t="n"/>
      <c r="D267" s="37" t="n"/>
      <c r="E267" s="37" t="n"/>
      <c r="F267" s="37" t="n"/>
      <c r="G267" s="37" t="n"/>
      <c r="H267" s="37" t="n"/>
      <c r="I267" s="37" t="n"/>
      <c r="J267" s="37" t="n"/>
      <c r="K267" s="37" t="n"/>
      <c r="L267" s="37" t="n"/>
      <c r="M267" s="37" t="n"/>
      <c r="N267" s="37" t="n"/>
      <c r="O267" s="37" t="n"/>
      <c r="P267" s="37" t="n"/>
      <c r="Q267" s="37" t="n"/>
      <c r="R267" s="37" t="n"/>
      <c r="S267" s="37" t="n"/>
      <c r="T267" s="37" t="n"/>
      <c r="U267" s="37" t="n"/>
      <c r="V267" s="37" t="n"/>
      <c r="W267" s="37" t="n"/>
      <c r="X267" s="37" t="n"/>
      <c r="Y267" s="37" t="n"/>
    </row>
    <row customHeight="1" ht="15.75" r="268" s="38">
      <c r="A268" s="37" t="n"/>
      <c r="B268" s="37" t="n"/>
      <c r="C268" s="37" t="n"/>
      <c r="D268" s="37" t="n"/>
      <c r="E268" s="37" t="n"/>
      <c r="F268" s="37" t="n"/>
      <c r="G268" s="37" t="n"/>
      <c r="H268" s="37" t="n"/>
      <c r="I268" s="37" t="n"/>
      <c r="J268" s="37" t="n"/>
      <c r="K268" s="37" t="n"/>
      <c r="L268" s="37" t="n"/>
      <c r="M268" s="37" t="n"/>
      <c r="N268" s="37" t="n"/>
      <c r="O268" s="37" t="n"/>
      <c r="P268" s="37" t="n"/>
      <c r="Q268" s="37" t="n"/>
      <c r="R268" s="37" t="n"/>
      <c r="S268" s="37" t="n"/>
      <c r="T268" s="37" t="n"/>
      <c r="U268" s="37" t="n"/>
      <c r="V268" s="37" t="n"/>
      <c r="W268" s="37" t="n"/>
      <c r="X268" s="37" t="n"/>
      <c r="Y268" s="37" t="n"/>
    </row>
    <row customHeight="1" ht="15.75" r="269" s="38">
      <c r="A269" s="37" t="n"/>
      <c r="B269" s="37" t="n"/>
      <c r="C269" s="37" t="n"/>
      <c r="D269" s="37" t="n"/>
      <c r="E269" s="37" t="n"/>
      <c r="F269" s="37" t="n"/>
      <c r="G269" s="37" t="n"/>
      <c r="H269" s="37" t="n"/>
      <c r="I269" s="37" t="n"/>
      <c r="J269" s="37" t="n"/>
      <c r="K269" s="37" t="n"/>
      <c r="L269" s="37" t="n"/>
      <c r="M269" s="37" t="n"/>
      <c r="N269" s="37" t="n"/>
      <c r="O269" s="37" t="n"/>
      <c r="P269" s="37" t="n"/>
      <c r="Q269" s="37" t="n"/>
      <c r="R269" s="37" t="n"/>
      <c r="S269" s="37" t="n"/>
      <c r="T269" s="37" t="n"/>
      <c r="U269" s="37" t="n"/>
      <c r="V269" s="37" t="n"/>
      <c r="W269" s="37" t="n"/>
      <c r="X269" s="37" t="n"/>
      <c r="Y269" s="37" t="n"/>
    </row>
    <row customHeight="1" ht="15.75" r="270" s="38">
      <c r="A270" s="37" t="n"/>
      <c r="B270" s="37" t="n"/>
      <c r="C270" s="37" t="n"/>
      <c r="D270" s="37" t="n"/>
      <c r="E270" s="37" t="n"/>
      <c r="F270" s="37" t="n"/>
      <c r="G270" s="37" t="n"/>
      <c r="H270" s="37" t="n"/>
      <c r="I270" s="37" t="n"/>
      <c r="J270" s="37" t="n"/>
      <c r="K270" s="37" t="n"/>
      <c r="L270" s="37" t="n"/>
      <c r="M270" s="37" t="n"/>
      <c r="N270" s="37" t="n"/>
      <c r="O270" s="37" t="n"/>
      <c r="P270" s="37" t="n"/>
      <c r="Q270" s="37" t="n"/>
      <c r="R270" s="37" t="n"/>
      <c r="S270" s="37" t="n"/>
      <c r="T270" s="37" t="n"/>
      <c r="U270" s="37" t="n"/>
      <c r="V270" s="37" t="n"/>
      <c r="W270" s="37" t="n"/>
      <c r="X270" s="37" t="n"/>
      <c r="Y270" s="37" t="n"/>
    </row>
    <row customHeight="1" ht="15.75" r="271" s="38">
      <c r="A271" s="37" t="n"/>
      <c r="B271" s="37" t="n"/>
      <c r="C271" s="37" t="n"/>
      <c r="D271" s="37" t="n"/>
      <c r="E271" s="37" t="n"/>
      <c r="F271" s="37" t="n"/>
      <c r="G271" s="37" t="n"/>
      <c r="H271" s="37" t="n"/>
      <c r="I271" s="37" t="n"/>
      <c r="J271" s="37" t="n"/>
      <c r="K271" s="37" t="n"/>
      <c r="L271" s="37" t="n"/>
      <c r="M271" s="37" t="n"/>
      <c r="N271" s="37" t="n"/>
      <c r="O271" s="37" t="n"/>
      <c r="P271" s="37" t="n"/>
      <c r="Q271" s="37" t="n"/>
      <c r="R271" s="37" t="n"/>
      <c r="S271" s="37" t="n"/>
      <c r="T271" s="37" t="n"/>
      <c r="U271" s="37" t="n"/>
      <c r="V271" s="37" t="n"/>
      <c r="W271" s="37" t="n"/>
      <c r="X271" s="37" t="n"/>
      <c r="Y271" s="37" t="n"/>
    </row>
    <row customHeight="1" ht="15.75" r="272" s="38">
      <c r="A272" s="37" t="n"/>
      <c r="B272" s="37" t="n"/>
      <c r="C272" s="37" t="n"/>
      <c r="D272" s="37" t="n"/>
      <c r="E272" s="37" t="n"/>
      <c r="F272" s="37" t="n"/>
      <c r="G272" s="37" t="n"/>
      <c r="H272" s="37" t="n"/>
      <c r="I272" s="37" t="n"/>
      <c r="J272" s="37" t="n"/>
      <c r="K272" s="37" t="n"/>
      <c r="L272" s="37" t="n"/>
      <c r="M272" s="37" t="n"/>
      <c r="N272" s="37" t="n"/>
      <c r="O272" s="37" t="n"/>
      <c r="P272" s="37" t="n"/>
      <c r="Q272" s="37" t="n"/>
      <c r="R272" s="37" t="n"/>
      <c r="S272" s="37" t="n"/>
      <c r="T272" s="37" t="n"/>
      <c r="U272" s="37" t="n"/>
      <c r="V272" s="37" t="n"/>
      <c r="W272" s="37" t="n"/>
      <c r="X272" s="37" t="n"/>
      <c r="Y272" s="37" t="n"/>
    </row>
    <row customHeight="1" ht="15.75" r="273" s="38">
      <c r="A273" s="37" t="n"/>
      <c r="B273" s="37" t="n"/>
      <c r="C273" s="37" t="n"/>
      <c r="D273" s="37" t="n"/>
      <c r="E273" s="37" t="n"/>
      <c r="F273" s="37" t="n"/>
      <c r="G273" s="37" t="n"/>
      <c r="H273" s="37" t="n"/>
      <c r="I273" s="37" t="n"/>
      <c r="J273" s="37" t="n"/>
      <c r="K273" s="37" t="n"/>
      <c r="L273" s="37" t="n"/>
      <c r="M273" s="37" t="n"/>
      <c r="N273" s="37" t="n"/>
      <c r="O273" s="37" t="n"/>
      <c r="P273" s="37" t="n"/>
      <c r="Q273" s="37" t="n"/>
      <c r="R273" s="37" t="n"/>
      <c r="S273" s="37" t="n"/>
      <c r="T273" s="37" t="n"/>
      <c r="U273" s="37" t="n"/>
      <c r="V273" s="37" t="n"/>
      <c r="W273" s="37" t="n"/>
      <c r="X273" s="37" t="n"/>
      <c r="Y273" s="37" t="n"/>
    </row>
    <row customHeight="1" ht="15.75" r="274" s="38">
      <c r="A274" s="37" t="n"/>
      <c r="B274" s="37" t="n"/>
      <c r="C274" s="37" t="n"/>
      <c r="D274" s="37" t="n"/>
      <c r="E274" s="37" t="n"/>
      <c r="F274" s="37" t="n"/>
      <c r="G274" s="37" t="n"/>
      <c r="H274" s="37" t="n"/>
      <c r="I274" s="37" t="n"/>
      <c r="J274" s="37" t="n"/>
      <c r="K274" s="37" t="n"/>
      <c r="L274" s="37" t="n"/>
      <c r="M274" s="37" t="n"/>
      <c r="N274" s="37" t="n"/>
      <c r="O274" s="37" t="n"/>
      <c r="P274" s="37" t="n"/>
      <c r="Q274" s="37" t="n"/>
      <c r="R274" s="37" t="n"/>
      <c r="S274" s="37" t="n"/>
      <c r="T274" s="37" t="n"/>
      <c r="U274" s="37" t="n"/>
      <c r="V274" s="37" t="n"/>
      <c r="W274" s="37" t="n"/>
      <c r="X274" s="37" t="n"/>
      <c r="Y274" s="37" t="n"/>
    </row>
    <row customHeight="1" ht="15.75" r="275" s="38">
      <c r="A275" s="37" t="n"/>
      <c r="B275" s="37" t="n"/>
      <c r="C275" s="37" t="n"/>
      <c r="D275" s="37" t="n"/>
      <c r="E275" s="37" t="n"/>
      <c r="F275" s="37" t="n"/>
      <c r="G275" s="37" t="n"/>
      <c r="H275" s="37" t="n"/>
      <c r="I275" s="37" t="n"/>
      <c r="J275" s="37" t="n"/>
      <c r="K275" s="37" t="n"/>
      <c r="L275" s="37" t="n"/>
      <c r="M275" s="37" t="n"/>
      <c r="N275" s="37" t="n"/>
      <c r="O275" s="37" t="n"/>
      <c r="P275" s="37" t="n"/>
      <c r="Q275" s="37" t="n"/>
      <c r="R275" s="37" t="n"/>
      <c r="S275" s="37" t="n"/>
      <c r="T275" s="37" t="n"/>
      <c r="U275" s="37" t="n"/>
      <c r="V275" s="37" t="n"/>
      <c r="W275" s="37" t="n"/>
      <c r="X275" s="37" t="n"/>
      <c r="Y275" s="37" t="n"/>
    </row>
    <row customHeight="1" ht="15.75" r="276" s="38">
      <c r="A276" s="37" t="n"/>
      <c r="B276" s="37" t="n"/>
      <c r="C276" s="37" t="n"/>
      <c r="D276" s="37" t="n"/>
      <c r="E276" s="37" t="n"/>
      <c r="F276" s="37" t="n"/>
      <c r="G276" s="37" t="n"/>
      <c r="H276" s="37" t="n"/>
      <c r="I276" s="37" t="n"/>
      <c r="J276" s="37" t="n"/>
      <c r="K276" s="37" t="n"/>
      <c r="L276" s="37" t="n"/>
      <c r="M276" s="37" t="n"/>
      <c r="N276" s="37" t="n"/>
      <c r="O276" s="37" t="n"/>
      <c r="P276" s="37" t="n"/>
      <c r="Q276" s="37" t="n"/>
      <c r="R276" s="37" t="n"/>
      <c r="S276" s="37" t="n"/>
      <c r="T276" s="37" t="n"/>
      <c r="U276" s="37" t="n"/>
      <c r="V276" s="37" t="n"/>
      <c r="W276" s="37" t="n"/>
      <c r="X276" s="37" t="n"/>
      <c r="Y276" s="37" t="n"/>
    </row>
    <row customHeight="1" ht="15.75" r="277" s="38">
      <c r="A277" s="37" t="n"/>
      <c r="B277" s="37" t="n"/>
      <c r="C277" s="37" t="n"/>
      <c r="D277" s="37" t="n"/>
      <c r="E277" s="37" t="n"/>
      <c r="F277" s="37" t="n"/>
      <c r="G277" s="37" t="n"/>
      <c r="H277" s="37" t="n"/>
      <c r="I277" s="37" t="n"/>
      <c r="J277" s="37" t="n"/>
      <c r="K277" s="37" t="n"/>
      <c r="L277" s="37" t="n"/>
      <c r="M277" s="37" t="n"/>
      <c r="N277" s="37" t="n"/>
      <c r="O277" s="37" t="n"/>
      <c r="P277" s="37" t="n"/>
      <c r="Q277" s="37" t="n"/>
      <c r="R277" s="37" t="n"/>
      <c r="S277" s="37" t="n"/>
      <c r="T277" s="37" t="n"/>
      <c r="U277" s="37" t="n"/>
      <c r="V277" s="37" t="n"/>
      <c r="W277" s="37" t="n"/>
      <c r="X277" s="37" t="n"/>
      <c r="Y277" s="37" t="n"/>
    </row>
    <row customHeight="1" ht="15.75" r="278" s="38">
      <c r="A278" s="37" t="n"/>
      <c r="B278" s="37" t="n"/>
      <c r="C278" s="37" t="n"/>
      <c r="D278" s="37" t="n"/>
      <c r="E278" s="37" t="n"/>
      <c r="F278" s="37" t="n"/>
      <c r="G278" s="37" t="n"/>
      <c r="H278" s="37" t="n"/>
      <c r="I278" s="37" t="n"/>
      <c r="J278" s="37" t="n"/>
      <c r="K278" s="37" t="n"/>
      <c r="L278" s="37" t="n"/>
      <c r="M278" s="37" t="n"/>
      <c r="N278" s="37" t="n"/>
      <c r="O278" s="37" t="n"/>
      <c r="P278" s="37" t="n"/>
      <c r="Q278" s="37" t="n"/>
      <c r="R278" s="37" t="n"/>
      <c r="S278" s="37" t="n"/>
      <c r="T278" s="37" t="n"/>
      <c r="U278" s="37" t="n"/>
      <c r="V278" s="37" t="n"/>
      <c r="W278" s="37" t="n"/>
      <c r="X278" s="37" t="n"/>
      <c r="Y278" s="37" t="n"/>
    </row>
    <row customHeight="1" ht="15.75" r="279" s="38">
      <c r="A279" s="37" t="n"/>
      <c r="B279" s="37" t="n"/>
      <c r="C279" s="37" t="n"/>
      <c r="D279" s="37" t="n"/>
      <c r="E279" s="37" t="n"/>
      <c r="F279" s="37" t="n"/>
      <c r="G279" s="37" t="n"/>
      <c r="H279" s="37" t="n"/>
      <c r="I279" s="37" t="n"/>
      <c r="J279" s="37" t="n"/>
      <c r="K279" s="37" t="n"/>
      <c r="L279" s="37" t="n"/>
      <c r="M279" s="37" t="n"/>
      <c r="N279" s="37" t="n"/>
      <c r="O279" s="37" t="n"/>
      <c r="P279" s="37" t="n"/>
      <c r="Q279" s="37" t="n"/>
      <c r="R279" s="37" t="n"/>
      <c r="S279" s="37" t="n"/>
      <c r="T279" s="37" t="n"/>
      <c r="U279" s="37" t="n"/>
      <c r="V279" s="37" t="n"/>
      <c r="W279" s="37" t="n"/>
      <c r="X279" s="37" t="n"/>
      <c r="Y279" s="37" t="n"/>
    </row>
    <row customHeight="1" ht="15.75" r="280" s="38">
      <c r="A280" s="37" t="n"/>
      <c r="B280" s="37" t="n"/>
      <c r="C280" s="37" t="n"/>
      <c r="D280" s="37" t="n"/>
      <c r="E280" s="37" t="n"/>
      <c r="F280" s="37" t="n"/>
      <c r="G280" s="37" t="n"/>
      <c r="H280" s="37" t="n"/>
      <c r="I280" s="37" t="n"/>
      <c r="J280" s="37" t="n"/>
      <c r="K280" s="37" t="n"/>
      <c r="L280" s="37" t="n"/>
      <c r="M280" s="37" t="n"/>
      <c r="N280" s="37" t="n"/>
      <c r="O280" s="37" t="n"/>
      <c r="P280" s="37" t="n"/>
      <c r="Q280" s="37" t="n"/>
      <c r="R280" s="37" t="n"/>
      <c r="S280" s="37" t="n"/>
      <c r="T280" s="37" t="n"/>
      <c r="U280" s="37" t="n"/>
      <c r="V280" s="37" t="n"/>
      <c r="W280" s="37" t="n"/>
      <c r="X280" s="37" t="n"/>
      <c r="Y280" s="37" t="n"/>
    </row>
    <row customHeight="1" ht="15.75" r="281" s="38">
      <c r="A281" s="37" t="n"/>
      <c r="B281" s="37" t="n"/>
      <c r="C281" s="37" t="n"/>
      <c r="D281" s="37" t="n"/>
      <c r="E281" s="37" t="n"/>
      <c r="F281" s="37" t="n"/>
      <c r="G281" s="37" t="n"/>
      <c r="H281" s="37" t="n"/>
      <c r="I281" s="37" t="n"/>
      <c r="J281" s="37" t="n"/>
      <c r="K281" s="37" t="n"/>
      <c r="L281" s="37" t="n"/>
      <c r="M281" s="37" t="n"/>
      <c r="N281" s="37" t="n"/>
      <c r="O281" s="37" t="n"/>
      <c r="P281" s="37" t="n"/>
      <c r="Q281" s="37" t="n"/>
      <c r="R281" s="37" t="n"/>
      <c r="S281" s="37" t="n"/>
      <c r="T281" s="37" t="n"/>
      <c r="U281" s="37" t="n"/>
      <c r="V281" s="37" t="n"/>
      <c r="W281" s="37" t="n"/>
      <c r="X281" s="37" t="n"/>
      <c r="Y281" s="37" t="n"/>
    </row>
    <row customHeight="1" ht="15.75" r="282" s="38">
      <c r="A282" s="37" t="n"/>
      <c r="B282" s="37" t="n"/>
      <c r="C282" s="37" t="n"/>
      <c r="D282" s="37" t="n"/>
      <c r="E282" s="37" t="n"/>
      <c r="F282" s="37" t="n"/>
      <c r="G282" s="37" t="n"/>
      <c r="H282" s="37" t="n"/>
      <c r="I282" s="37" t="n"/>
      <c r="J282" s="37" t="n"/>
      <c r="K282" s="37" t="n"/>
      <c r="L282" s="37" t="n"/>
      <c r="M282" s="37" t="n"/>
      <c r="N282" s="37" t="n"/>
      <c r="O282" s="37" t="n"/>
      <c r="P282" s="37" t="n"/>
      <c r="Q282" s="37" t="n"/>
      <c r="R282" s="37" t="n"/>
      <c r="S282" s="37" t="n"/>
      <c r="T282" s="37" t="n"/>
      <c r="U282" s="37" t="n"/>
      <c r="V282" s="37" t="n"/>
      <c r="W282" s="37" t="n"/>
      <c r="X282" s="37" t="n"/>
      <c r="Y282" s="37" t="n"/>
    </row>
    <row customHeight="1" ht="15.75" r="283" s="38">
      <c r="A283" s="37" t="n"/>
      <c r="B283" s="37" t="n"/>
      <c r="C283" s="37" t="n"/>
      <c r="D283" s="37" t="n"/>
      <c r="E283" s="37" t="n"/>
      <c r="F283" s="37" t="n"/>
      <c r="G283" s="37" t="n"/>
      <c r="H283" s="37" t="n"/>
      <c r="I283" s="37" t="n"/>
      <c r="J283" s="37" t="n"/>
      <c r="K283" s="37" t="n"/>
      <c r="L283" s="37" t="n"/>
      <c r="M283" s="37" t="n"/>
      <c r="N283" s="37" t="n"/>
      <c r="O283" s="37" t="n"/>
      <c r="P283" s="37" t="n"/>
      <c r="Q283" s="37" t="n"/>
      <c r="R283" s="37" t="n"/>
      <c r="S283" s="37" t="n"/>
      <c r="T283" s="37" t="n"/>
      <c r="U283" s="37" t="n"/>
      <c r="V283" s="37" t="n"/>
      <c r="W283" s="37" t="n"/>
      <c r="X283" s="37" t="n"/>
      <c r="Y283" s="37" t="n"/>
    </row>
    <row customHeight="1" ht="15.75" r="284" s="38">
      <c r="A284" s="37" t="n"/>
      <c r="B284" s="37" t="n"/>
      <c r="C284" s="37" t="n"/>
      <c r="D284" s="37" t="n"/>
      <c r="E284" s="37" t="n"/>
      <c r="F284" s="37" t="n"/>
      <c r="G284" s="37" t="n"/>
      <c r="H284" s="37" t="n"/>
      <c r="I284" s="37" t="n"/>
      <c r="J284" s="37" t="n"/>
      <c r="K284" s="37" t="n"/>
      <c r="L284" s="37" t="n"/>
      <c r="M284" s="37" t="n"/>
      <c r="N284" s="37" t="n"/>
      <c r="O284" s="37" t="n"/>
      <c r="P284" s="37" t="n"/>
      <c r="Q284" s="37" t="n"/>
      <c r="R284" s="37" t="n"/>
      <c r="S284" s="37" t="n"/>
      <c r="T284" s="37" t="n"/>
      <c r="U284" s="37" t="n"/>
      <c r="V284" s="37" t="n"/>
      <c r="W284" s="37" t="n"/>
      <c r="X284" s="37" t="n"/>
      <c r="Y284" s="37" t="n"/>
    </row>
    <row customHeight="1" ht="15.75" r="285" s="38">
      <c r="A285" s="37" t="n"/>
      <c r="B285" s="37" t="n"/>
      <c r="C285" s="37" t="n"/>
      <c r="D285" s="37" t="n"/>
      <c r="E285" s="37" t="n"/>
      <c r="F285" s="37" t="n"/>
      <c r="G285" s="37" t="n"/>
      <c r="H285" s="37" t="n"/>
      <c r="I285" s="37" t="n"/>
      <c r="J285" s="37" t="n"/>
      <c r="K285" s="37" t="n"/>
      <c r="L285" s="37" t="n"/>
      <c r="M285" s="37" t="n"/>
      <c r="N285" s="37" t="n"/>
      <c r="O285" s="37" t="n"/>
      <c r="P285" s="37" t="n"/>
      <c r="Q285" s="37" t="n"/>
      <c r="R285" s="37" t="n"/>
      <c r="S285" s="37" t="n"/>
      <c r="T285" s="37" t="n"/>
      <c r="U285" s="37" t="n"/>
      <c r="V285" s="37" t="n"/>
      <c r="W285" s="37" t="n"/>
      <c r="X285" s="37" t="n"/>
      <c r="Y285" s="37" t="n"/>
    </row>
    <row customHeight="1" ht="15.75" r="286" s="38">
      <c r="A286" s="37" t="n"/>
      <c r="B286" s="37" t="n"/>
      <c r="C286" s="37" t="n"/>
      <c r="D286" s="37" t="n"/>
      <c r="E286" s="37" t="n"/>
      <c r="F286" s="37" t="n"/>
      <c r="G286" s="37" t="n"/>
      <c r="H286" s="37" t="n"/>
      <c r="I286" s="37" t="n"/>
      <c r="J286" s="37" t="n"/>
      <c r="K286" s="37" t="n"/>
      <c r="L286" s="37" t="n"/>
      <c r="M286" s="37" t="n"/>
      <c r="N286" s="37" t="n"/>
      <c r="O286" s="37" t="n"/>
      <c r="P286" s="37" t="n"/>
      <c r="Q286" s="37" t="n"/>
      <c r="R286" s="37" t="n"/>
      <c r="S286" s="37" t="n"/>
      <c r="T286" s="37" t="n"/>
      <c r="U286" s="37" t="n"/>
      <c r="V286" s="37" t="n"/>
      <c r="W286" s="37" t="n"/>
      <c r="X286" s="37" t="n"/>
      <c r="Y286" s="37" t="n"/>
    </row>
    <row customHeight="1" ht="15.75" r="287" s="38">
      <c r="A287" s="37" t="n"/>
      <c r="B287" s="37" t="n"/>
      <c r="C287" s="37" t="n"/>
      <c r="D287" s="37" t="n"/>
      <c r="E287" s="37" t="n"/>
      <c r="F287" s="37" t="n"/>
      <c r="G287" s="37" t="n"/>
      <c r="H287" s="37" t="n"/>
      <c r="I287" s="37" t="n"/>
      <c r="J287" s="37" t="n"/>
      <c r="K287" s="37" t="n"/>
      <c r="L287" s="37" t="n"/>
      <c r="M287" s="37" t="n"/>
      <c r="N287" s="37" t="n"/>
      <c r="O287" s="37" t="n"/>
      <c r="P287" s="37" t="n"/>
      <c r="Q287" s="37" t="n"/>
      <c r="R287" s="37" t="n"/>
      <c r="S287" s="37" t="n"/>
      <c r="T287" s="37" t="n"/>
      <c r="U287" s="37" t="n"/>
      <c r="V287" s="37" t="n"/>
      <c r="W287" s="37" t="n"/>
      <c r="X287" s="37" t="n"/>
      <c r="Y287" s="37" t="n"/>
    </row>
    <row customHeight="1" ht="15.75" r="288" s="38">
      <c r="A288" s="37" t="n"/>
      <c r="B288" s="37" t="n"/>
      <c r="C288" s="37" t="n"/>
      <c r="D288" s="37" t="n"/>
      <c r="E288" s="37" t="n"/>
      <c r="F288" s="37" t="n"/>
      <c r="G288" s="37" t="n"/>
      <c r="H288" s="37" t="n"/>
      <c r="I288" s="37" t="n"/>
      <c r="J288" s="37" t="n"/>
      <c r="K288" s="37" t="n"/>
      <c r="L288" s="37" t="n"/>
      <c r="M288" s="37" t="n"/>
      <c r="N288" s="37" t="n"/>
      <c r="O288" s="37" t="n"/>
      <c r="P288" s="37" t="n"/>
      <c r="Q288" s="37" t="n"/>
      <c r="R288" s="37" t="n"/>
      <c r="S288" s="37" t="n"/>
      <c r="T288" s="37" t="n"/>
      <c r="U288" s="37" t="n"/>
      <c r="V288" s="37" t="n"/>
      <c r="W288" s="37" t="n"/>
      <c r="X288" s="37" t="n"/>
      <c r="Y288" s="37" t="n"/>
    </row>
    <row customHeight="1" ht="15.75" r="289" s="38">
      <c r="A289" s="37" t="n"/>
      <c r="B289" s="37" t="n"/>
      <c r="C289" s="37" t="n"/>
      <c r="D289" s="37" t="n"/>
      <c r="E289" s="37" t="n"/>
      <c r="F289" s="37" t="n"/>
      <c r="G289" s="37" t="n"/>
      <c r="H289" s="37" t="n"/>
      <c r="I289" s="37" t="n"/>
      <c r="J289" s="37" t="n"/>
      <c r="K289" s="37" t="n"/>
      <c r="L289" s="37" t="n"/>
      <c r="M289" s="37" t="n"/>
      <c r="N289" s="37" t="n"/>
      <c r="O289" s="37" t="n"/>
      <c r="P289" s="37" t="n"/>
      <c r="Q289" s="37" t="n"/>
      <c r="R289" s="37" t="n"/>
      <c r="S289" s="37" t="n"/>
      <c r="T289" s="37" t="n"/>
      <c r="U289" s="37" t="n"/>
      <c r="V289" s="37" t="n"/>
      <c r="W289" s="37" t="n"/>
      <c r="X289" s="37" t="n"/>
      <c r="Y289" s="37" t="n"/>
    </row>
    <row customHeight="1" ht="15.75" r="290" s="38">
      <c r="A290" s="37" t="n"/>
      <c r="B290" s="37" t="n"/>
      <c r="C290" s="37" t="n"/>
      <c r="D290" s="37" t="n"/>
      <c r="E290" s="37" t="n"/>
      <c r="F290" s="37" t="n"/>
      <c r="G290" s="37" t="n"/>
      <c r="H290" s="37" t="n"/>
      <c r="I290" s="37" t="n"/>
      <c r="J290" s="37" t="n"/>
      <c r="K290" s="37" t="n"/>
      <c r="L290" s="37" t="n"/>
      <c r="M290" s="37" t="n"/>
      <c r="N290" s="37" t="n"/>
      <c r="O290" s="37" t="n"/>
      <c r="P290" s="37" t="n"/>
      <c r="Q290" s="37" t="n"/>
      <c r="R290" s="37" t="n"/>
      <c r="S290" s="37" t="n"/>
      <c r="T290" s="37" t="n"/>
      <c r="U290" s="37" t="n"/>
      <c r="V290" s="37" t="n"/>
      <c r="W290" s="37" t="n"/>
      <c r="X290" s="37" t="n"/>
      <c r="Y290" s="37" t="n"/>
    </row>
    <row customHeight="1" ht="15.75" r="291" s="38">
      <c r="A291" s="37" t="n"/>
      <c r="B291" s="37" t="n"/>
      <c r="C291" s="37" t="n"/>
      <c r="D291" s="37" t="n"/>
      <c r="E291" s="37" t="n"/>
      <c r="F291" s="37" t="n"/>
      <c r="G291" s="37" t="n"/>
      <c r="H291" s="37" t="n"/>
      <c r="I291" s="37" t="n"/>
      <c r="J291" s="37" t="n"/>
      <c r="K291" s="37" t="n"/>
      <c r="L291" s="37" t="n"/>
      <c r="M291" s="37" t="n"/>
      <c r="N291" s="37" t="n"/>
      <c r="O291" s="37" t="n"/>
      <c r="P291" s="37" t="n"/>
      <c r="Q291" s="37" t="n"/>
      <c r="R291" s="37" t="n"/>
      <c r="S291" s="37" t="n"/>
      <c r="T291" s="37" t="n"/>
      <c r="U291" s="37" t="n"/>
      <c r="V291" s="37" t="n"/>
      <c r="W291" s="37" t="n"/>
      <c r="X291" s="37" t="n"/>
      <c r="Y291" s="37" t="n"/>
    </row>
    <row customHeight="1" ht="15.75" r="292" s="38">
      <c r="A292" s="37" t="n"/>
      <c r="B292" s="37" t="n"/>
      <c r="C292" s="37" t="n"/>
      <c r="D292" s="37" t="n"/>
      <c r="E292" s="37" t="n"/>
      <c r="F292" s="37" t="n"/>
      <c r="G292" s="37" t="n"/>
      <c r="H292" s="37" t="n"/>
      <c r="I292" s="37" t="n"/>
      <c r="J292" s="37" t="n"/>
      <c r="K292" s="37" t="n"/>
      <c r="L292" s="37" t="n"/>
      <c r="M292" s="37" t="n"/>
      <c r="N292" s="37" t="n"/>
      <c r="O292" s="37" t="n"/>
      <c r="P292" s="37" t="n"/>
      <c r="Q292" s="37" t="n"/>
      <c r="R292" s="37" t="n"/>
      <c r="S292" s="37" t="n"/>
      <c r="T292" s="37" t="n"/>
      <c r="U292" s="37" t="n"/>
      <c r="V292" s="37" t="n"/>
      <c r="W292" s="37" t="n"/>
      <c r="X292" s="37" t="n"/>
      <c r="Y292" s="37" t="n"/>
    </row>
    <row customHeight="1" ht="15.75" r="293" s="38">
      <c r="A293" s="37" t="n"/>
      <c r="B293" s="37" t="n"/>
      <c r="C293" s="37" t="n"/>
      <c r="D293" s="37" t="n"/>
      <c r="E293" s="37" t="n"/>
      <c r="F293" s="37" t="n"/>
      <c r="G293" s="37" t="n"/>
      <c r="H293" s="37" t="n"/>
      <c r="I293" s="37" t="n"/>
      <c r="J293" s="37" t="n"/>
      <c r="K293" s="37" t="n"/>
      <c r="L293" s="37" t="n"/>
      <c r="M293" s="37" t="n"/>
      <c r="N293" s="37" t="n"/>
      <c r="O293" s="37" t="n"/>
      <c r="P293" s="37" t="n"/>
      <c r="Q293" s="37" t="n"/>
      <c r="R293" s="37" t="n"/>
      <c r="S293" s="37" t="n"/>
      <c r="T293" s="37" t="n"/>
      <c r="U293" s="37" t="n"/>
      <c r="V293" s="37" t="n"/>
      <c r="W293" s="37" t="n"/>
      <c r="X293" s="37" t="n"/>
      <c r="Y293" s="37" t="n"/>
    </row>
    <row customHeight="1" ht="15.75" r="294" s="38">
      <c r="A294" s="37" t="n"/>
      <c r="B294" s="37" t="n"/>
      <c r="C294" s="37" t="n"/>
      <c r="D294" s="37" t="n"/>
      <c r="E294" s="37" t="n"/>
      <c r="F294" s="37" t="n"/>
      <c r="G294" s="37" t="n"/>
      <c r="H294" s="37" t="n"/>
      <c r="I294" s="37" t="n"/>
      <c r="J294" s="37" t="n"/>
      <c r="K294" s="37" t="n"/>
      <c r="L294" s="37" t="n"/>
      <c r="M294" s="37" t="n"/>
      <c r="N294" s="37" t="n"/>
      <c r="O294" s="37" t="n"/>
      <c r="P294" s="37" t="n"/>
      <c r="Q294" s="37" t="n"/>
      <c r="R294" s="37" t="n"/>
      <c r="S294" s="37" t="n"/>
      <c r="T294" s="37" t="n"/>
      <c r="U294" s="37" t="n"/>
      <c r="V294" s="37" t="n"/>
      <c r="W294" s="37" t="n"/>
      <c r="X294" s="37" t="n"/>
      <c r="Y294" s="37" t="n"/>
    </row>
    <row customHeight="1" ht="15.75" r="295" s="38">
      <c r="A295" s="37" t="n"/>
      <c r="B295" s="37" t="n"/>
      <c r="C295" s="37" t="n"/>
      <c r="D295" s="37" t="n"/>
      <c r="E295" s="37" t="n"/>
      <c r="F295" s="37" t="n"/>
      <c r="G295" s="37" t="n"/>
      <c r="H295" s="37" t="n"/>
      <c r="I295" s="37" t="n"/>
      <c r="J295" s="37" t="n"/>
      <c r="K295" s="37" t="n"/>
      <c r="L295" s="37" t="n"/>
      <c r="M295" s="37" t="n"/>
      <c r="N295" s="37" t="n"/>
      <c r="O295" s="37" t="n"/>
      <c r="P295" s="37" t="n"/>
      <c r="Q295" s="37" t="n"/>
      <c r="R295" s="37" t="n"/>
      <c r="S295" s="37" t="n"/>
      <c r="T295" s="37" t="n"/>
      <c r="U295" s="37" t="n"/>
      <c r="V295" s="37" t="n"/>
      <c r="W295" s="37" t="n"/>
      <c r="X295" s="37" t="n"/>
      <c r="Y295" s="37" t="n"/>
    </row>
    <row customHeight="1" ht="15.75" r="296" s="38">
      <c r="A296" s="37" t="n"/>
      <c r="B296" s="37" t="n"/>
      <c r="C296" s="37" t="n"/>
      <c r="D296" s="37" t="n"/>
      <c r="E296" s="37" t="n"/>
      <c r="F296" s="37" t="n"/>
      <c r="G296" s="37" t="n"/>
      <c r="H296" s="37" t="n"/>
      <c r="I296" s="37" t="n"/>
      <c r="J296" s="37" t="n"/>
      <c r="K296" s="37" t="n"/>
      <c r="L296" s="37" t="n"/>
      <c r="M296" s="37" t="n"/>
      <c r="N296" s="37" t="n"/>
      <c r="O296" s="37" t="n"/>
      <c r="P296" s="37" t="n"/>
      <c r="Q296" s="37" t="n"/>
      <c r="R296" s="37" t="n"/>
      <c r="S296" s="37" t="n"/>
      <c r="T296" s="37" t="n"/>
      <c r="U296" s="37" t="n"/>
      <c r="V296" s="37" t="n"/>
      <c r="W296" s="37" t="n"/>
      <c r="X296" s="37" t="n"/>
      <c r="Y296" s="37" t="n"/>
    </row>
    <row customHeight="1" ht="15.75" r="297" s="38">
      <c r="A297" s="37" t="n"/>
      <c r="B297" s="37" t="n"/>
      <c r="C297" s="37" t="n"/>
      <c r="D297" s="37" t="n"/>
      <c r="E297" s="37" t="n"/>
      <c r="F297" s="37" t="n"/>
      <c r="G297" s="37" t="n"/>
      <c r="H297" s="37" t="n"/>
      <c r="I297" s="37" t="n"/>
      <c r="J297" s="37" t="n"/>
      <c r="K297" s="37" t="n"/>
      <c r="L297" s="37" t="n"/>
      <c r="M297" s="37" t="n"/>
      <c r="N297" s="37" t="n"/>
      <c r="O297" s="37" t="n"/>
      <c r="P297" s="37" t="n"/>
      <c r="Q297" s="37" t="n"/>
      <c r="R297" s="37" t="n"/>
      <c r="S297" s="37" t="n"/>
      <c r="T297" s="37" t="n"/>
      <c r="U297" s="37" t="n"/>
      <c r="V297" s="37" t="n"/>
      <c r="W297" s="37" t="n"/>
      <c r="X297" s="37" t="n"/>
      <c r="Y297" s="37" t="n"/>
    </row>
    <row customHeight="1" ht="15.75" r="298" s="38">
      <c r="A298" s="37" t="n"/>
      <c r="B298" s="37" t="n"/>
      <c r="C298" s="37" t="n"/>
      <c r="D298" s="37" t="n"/>
      <c r="E298" s="37" t="n"/>
      <c r="F298" s="37" t="n"/>
      <c r="G298" s="37" t="n"/>
      <c r="H298" s="37" t="n"/>
      <c r="I298" s="37" t="n"/>
      <c r="J298" s="37" t="n"/>
      <c r="K298" s="37" t="n"/>
      <c r="L298" s="37" t="n"/>
      <c r="M298" s="37" t="n"/>
      <c r="N298" s="37" t="n"/>
      <c r="O298" s="37" t="n"/>
      <c r="P298" s="37" t="n"/>
      <c r="Q298" s="37" t="n"/>
      <c r="R298" s="37" t="n"/>
      <c r="S298" s="37" t="n"/>
      <c r="T298" s="37" t="n"/>
      <c r="U298" s="37" t="n"/>
      <c r="V298" s="37" t="n"/>
      <c r="W298" s="37" t="n"/>
      <c r="X298" s="37" t="n"/>
      <c r="Y298" s="37" t="n"/>
    </row>
    <row customHeight="1" ht="15.75" r="299" s="38">
      <c r="A299" s="37" t="n"/>
      <c r="B299" s="37" t="n"/>
      <c r="C299" s="37" t="n"/>
      <c r="D299" s="37" t="n"/>
      <c r="E299" s="37" t="n"/>
      <c r="F299" s="37" t="n"/>
      <c r="G299" s="37" t="n"/>
      <c r="H299" s="37" t="n"/>
      <c r="I299" s="37" t="n"/>
      <c r="J299" s="37" t="n"/>
      <c r="K299" s="37" t="n"/>
      <c r="L299" s="37" t="n"/>
      <c r="M299" s="37" t="n"/>
      <c r="N299" s="37" t="n"/>
      <c r="O299" s="37" t="n"/>
      <c r="P299" s="37" t="n"/>
      <c r="Q299" s="37" t="n"/>
      <c r="R299" s="37" t="n"/>
      <c r="S299" s="37" t="n"/>
      <c r="T299" s="37" t="n"/>
      <c r="U299" s="37" t="n"/>
      <c r="V299" s="37" t="n"/>
      <c r="W299" s="37" t="n"/>
      <c r="X299" s="37" t="n"/>
      <c r="Y299" s="37" t="n"/>
    </row>
    <row customHeight="1" ht="15.75" r="300" s="38">
      <c r="A300" s="37" t="n"/>
      <c r="B300" s="37" t="n"/>
      <c r="C300" s="37" t="n"/>
      <c r="D300" s="37" t="n"/>
      <c r="E300" s="37" t="n"/>
      <c r="F300" s="37" t="n"/>
      <c r="G300" s="37" t="n"/>
      <c r="H300" s="37" t="n"/>
      <c r="I300" s="37" t="n"/>
      <c r="J300" s="37" t="n"/>
      <c r="K300" s="37" t="n"/>
      <c r="L300" s="37" t="n"/>
      <c r="M300" s="37" t="n"/>
      <c r="N300" s="37" t="n"/>
      <c r="O300" s="37" t="n"/>
      <c r="P300" s="37" t="n"/>
      <c r="Q300" s="37" t="n"/>
      <c r="R300" s="37" t="n"/>
      <c r="S300" s="37" t="n"/>
      <c r="T300" s="37" t="n"/>
      <c r="U300" s="37" t="n"/>
      <c r="V300" s="37" t="n"/>
      <c r="W300" s="37" t="n"/>
      <c r="X300" s="37" t="n"/>
      <c r="Y300" s="37" t="n"/>
    </row>
    <row customHeight="1" ht="15.75" r="301" s="38">
      <c r="A301" s="37" t="n"/>
      <c r="B301" s="37" t="n"/>
      <c r="C301" s="37" t="n"/>
      <c r="D301" s="37" t="n"/>
      <c r="E301" s="37" t="n"/>
      <c r="F301" s="37" t="n"/>
      <c r="G301" s="37" t="n"/>
      <c r="H301" s="37" t="n"/>
      <c r="I301" s="37" t="n"/>
      <c r="J301" s="37" t="n"/>
      <c r="K301" s="37" t="n"/>
      <c r="L301" s="37" t="n"/>
      <c r="M301" s="37" t="n"/>
      <c r="N301" s="37" t="n"/>
      <c r="O301" s="37" t="n"/>
      <c r="P301" s="37" t="n"/>
      <c r="Q301" s="37" t="n"/>
      <c r="R301" s="37" t="n"/>
      <c r="S301" s="37" t="n"/>
      <c r="T301" s="37" t="n"/>
      <c r="U301" s="37" t="n"/>
      <c r="V301" s="37" t="n"/>
      <c r="W301" s="37" t="n"/>
      <c r="X301" s="37" t="n"/>
      <c r="Y301" s="37" t="n"/>
    </row>
    <row customHeight="1" ht="15.75" r="302" s="38">
      <c r="A302" s="37" t="n"/>
      <c r="B302" s="37" t="n"/>
      <c r="C302" s="37" t="n"/>
      <c r="D302" s="37" t="n"/>
      <c r="E302" s="37" t="n"/>
      <c r="F302" s="37" t="n"/>
      <c r="G302" s="37" t="n"/>
      <c r="H302" s="37" t="n"/>
      <c r="I302" s="37" t="n"/>
      <c r="J302" s="37" t="n"/>
      <c r="K302" s="37" t="n"/>
      <c r="L302" s="37" t="n"/>
      <c r="M302" s="37" t="n"/>
      <c r="N302" s="37" t="n"/>
      <c r="O302" s="37" t="n"/>
      <c r="P302" s="37" t="n"/>
      <c r="Q302" s="37" t="n"/>
      <c r="R302" s="37" t="n"/>
      <c r="S302" s="37" t="n"/>
      <c r="T302" s="37" t="n"/>
      <c r="U302" s="37" t="n"/>
      <c r="V302" s="37" t="n"/>
      <c r="W302" s="37" t="n"/>
      <c r="X302" s="37" t="n"/>
      <c r="Y302" s="37" t="n"/>
    </row>
    <row customHeight="1" ht="15.75" r="303" s="38">
      <c r="A303" s="37" t="n"/>
      <c r="B303" s="37" t="n"/>
      <c r="C303" s="37" t="n"/>
      <c r="D303" s="37" t="n"/>
      <c r="E303" s="37" t="n"/>
      <c r="F303" s="37" t="n"/>
      <c r="G303" s="37" t="n"/>
      <c r="H303" s="37" t="n"/>
      <c r="I303" s="37" t="n"/>
      <c r="J303" s="37" t="n"/>
      <c r="K303" s="37" t="n"/>
      <c r="L303" s="37" t="n"/>
      <c r="M303" s="37" t="n"/>
      <c r="N303" s="37" t="n"/>
      <c r="O303" s="37" t="n"/>
      <c r="P303" s="37" t="n"/>
      <c r="Q303" s="37" t="n"/>
      <c r="R303" s="37" t="n"/>
      <c r="S303" s="37" t="n"/>
      <c r="T303" s="37" t="n"/>
      <c r="U303" s="37" t="n"/>
      <c r="V303" s="37" t="n"/>
      <c r="W303" s="37" t="n"/>
      <c r="X303" s="37" t="n"/>
      <c r="Y303" s="37" t="n"/>
    </row>
    <row customHeight="1" ht="15.75" r="304" s="38">
      <c r="A304" s="37" t="n"/>
      <c r="B304" s="37" t="n"/>
      <c r="C304" s="37" t="n"/>
      <c r="D304" s="37" t="n"/>
      <c r="E304" s="37" t="n"/>
      <c r="F304" s="37" t="n"/>
      <c r="G304" s="37" t="n"/>
      <c r="H304" s="37" t="n"/>
      <c r="I304" s="37" t="n"/>
      <c r="J304" s="37" t="n"/>
      <c r="K304" s="37" t="n"/>
      <c r="L304" s="37" t="n"/>
      <c r="M304" s="37" t="n"/>
      <c r="N304" s="37" t="n"/>
      <c r="O304" s="37" t="n"/>
      <c r="P304" s="37" t="n"/>
      <c r="Q304" s="37" t="n"/>
      <c r="R304" s="37" t="n"/>
      <c r="S304" s="37" t="n"/>
      <c r="T304" s="37" t="n"/>
      <c r="U304" s="37" t="n"/>
      <c r="V304" s="37" t="n"/>
      <c r="W304" s="37" t="n"/>
      <c r="X304" s="37" t="n"/>
      <c r="Y304" s="37" t="n"/>
    </row>
    <row customHeight="1" ht="15.75" r="305" s="38">
      <c r="A305" s="37" t="n"/>
      <c r="B305" s="37" t="n"/>
      <c r="C305" s="37" t="n"/>
      <c r="D305" s="37" t="n"/>
      <c r="E305" s="37" t="n"/>
      <c r="F305" s="37" t="n"/>
      <c r="G305" s="37" t="n"/>
      <c r="H305" s="37" t="n"/>
      <c r="I305" s="37" t="n"/>
      <c r="J305" s="37" t="n"/>
      <c r="K305" s="37" t="n"/>
      <c r="L305" s="37" t="n"/>
      <c r="M305" s="37" t="n"/>
      <c r="N305" s="37" t="n"/>
      <c r="O305" s="37" t="n"/>
      <c r="P305" s="37" t="n"/>
      <c r="Q305" s="37" t="n"/>
      <c r="R305" s="37" t="n"/>
      <c r="S305" s="37" t="n"/>
      <c r="T305" s="37" t="n"/>
      <c r="U305" s="37" t="n"/>
      <c r="V305" s="37" t="n"/>
      <c r="W305" s="37" t="n"/>
      <c r="X305" s="37" t="n"/>
      <c r="Y305" s="37" t="n"/>
    </row>
    <row customHeight="1" ht="15.75" r="306" s="38">
      <c r="A306" s="37" t="n"/>
      <c r="B306" s="37" t="n"/>
      <c r="C306" s="37" t="n"/>
      <c r="D306" s="37" t="n"/>
      <c r="E306" s="37" t="n"/>
      <c r="F306" s="37" t="n"/>
      <c r="G306" s="37" t="n"/>
      <c r="H306" s="37" t="n"/>
      <c r="I306" s="37" t="n"/>
      <c r="J306" s="37" t="n"/>
      <c r="K306" s="37" t="n"/>
      <c r="L306" s="37" t="n"/>
      <c r="M306" s="37" t="n"/>
      <c r="N306" s="37" t="n"/>
      <c r="O306" s="37" t="n"/>
      <c r="P306" s="37" t="n"/>
      <c r="Q306" s="37" t="n"/>
      <c r="R306" s="37" t="n"/>
      <c r="S306" s="37" t="n"/>
      <c r="T306" s="37" t="n"/>
      <c r="U306" s="37" t="n"/>
      <c r="V306" s="37" t="n"/>
      <c r="W306" s="37" t="n"/>
      <c r="X306" s="37" t="n"/>
      <c r="Y306" s="37" t="n"/>
    </row>
    <row customHeight="1" ht="15.75" r="307" s="38">
      <c r="A307" s="37" t="n"/>
      <c r="B307" s="37" t="n"/>
      <c r="C307" s="37" t="n"/>
      <c r="D307" s="37" t="n"/>
      <c r="E307" s="37" t="n"/>
      <c r="F307" s="37" t="n"/>
      <c r="G307" s="37" t="n"/>
      <c r="H307" s="37" t="n"/>
      <c r="I307" s="37" t="n"/>
      <c r="J307" s="37" t="n"/>
      <c r="K307" s="37" t="n"/>
      <c r="L307" s="37" t="n"/>
      <c r="M307" s="37" t="n"/>
      <c r="N307" s="37" t="n"/>
      <c r="O307" s="37" t="n"/>
      <c r="P307" s="37" t="n"/>
      <c r="Q307" s="37" t="n"/>
      <c r="R307" s="37" t="n"/>
      <c r="S307" s="37" t="n"/>
      <c r="T307" s="37" t="n"/>
      <c r="U307" s="37" t="n"/>
      <c r="V307" s="37" t="n"/>
      <c r="W307" s="37" t="n"/>
      <c r="X307" s="37" t="n"/>
      <c r="Y307" s="37" t="n"/>
    </row>
    <row customHeight="1" ht="15.75" r="308" s="38">
      <c r="A308" s="37" t="n"/>
      <c r="B308" s="37" t="n"/>
      <c r="C308" s="37" t="n"/>
      <c r="D308" s="37" t="n"/>
      <c r="E308" s="37" t="n"/>
      <c r="F308" s="37" t="n"/>
      <c r="G308" s="37" t="n"/>
      <c r="H308" s="37" t="n"/>
      <c r="I308" s="37" t="n"/>
      <c r="J308" s="37" t="n"/>
      <c r="K308" s="37" t="n"/>
      <c r="L308" s="37" t="n"/>
      <c r="M308" s="37" t="n"/>
      <c r="N308" s="37" t="n"/>
      <c r="O308" s="37" t="n"/>
      <c r="P308" s="37" t="n"/>
      <c r="Q308" s="37" t="n"/>
      <c r="R308" s="37" t="n"/>
      <c r="S308" s="37" t="n"/>
      <c r="T308" s="37" t="n"/>
      <c r="U308" s="37" t="n"/>
      <c r="V308" s="37" t="n"/>
      <c r="W308" s="37" t="n"/>
      <c r="X308" s="37" t="n"/>
      <c r="Y308" s="37" t="n"/>
    </row>
    <row customHeight="1" ht="15.75" r="309" s="38">
      <c r="A309" s="37" t="n"/>
      <c r="B309" s="37" t="n"/>
      <c r="C309" s="37" t="n"/>
      <c r="D309" s="37" t="n"/>
      <c r="E309" s="37" t="n"/>
      <c r="F309" s="37" t="n"/>
      <c r="G309" s="37" t="n"/>
      <c r="H309" s="37" t="n"/>
      <c r="I309" s="37" t="n"/>
      <c r="J309" s="37" t="n"/>
      <c r="K309" s="37" t="n"/>
      <c r="L309" s="37" t="n"/>
      <c r="M309" s="37" t="n"/>
      <c r="N309" s="37" t="n"/>
      <c r="O309" s="37" t="n"/>
      <c r="P309" s="37" t="n"/>
      <c r="Q309" s="37" t="n"/>
      <c r="R309" s="37" t="n"/>
      <c r="S309" s="37" t="n"/>
      <c r="T309" s="37" t="n"/>
      <c r="U309" s="37" t="n"/>
      <c r="V309" s="37" t="n"/>
      <c r="W309" s="37" t="n"/>
      <c r="X309" s="37" t="n"/>
      <c r="Y309" s="37" t="n"/>
    </row>
    <row customHeight="1" ht="15.75" r="310" s="38">
      <c r="A310" s="37" t="n"/>
      <c r="B310" s="37" t="n"/>
      <c r="C310" s="37" t="n"/>
      <c r="D310" s="37" t="n"/>
      <c r="E310" s="37" t="n"/>
      <c r="F310" s="37" t="n"/>
      <c r="G310" s="37" t="n"/>
      <c r="H310" s="37" t="n"/>
      <c r="I310" s="37" t="n"/>
      <c r="J310" s="37" t="n"/>
      <c r="K310" s="37" t="n"/>
      <c r="L310" s="37" t="n"/>
      <c r="M310" s="37" t="n"/>
      <c r="N310" s="37" t="n"/>
      <c r="O310" s="37" t="n"/>
      <c r="P310" s="37" t="n"/>
      <c r="Q310" s="37" t="n"/>
      <c r="R310" s="37" t="n"/>
      <c r="S310" s="37" t="n"/>
      <c r="T310" s="37" t="n"/>
      <c r="U310" s="37" t="n"/>
      <c r="V310" s="37" t="n"/>
      <c r="W310" s="37" t="n"/>
      <c r="X310" s="37" t="n"/>
      <c r="Y310" s="37" t="n"/>
    </row>
    <row customHeight="1" ht="15.75" r="311" s="38">
      <c r="A311" s="37" t="n"/>
      <c r="B311" s="37" t="n"/>
      <c r="C311" s="37" t="n"/>
      <c r="D311" s="37" t="n"/>
      <c r="E311" s="37" t="n"/>
      <c r="F311" s="37" t="n"/>
      <c r="G311" s="37" t="n"/>
      <c r="H311" s="37" t="n"/>
      <c r="I311" s="37" t="n"/>
      <c r="J311" s="37" t="n"/>
      <c r="K311" s="37" t="n"/>
      <c r="L311" s="37" t="n"/>
      <c r="M311" s="37" t="n"/>
      <c r="N311" s="37" t="n"/>
      <c r="O311" s="37" t="n"/>
      <c r="P311" s="37" t="n"/>
      <c r="Q311" s="37" t="n"/>
      <c r="R311" s="37" t="n"/>
      <c r="S311" s="37" t="n"/>
      <c r="T311" s="37" t="n"/>
      <c r="U311" s="37" t="n"/>
      <c r="V311" s="37" t="n"/>
      <c r="W311" s="37" t="n"/>
      <c r="X311" s="37" t="n"/>
      <c r="Y311" s="37" t="n"/>
    </row>
    <row customHeight="1" ht="15.75" r="312" s="38">
      <c r="A312" s="37" t="n"/>
      <c r="B312" s="37" t="n"/>
      <c r="C312" s="37" t="n"/>
      <c r="D312" s="37" t="n"/>
      <c r="E312" s="37" t="n"/>
      <c r="F312" s="37" t="n"/>
      <c r="G312" s="37" t="n"/>
      <c r="H312" s="37" t="n"/>
      <c r="I312" s="37" t="n"/>
      <c r="J312" s="37" t="n"/>
      <c r="K312" s="37" t="n"/>
      <c r="L312" s="37" t="n"/>
      <c r="M312" s="37" t="n"/>
      <c r="N312" s="37" t="n"/>
      <c r="O312" s="37" t="n"/>
      <c r="P312" s="37" t="n"/>
      <c r="Q312" s="37" t="n"/>
      <c r="R312" s="37" t="n"/>
      <c r="S312" s="37" t="n"/>
      <c r="T312" s="37" t="n"/>
      <c r="U312" s="37" t="n"/>
      <c r="V312" s="37" t="n"/>
      <c r="W312" s="37" t="n"/>
      <c r="X312" s="37" t="n"/>
      <c r="Y312" s="37" t="n"/>
    </row>
    <row customHeight="1" ht="15.75" r="313" s="38">
      <c r="A313" s="37" t="n"/>
      <c r="B313" s="37" t="n"/>
      <c r="C313" s="37" t="n"/>
      <c r="D313" s="37" t="n"/>
      <c r="E313" s="37" t="n"/>
      <c r="F313" s="37" t="n"/>
      <c r="G313" s="37" t="n"/>
      <c r="H313" s="37" t="n"/>
      <c r="I313" s="37" t="n"/>
      <c r="J313" s="37" t="n"/>
      <c r="K313" s="37" t="n"/>
      <c r="L313" s="37" t="n"/>
      <c r="M313" s="37" t="n"/>
      <c r="N313" s="37" t="n"/>
      <c r="O313" s="37" t="n"/>
      <c r="P313" s="37" t="n"/>
      <c r="Q313" s="37" t="n"/>
      <c r="R313" s="37" t="n"/>
      <c r="S313" s="37" t="n"/>
      <c r="T313" s="37" t="n"/>
      <c r="U313" s="37" t="n"/>
      <c r="V313" s="37" t="n"/>
      <c r="W313" s="37" t="n"/>
      <c r="X313" s="37" t="n"/>
      <c r="Y313" s="37" t="n"/>
    </row>
    <row customHeight="1" ht="15.75" r="314" s="38">
      <c r="A314" s="37" t="n"/>
      <c r="B314" s="37" t="n"/>
      <c r="C314" s="37" t="n"/>
      <c r="D314" s="37" t="n"/>
      <c r="E314" s="37" t="n"/>
      <c r="F314" s="37" t="n"/>
      <c r="G314" s="37" t="n"/>
      <c r="H314" s="37" t="n"/>
      <c r="I314" s="37" t="n"/>
      <c r="J314" s="37" t="n"/>
      <c r="K314" s="37" t="n"/>
      <c r="L314" s="37" t="n"/>
      <c r="M314" s="37" t="n"/>
      <c r="N314" s="37" t="n"/>
      <c r="O314" s="37" t="n"/>
      <c r="P314" s="37" t="n"/>
      <c r="Q314" s="37" t="n"/>
      <c r="R314" s="37" t="n"/>
      <c r="S314" s="37" t="n"/>
      <c r="T314" s="37" t="n"/>
      <c r="U314" s="37" t="n"/>
      <c r="V314" s="37" t="n"/>
      <c r="W314" s="37" t="n"/>
      <c r="X314" s="37" t="n"/>
      <c r="Y314" s="37" t="n"/>
    </row>
    <row customHeight="1" ht="15.75" r="315" s="38">
      <c r="A315" s="37" t="n"/>
      <c r="B315" s="37" t="n"/>
      <c r="C315" s="37" t="n"/>
      <c r="D315" s="37" t="n"/>
      <c r="E315" s="37" t="n"/>
      <c r="F315" s="37" t="n"/>
      <c r="G315" s="37" t="n"/>
      <c r="H315" s="37" t="n"/>
      <c r="I315" s="37" t="n"/>
      <c r="J315" s="37" t="n"/>
      <c r="K315" s="37" t="n"/>
      <c r="L315" s="37" t="n"/>
      <c r="M315" s="37" t="n"/>
      <c r="N315" s="37" t="n"/>
      <c r="O315" s="37" t="n"/>
      <c r="P315" s="37" t="n"/>
      <c r="Q315" s="37" t="n"/>
      <c r="R315" s="37" t="n"/>
      <c r="S315" s="37" t="n"/>
      <c r="T315" s="37" t="n"/>
      <c r="U315" s="37" t="n"/>
      <c r="V315" s="37" t="n"/>
      <c r="W315" s="37" t="n"/>
      <c r="X315" s="37" t="n"/>
      <c r="Y315" s="37" t="n"/>
    </row>
    <row customHeight="1" ht="15.75" r="316" s="38">
      <c r="A316" s="37" t="n"/>
      <c r="B316" s="37" t="n"/>
      <c r="C316" s="37" t="n"/>
      <c r="D316" s="37" t="n"/>
      <c r="E316" s="37" t="n"/>
      <c r="F316" s="37" t="n"/>
      <c r="G316" s="37" t="n"/>
      <c r="H316" s="37" t="n"/>
      <c r="I316" s="37" t="n"/>
      <c r="J316" s="37" t="n"/>
      <c r="K316" s="37" t="n"/>
      <c r="L316" s="37" t="n"/>
      <c r="M316" s="37" t="n"/>
      <c r="N316" s="37" t="n"/>
      <c r="O316" s="37" t="n"/>
      <c r="P316" s="37" t="n"/>
      <c r="Q316" s="37" t="n"/>
      <c r="R316" s="37" t="n"/>
      <c r="S316" s="37" t="n"/>
      <c r="T316" s="37" t="n"/>
      <c r="U316" s="37" t="n"/>
      <c r="V316" s="37" t="n"/>
      <c r="W316" s="37" t="n"/>
      <c r="X316" s="37" t="n"/>
      <c r="Y316" s="37" t="n"/>
    </row>
    <row customHeight="1" ht="15.75" r="317" s="38">
      <c r="A317" s="37" t="n"/>
      <c r="B317" s="37" t="n"/>
      <c r="C317" s="37" t="n"/>
      <c r="D317" s="37" t="n"/>
      <c r="E317" s="37" t="n"/>
      <c r="F317" s="37" t="n"/>
      <c r="G317" s="37" t="n"/>
      <c r="H317" s="37" t="n"/>
      <c r="I317" s="37" t="n"/>
      <c r="J317" s="37" t="n"/>
      <c r="K317" s="37" t="n"/>
      <c r="L317" s="37" t="n"/>
      <c r="M317" s="37" t="n"/>
      <c r="N317" s="37" t="n"/>
      <c r="O317" s="37" t="n"/>
      <c r="P317" s="37" t="n"/>
      <c r="Q317" s="37" t="n"/>
      <c r="R317" s="37" t="n"/>
      <c r="S317" s="37" t="n"/>
      <c r="T317" s="37" t="n"/>
      <c r="U317" s="37" t="n"/>
      <c r="V317" s="37" t="n"/>
      <c r="W317" s="37" t="n"/>
      <c r="X317" s="37" t="n"/>
      <c r="Y317" s="37" t="n"/>
    </row>
    <row customHeight="1" ht="15.75" r="318" s="38">
      <c r="A318" s="37" t="n"/>
      <c r="B318" s="37" t="n"/>
      <c r="C318" s="37" t="n"/>
      <c r="D318" s="37" t="n"/>
      <c r="E318" s="37" t="n"/>
      <c r="F318" s="37" t="n"/>
      <c r="G318" s="37" t="n"/>
      <c r="H318" s="37" t="n"/>
      <c r="I318" s="37" t="n"/>
      <c r="J318" s="37" t="n"/>
      <c r="K318" s="37" t="n"/>
      <c r="L318" s="37" t="n"/>
      <c r="M318" s="37" t="n"/>
      <c r="N318" s="37" t="n"/>
      <c r="O318" s="37" t="n"/>
      <c r="P318" s="37" t="n"/>
      <c r="Q318" s="37" t="n"/>
      <c r="R318" s="37" t="n"/>
      <c r="S318" s="37" t="n"/>
      <c r="T318" s="37" t="n"/>
      <c r="U318" s="37" t="n"/>
      <c r="V318" s="37" t="n"/>
      <c r="W318" s="37" t="n"/>
      <c r="X318" s="37" t="n"/>
      <c r="Y318" s="37" t="n"/>
    </row>
    <row customHeight="1" ht="15.75" r="319" s="38">
      <c r="A319" s="37" t="n"/>
      <c r="B319" s="37" t="n"/>
      <c r="C319" s="37" t="n"/>
      <c r="D319" s="37" t="n"/>
      <c r="E319" s="37" t="n"/>
      <c r="F319" s="37" t="n"/>
      <c r="G319" s="37" t="n"/>
      <c r="H319" s="37" t="n"/>
      <c r="I319" s="37" t="n"/>
      <c r="J319" s="37" t="n"/>
      <c r="K319" s="37" t="n"/>
      <c r="L319" s="37" t="n"/>
      <c r="M319" s="37" t="n"/>
      <c r="N319" s="37" t="n"/>
      <c r="O319" s="37" t="n"/>
      <c r="P319" s="37" t="n"/>
      <c r="Q319" s="37" t="n"/>
      <c r="R319" s="37" t="n"/>
      <c r="S319" s="37" t="n"/>
      <c r="T319" s="37" t="n"/>
      <c r="U319" s="37" t="n"/>
      <c r="V319" s="37" t="n"/>
      <c r="W319" s="37" t="n"/>
      <c r="X319" s="37" t="n"/>
      <c r="Y319" s="37" t="n"/>
    </row>
    <row customHeight="1" ht="15.75" r="320" s="38">
      <c r="A320" s="37" t="n"/>
      <c r="B320" s="37" t="n"/>
      <c r="C320" s="37" t="n"/>
      <c r="D320" s="37" t="n"/>
      <c r="E320" s="37" t="n"/>
      <c r="F320" s="37" t="n"/>
      <c r="G320" s="37" t="n"/>
      <c r="H320" s="37" t="n"/>
      <c r="I320" s="37" t="n"/>
      <c r="J320" s="37" t="n"/>
      <c r="K320" s="37" t="n"/>
      <c r="L320" s="37" t="n"/>
      <c r="M320" s="37" t="n"/>
      <c r="N320" s="37" t="n"/>
      <c r="O320" s="37" t="n"/>
      <c r="P320" s="37" t="n"/>
      <c r="Q320" s="37" t="n"/>
      <c r="R320" s="37" t="n"/>
      <c r="S320" s="37" t="n"/>
      <c r="T320" s="37" t="n"/>
      <c r="U320" s="37" t="n"/>
      <c r="V320" s="37" t="n"/>
      <c r="W320" s="37" t="n"/>
      <c r="X320" s="37" t="n"/>
      <c r="Y320" s="37" t="n"/>
    </row>
    <row customHeight="1" ht="15.75" r="321" s="38">
      <c r="A321" s="37" t="n"/>
      <c r="B321" s="37" t="n"/>
      <c r="C321" s="37" t="n"/>
      <c r="D321" s="37" t="n"/>
      <c r="E321" s="37" t="n"/>
      <c r="F321" s="37" t="n"/>
      <c r="G321" s="37" t="n"/>
      <c r="H321" s="37" t="n"/>
      <c r="I321" s="37" t="n"/>
      <c r="J321" s="37" t="n"/>
      <c r="K321" s="37" t="n"/>
      <c r="L321" s="37" t="n"/>
      <c r="M321" s="37" t="n"/>
      <c r="N321" s="37" t="n"/>
      <c r="O321" s="37" t="n"/>
      <c r="P321" s="37" t="n"/>
      <c r="Q321" s="37" t="n"/>
      <c r="R321" s="37" t="n"/>
      <c r="S321" s="37" t="n"/>
      <c r="T321" s="37" t="n"/>
      <c r="U321" s="37" t="n"/>
      <c r="V321" s="37" t="n"/>
      <c r="W321" s="37" t="n"/>
      <c r="X321" s="37" t="n"/>
      <c r="Y321" s="37" t="n"/>
    </row>
    <row customHeight="1" ht="15.75" r="322" s="38">
      <c r="A322" s="37" t="n"/>
      <c r="B322" s="37" t="n"/>
      <c r="C322" s="37" t="n"/>
      <c r="D322" s="37" t="n"/>
      <c r="E322" s="37" t="n"/>
      <c r="F322" s="37" t="n"/>
      <c r="G322" s="37" t="n"/>
      <c r="H322" s="37" t="n"/>
      <c r="I322" s="37" t="n"/>
      <c r="J322" s="37" t="n"/>
      <c r="K322" s="37" t="n"/>
      <c r="L322" s="37" t="n"/>
      <c r="M322" s="37" t="n"/>
      <c r="N322" s="37" t="n"/>
      <c r="O322" s="37" t="n"/>
      <c r="P322" s="37" t="n"/>
      <c r="Q322" s="37" t="n"/>
      <c r="R322" s="37" t="n"/>
      <c r="S322" s="37" t="n"/>
      <c r="T322" s="37" t="n"/>
      <c r="U322" s="37" t="n"/>
      <c r="V322" s="37" t="n"/>
      <c r="W322" s="37" t="n"/>
      <c r="X322" s="37" t="n"/>
      <c r="Y322" s="37" t="n"/>
    </row>
    <row customHeight="1" ht="15.75" r="323" s="38">
      <c r="A323" s="37" t="n"/>
      <c r="B323" s="37" t="n"/>
      <c r="C323" s="37" t="n"/>
      <c r="D323" s="37" t="n"/>
      <c r="E323" s="37" t="n"/>
      <c r="F323" s="37" t="n"/>
      <c r="G323" s="37" t="n"/>
      <c r="H323" s="37" t="n"/>
      <c r="I323" s="37" t="n"/>
      <c r="J323" s="37" t="n"/>
      <c r="K323" s="37" t="n"/>
      <c r="L323" s="37" t="n"/>
      <c r="M323" s="37" t="n"/>
      <c r="N323" s="37" t="n"/>
      <c r="O323" s="37" t="n"/>
      <c r="P323" s="37" t="n"/>
      <c r="Q323" s="37" t="n"/>
      <c r="R323" s="37" t="n"/>
      <c r="S323" s="37" t="n"/>
      <c r="T323" s="37" t="n"/>
      <c r="U323" s="37" t="n"/>
      <c r="V323" s="37" t="n"/>
      <c r="W323" s="37" t="n"/>
      <c r="X323" s="37" t="n"/>
      <c r="Y323" s="37" t="n"/>
    </row>
    <row customHeight="1" ht="15.75" r="324" s="38">
      <c r="A324" s="37" t="n"/>
      <c r="B324" s="37" t="n"/>
      <c r="C324" s="37" t="n"/>
      <c r="D324" s="37" t="n"/>
      <c r="E324" s="37" t="n"/>
      <c r="F324" s="37" t="n"/>
      <c r="G324" s="37" t="n"/>
      <c r="H324" s="37" t="n"/>
      <c r="I324" s="37" t="n"/>
      <c r="J324" s="37" t="n"/>
      <c r="K324" s="37" t="n"/>
      <c r="L324" s="37" t="n"/>
      <c r="M324" s="37" t="n"/>
      <c r="N324" s="37" t="n"/>
      <c r="O324" s="37" t="n"/>
      <c r="P324" s="37" t="n"/>
      <c r="Q324" s="37" t="n"/>
      <c r="R324" s="37" t="n"/>
      <c r="S324" s="37" t="n"/>
      <c r="T324" s="37" t="n"/>
      <c r="U324" s="37" t="n"/>
      <c r="V324" s="37" t="n"/>
      <c r="W324" s="37" t="n"/>
      <c r="X324" s="37" t="n"/>
      <c r="Y324" s="37" t="n"/>
    </row>
    <row customHeight="1" ht="15.75" r="325" s="38">
      <c r="A325" s="37" t="n"/>
      <c r="B325" s="37" t="n"/>
      <c r="C325" s="37" t="n"/>
      <c r="D325" s="37" t="n"/>
      <c r="E325" s="37" t="n"/>
      <c r="F325" s="37" t="n"/>
      <c r="G325" s="37" t="n"/>
      <c r="H325" s="37" t="n"/>
      <c r="I325" s="37" t="n"/>
      <c r="J325" s="37" t="n"/>
      <c r="K325" s="37" t="n"/>
      <c r="L325" s="37" t="n"/>
      <c r="M325" s="37" t="n"/>
      <c r="N325" s="37" t="n"/>
      <c r="O325" s="37" t="n"/>
      <c r="P325" s="37" t="n"/>
      <c r="Q325" s="37" t="n"/>
      <c r="R325" s="37" t="n"/>
      <c r="S325" s="37" t="n"/>
      <c r="T325" s="37" t="n"/>
      <c r="U325" s="37" t="n"/>
      <c r="V325" s="37" t="n"/>
      <c r="W325" s="37" t="n"/>
      <c r="X325" s="37" t="n"/>
      <c r="Y325" s="37" t="n"/>
    </row>
    <row customHeight="1" ht="15.75" r="326" s="38">
      <c r="A326" s="37" t="n"/>
      <c r="B326" s="37" t="n"/>
      <c r="C326" s="37" t="n"/>
      <c r="D326" s="37" t="n"/>
      <c r="E326" s="37" t="n"/>
      <c r="F326" s="37" t="n"/>
      <c r="G326" s="37" t="n"/>
      <c r="H326" s="37" t="n"/>
      <c r="I326" s="37" t="n"/>
      <c r="J326" s="37" t="n"/>
      <c r="K326" s="37" t="n"/>
      <c r="L326" s="37" t="n"/>
      <c r="M326" s="37" t="n"/>
      <c r="N326" s="37" t="n"/>
      <c r="O326" s="37" t="n"/>
      <c r="P326" s="37" t="n"/>
      <c r="Q326" s="37" t="n"/>
      <c r="R326" s="37" t="n"/>
      <c r="S326" s="37" t="n"/>
      <c r="T326" s="37" t="n"/>
      <c r="U326" s="37" t="n"/>
      <c r="V326" s="37" t="n"/>
      <c r="W326" s="37" t="n"/>
      <c r="X326" s="37" t="n"/>
      <c r="Y326" s="37" t="n"/>
    </row>
    <row customHeight="1" ht="15.75" r="327" s="38">
      <c r="A327" s="37" t="n"/>
      <c r="B327" s="37" t="n"/>
      <c r="C327" s="37" t="n"/>
      <c r="D327" s="37" t="n"/>
      <c r="E327" s="37" t="n"/>
      <c r="F327" s="37" t="n"/>
      <c r="G327" s="37" t="n"/>
      <c r="H327" s="37" t="n"/>
      <c r="I327" s="37" t="n"/>
      <c r="J327" s="37" t="n"/>
      <c r="K327" s="37" t="n"/>
      <c r="L327" s="37" t="n"/>
      <c r="M327" s="37" t="n"/>
      <c r="N327" s="37" t="n"/>
      <c r="O327" s="37" t="n"/>
      <c r="P327" s="37" t="n"/>
      <c r="Q327" s="37" t="n"/>
      <c r="R327" s="37" t="n"/>
      <c r="S327" s="37" t="n"/>
      <c r="T327" s="37" t="n"/>
      <c r="U327" s="37" t="n"/>
      <c r="V327" s="37" t="n"/>
      <c r="W327" s="37" t="n"/>
      <c r="X327" s="37" t="n"/>
      <c r="Y327" s="37" t="n"/>
    </row>
    <row customHeight="1" ht="15.75" r="328" s="38">
      <c r="A328" s="37" t="n"/>
      <c r="B328" s="37" t="n"/>
      <c r="C328" s="37" t="n"/>
      <c r="D328" s="37" t="n"/>
      <c r="E328" s="37" t="n"/>
      <c r="F328" s="37" t="n"/>
      <c r="G328" s="37" t="n"/>
      <c r="H328" s="37" t="n"/>
      <c r="I328" s="37" t="n"/>
      <c r="J328" s="37" t="n"/>
      <c r="K328" s="37" t="n"/>
      <c r="L328" s="37" t="n"/>
      <c r="M328" s="37" t="n"/>
      <c r="N328" s="37" t="n"/>
      <c r="O328" s="37" t="n"/>
      <c r="P328" s="37" t="n"/>
      <c r="Q328" s="37" t="n"/>
      <c r="R328" s="37" t="n"/>
      <c r="S328" s="37" t="n"/>
      <c r="T328" s="37" t="n"/>
      <c r="U328" s="37" t="n"/>
      <c r="V328" s="37" t="n"/>
      <c r="W328" s="37" t="n"/>
      <c r="X328" s="37" t="n"/>
      <c r="Y328" s="37" t="n"/>
    </row>
    <row customHeight="1" ht="15.75" r="329" s="38">
      <c r="A329" s="37" t="n"/>
      <c r="B329" s="37" t="n"/>
      <c r="C329" s="37" t="n"/>
      <c r="D329" s="37" t="n"/>
      <c r="E329" s="37" t="n"/>
      <c r="F329" s="37" t="n"/>
      <c r="G329" s="37" t="n"/>
      <c r="H329" s="37" t="n"/>
      <c r="I329" s="37" t="n"/>
      <c r="J329" s="37" t="n"/>
      <c r="K329" s="37" t="n"/>
      <c r="L329" s="37" t="n"/>
      <c r="M329" s="37" t="n"/>
      <c r="N329" s="37" t="n"/>
      <c r="O329" s="37" t="n"/>
      <c r="P329" s="37" t="n"/>
      <c r="Q329" s="37" t="n"/>
      <c r="R329" s="37" t="n"/>
      <c r="S329" s="37" t="n"/>
      <c r="T329" s="37" t="n"/>
      <c r="U329" s="37" t="n"/>
      <c r="V329" s="37" t="n"/>
      <c r="W329" s="37" t="n"/>
      <c r="X329" s="37" t="n"/>
      <c r="Y329" s="37" t="n"/>
    </row>
    <row customHeight="1" ht="15.75" r="330" s="38">
      <c r="A330" s="37" t="n"/>
      <c r="B330" s="37" t="n"/>
      <c r="C330" s="37" t="n"/>
      <c r="D330" s="37" t="n"/>
      <c r="E330" s="37" t="n"/>
      <c r="F330" s="37" t="n"/>
      <c r="G330" s="37" t="n"/>
      <c r="H330" s="37" t="n"/>
      <c r="I330" s="37" t="n"/>
      <c r="J330" s="37" t="n"/>
      <c r="K330" s="37" t="n"/>
      <c r="L330" s="37" t="n"/>
      <c r="M330" s="37" t="n"/>
      <c r="N330" s="37" t="n"/>
      <c r="O330" s="37" t="n"/>
      <c r="P330" s="37" t="n"/>
      <c r="Q330" s="37" t="n"/>
      <c r="R330" s="37" t="n"/>
      <c r="S330" s="37" t="n"/>
      <c r="T330" s="37" t="n"/>
      <c r="U330" s="37" t="n"/>
      <c r="V330" s="37" t="n"/>
      <c r="W330" s="37" t="n"/>
      <c r="X330" s="37" t="n"/>
      <c r="Y330" s="37" t="n"/>
    </row>
    <row customHeight="1" ht="15.75" r="331" s="38">
      <c r="A331" s="37" t="n"/>
      <c r="B331" s="37" t="n"/>
      <c r="C331" s="37" t="n"/>
      <c r="D331" s="37" t="n"/>
      <c r="E331" s="37" t="n"/>
      <c r="F331" s="37" t="n"/>
      <c r="G331" s="37" t="n"/>
      <c r="H331" s="37" t="n"/>
      <c r="I331" s="37" t="n"/>
      <c r="J331" s="37" t="n"/>
      <c r="K331" s="37" t="n"/>
      <c r="L331" s="37" t="n"/>
      <c r="M331" s="37" t="n"/>
      <c r="N331" s="37" t="n"/>
      <c r="O331" s="37" t="n"/>
      <c r="P331" s="37" t="n"/>
      <c r="Q331" s="37" t="n"/>
      <c r="R331" s="37" t="n"/>
      <c r="S331" s="37" t="n"/>
      <c r="T331" s="37" t="n"/>
      <c r="U331" s="37" t="n"/>
      <c r="V331" s="37" t="n"/>
      <c r="W331" s="37" t="n"/>
      <c r="X331" s="37" t="n"/>
      <c r="Y331" s="37" t="n"/>
    </row>
    <row customHeight="1" ht="15.75" r="332" s="38">
      <c r="A332" s="37" t="n"/>
      <c r="B332" s="37" t="n"/>
      <c r="C332" s="37" t="n"/>
      <c r="D332" s="37" t="n"/>
      <c r="E332" s="37" t="n"/>
      <c r="F332" s="37" t="n"/>
      <c r="G332" s="37" t="n"/>
      <c r="H332" s="37" t="n"/>
      <c r="I332" s="37" t="n"/>
      <c r="J332" s="37" t="n"/>
      <c r="K332" s="37" t="n"/>
      <c r="L332" s="37" t="n"/>
      <c r="M332" s="37" t="n"/>
      <c r="N332" s="37" t="n"/>
      <c r="O332" s="37" t="n"/>
      <c r="P332" s="37" t="n"/>
      <c r="Q332" s="37" t="n"/>
      <c r="R332" s="37" t="n"/>
      <c r="S332" s="37" t="n"/>
      <c r="T332" s="37" t="n"/>
      <c r="U332" s="37" t="n"/>
      <c r="V332" s="37" t="n"/>
      <c r="W332" s="37" t="n"/>
      <c r="X332" s="37" t="n"/>
      <c r="Y332" s="37" t="n"/>
    </row>
    <row customHeight="1" ht="15.75" r="333" s="38">
      <c r="A333" s="37" t="n"/>
      <c r="B333" s="37" t="n"/>
      <c r="C333" s="37" t="n"/>
      <c r="D333" s="37" t="n"/>
      <c r="E333" s="37" t="n"/>
      <c r="F333" s="37" t="n"/>
      <c r="G333" s="37" t="n"/>
      <c r="H333" s="37" t="n"/>
      <c r="I333" s="37" t="n"/>
      <c r="J333" s="37" t="n"/>
      <c r="K333" s="37" t="n"/>
      <c r="L333" s="37" t="n"/>
      <c r="M333" s="37" t="n"/>
      <c r="N333" s="37" t="n"/>
      <c r="O333" s="37" t="n"/>
      <c r="P333" s="37" t="n"/>
      <c r="Q333" s="37" t="n"/>
      <c r="R333" s="37" t="n"/>
      <c r="S333" s="37" t="n"/>
      <c r="T333" s="37" t="n"/>
      <c r="U333" s="37" t="n"/>
      <c r="V333" s="37" t="n"/>
      <c r="W333" s="37" t="n"/>
      <c r="X333" s="37" t="n"/>
      <c r="Y333" s="37" t="n"/>
    </row>
    <row customHeight="1" ht="15.75" r="334" s="38">
      <c r="A334" s="37" t="n"/>
      <c r="B334" s="37" t="n"/>
      <c r="C334" s="37" t="n"/>
      <c r="D334" s="37" t="n"/>
      <c r="E334" s="37" t="n"/>
      <c r="F334" s="37" t="n"/>
      <c r="G334" s="37" t="n"/>
      <c r="H334" s="37" t="n"/>
      <c r="I334" s="37" t="n"/>
      <c r="J334" s="37" t="n"/>
      <c r="K334" s="37" t="n"/>
      <c r="L334" s="37" t="n"/>
      <c r="M334" s="37" t="n"/>
      <c r="N334" s="37" t="n"/>
      <c r="O334" s="37" t="n"/>
      <c r="P334" s="37" t="n"/>
      <c r="Q334" s="37" t="n"/>
      <c r="R334" s="37" t="n"/>
      <c r="S334" s="37" t="n"/>
      <c r="T334" s="37" t="n"/>
      <c r="U334" s="37" t="n"/>
      <c r="V334" s="37" t="n"/>
      <c r="W334" s="37" t="n"/>
      <c r="X334" s="37" t="n"/>
      <c r="Y334" s="37" t="n"/>
    </row>
    <row customHeight="1" ht="15.75" r="335" s="38">
      <c r="A335" s="37" t="n"/>
      <c r="B335" s="37" t="n"/>
      <c r="C335" s="37" t="n"/>
      <c r="D335" s="37" t="n"/>
      <c r="E335" s="37" t="n"/>
      <c r="F335" s="37" t="n"/>
      <c r="G335" s="37" t="n"/>
      <c r="H335" s="37" t="n"/>
      <c r="I335" s="37" t="n"/>
      <c r="J335" s="37" t="n"/>
      <c r="K335" s="37" t="n"/>
      <c r="L335" s="37" t="n"/>
      <c r="M335" s="37" t="n"/>
      <c r="N335" s="37" t="n"/>
      <c r="O335" s="37" t="n"/>
      <c r="P335" s="37" t="n"/>
      <c r="Q335" s="37" t="n"/>
      <c r="R335" s="37" t="n"/>
      <c r="S335" s="37" t="n"/>
      <c r="T335" s="37" t="n"/>
      <c r="U335" s="37" t="n"/>
      <c r="V335" s="37" t="n"/>
      <c r="W335" s="37" t="n"/>
      <c r="X335" s="37" t="n"/>
      <c r="Y335" s="37" t="n"/>
    </row>
    <row customHeight="1" ht="15.75" r="336" s="38">
      <c r="A336" s="37" t="n"/>
      <c r="B336" s="37" t="n"/>
      <c r="C336" s="37" t="n"/>
      <c r="D336" s="37" t="n"/>
      <c r="E336" s="37" t="n"/>
      <c r="F336" s="37" t="n"/>
      <c r="G336" s="37" t="n"/>
      <c r="H336" s="37" t="n"/>
      <c r="I336" s="37" t="n"/>
      <c r="J336" s="37" t="n"/>
      <c r="K336" s="37" t="n"/>
      <c r="L336" s="37" t="n"/>
      <c r="M336" s="37" t="n"/>
      <c r="N336" s="37" t="n"/>
      <c r="O336" s="37" t="n"/>
      <c r="P336" s="37" t="n"/>
      <c r="Q336" s="37" t="n"/>
      <c r="R336" s="37" t="n"/>
      <c r="S336" s="37" t="n"/>
      <c r="T336" s="37" t="n"/>
      <c r="U336" s="37" t="n"/>
      <c r="V336" s="37" t="n"/>
      <c r="W336" s="37" t="n"/>
      <c r="X336" s="37" t="n"/>
      <c r="Y336" s="37" t="n"/>
    </row>
    <row customHeight="1" ht="15.75" r="337" s="38">
      <c r="A337" s="37" t="n"/>
      <c r="B337" s="37" t="n"/>
      <c r="C337" s="37" t="n"/>
      <c r="D337" s="37" t="n"/>
      <c r="E337" s="37" t="n"/>
      <c r="F337" s="37" t="n"/>
      <c r="G337" s="37" t="n"/>
      <c r="H337" s="37" t="n"/>
      <c r="I337" s="37" t="n"/>
      <c r="J337" s="37" t="n"/>
      <c r="K337" s="37" t="n"/>
      <c r="L337" s="37" t="n"/>
      <c r="M337" s="37" t="n"/>
      <c r="N337" s="37" t="n"/>
      <c r="O337" s="37" t="n"/>
      <c r="P337" s="37" t="n"/>
      <c r="Q337" s="37" t="n"/>
      <c r="R337" s="37" t="n"/>
      <c r="S337" s="37" t="n"/>
      <c r="T337" s="37" t="n"/>
      <c r="U337" s="37" t="n"/>
      <c r="V337" s="37" t="n"/>
      <c r="W337" s="37" t="n"/>
      <c r="X337" s="37" t="n"/>
      <c r="Y337" s="37" t="n"/>
    </row>
    <row customHeight="1" ht="15.75" r="338" s="38">
      <c r="A338" s="37" t="n"/>
      <c r="B338" s="37" t="n"/>
      <c r="C338" s="37" t="n"/>
      <c r="D338" s="37" t="n"/>
      <c r="E338" s="37" t="n"/>
      <c r="F338" s="37" t="n"/>
      <c r="G338" s="37" t="n"/>
      <c r="H338" s="37" t="n"/>
      <c r="I338" s="37" t="n"/>
      <c r="J338" s="37" t="n"/>
      <c r="K338" s="37" t="n"/>
      <c r="L338" s="37" t="n"/>
      <c r="M338" s="37" t="n"/>
      <c r="N338" s="37" t="n"/>
      <c r="O338" s="37" t="n"/>
      <c r="P338" s="37" t="n"/>
      <c r="Q338" s="37" t="n"/>
      <c r="R338" s="37" t="n"/>
      <c r="S338" s="37" t="n"/>
      <c r="T338" s="37" t="n"/>
      <c r="U338" s="37" t="n"/>
      <c r="V338" s="37" t="n"/>
      <c r="W338" s="37" t="n"/>
      <c r="X338" s="37" t="n"/>
      <c r="Y338" s="37" t="n"/>
    </row>
    <row customHeight="1" ht="15.75" r="339" s="38">
      <c r="A339" s="37" t="n"/>
      <c r="B339" s="37" t="n"/>
      <c r="C339" s="37" t="n"/>
      <c r="D339" s="37" t="n"/>
      <c r="E339" s="37" t="n"/>
      <c r="F339" s="37" t="n"/>
      <c r="G339" s="37" t="n"/>
      <c r="H339" s="37" t="n"/>
      <c r="I339" s="37" t="n"/>
      <c r="J339" s="37" t="n"/>
      <c r="K339" s="37" t="n"/>
      <c r="L339" s="37" t="n"/>
      <c r="M339" s="37" t="n"/>
      <c r="N339" s="37" t="n"/>
      <c r="O339" s="37" t="n"/>
      <c r="P339" s="37" t="n"/>
      <c r="Q339" s="37" t="n"/>
      <c r="R339" s="37" t="n"/>
      <c r="S339" s="37" t="n"/>
      <c r="T339" s="37" t="n"/>
      <c r="U339" s="37" t="n"/>
      <c r="V339" s="37" t="n"/>
      <c r="W339" s="37" t="n"/>
      <c r="X339" s="37" t="n"/>
      <c r="Y339" s="37" t="n"/>
    </row>
    <row customHeight="1" ht="15.75" r="340" s="38">
      <c r="A340" s="37" t="n"/>
      <c r="B340" s="37" t="n"/>
      <c r="C340" s="37" t="n"/>
      <c r="D340" s="37" t="n"/>
      <c r="E340" s="37" t="n"/>
      <c r="F340" s="37" t="n"/>
      <c r="G340" s="37" t="n"/>
      <c r="H340" s="37" t="n"/>
      <c r="I340" s="37" t="n"/>
      <c r="J340" s="37" t="n"/>
      <c r="K340" s="37" t="n"/>
      <c r="L340" s="37" t="n"/>
      <c r="M340" s="37" t="n"/>
      <c r="N340" s="37" t="n"/>
      <c r="O340" s="37" t="n"/>
      <c r="P340" s="37" t="n"/>
      <c r="Q340" s="37" t="n"/>
      <c r="R340" s="37" t="n"/>
      <c r="S340" s="37" t="n"/>
      <c r="T340" s="37" t="n"/>
      <c r="U340" s="37" t="n"/>
      <c r="V340" s="37" t="n"/>
      <c r="W340" s="37" t="n"/>
      <c r="X340" s="37" t="n"/>
      <c r="Y340" s="37" t="n"/>
    </row>
    <row customHeight="1" ht="15.75" r="341" s="38">
      <c r="A341" s="37" t="n"/>
      <c r="B341" s="37" t="n"/>
      <c r="C341" s="37" t="n"/>
      <c r="D341" s="37" t="n"/>
      <c r="E341" s="37" t="n"/>
      <c r="F341" s="37" t="n"/>
      <c r="G341" s="37" t="n"/>
      <c r="H341" s="37" t="n"/>
      <c r="I341" s="37" t="n"/>
      <c r="J341" s="37" t="n"/>
      <c r="K341" s="37" t="n"/>
      <c r="L341" s="37" t="n"/>
      <c r="M341" s="37" t="n"/>
      <c r="N341" s="37" t="n"/>
      <c r="O341" s="37" t="n"/>
      <c r="P341" s="37" t="n"/>
      <c r="Q341" s="37" t="n"/>
      <c r="R341" s="37" t="n"/>
      <c r="S341" s="37" t="n"/>
      <c r="T341" s="37" t="n"/>
      <c r="U341" s="37" t="n"/>
      <c r="V341" s="37" t="n"/>
      <c r="W341" s="37" t="n"/>
      <c r="X341" s="37" t="n"/>
      <c r="Y341" s="37" t="n"/>
    </row>
    <row customHeight="1" ht="15.75" r="342" s="38">
      <c r="A342" s="37" t="n"/>
      <c r="B342" s="37" t="n"/>
      <c r="C342" s="37" t="n"/>
      <c r="D342" s="37" t="n"/>
      <c r="E342" s="37" t="n"/>
      <c r="F342" s="37" t="n"/>
      <c r="G342" s="37" t="n"/>
      <c r="H342" s="37" t="n"/>
      <c r="I342" s="37" t="n"/>
      <c r="J342" s="37" t="n"/>
      <c r="K342" s="37" t="n"/>
      <c r="L342" s="37" t="n"/>
      <c r="M342" s="37" t="n"/>
      <c r="N342" s="37" t="n"/>
      <c r="O342" s="37" t="n"/>
      <c r="P342" s="37" t="n"/>
      <c r="Q342" s="37" t="n"/>
      <c r="R342" s="37" t="n"/>
      <c r="S342" s="37" t="n"/>
      <c r="T342" s="37" t="n"/>
      <c r="U342" s="37" t="n"/>
      <c r="V342" s="37" t="n"/>
      <c r="W342" s="37" t="n"/>
      <c r="X342" s="37" t="n"/>
      <c r="Y342" s="37" t="n"/>
    </row>
    <row customHeight="1" ht="15.75" r="343" s="38">
      <c r="A343" s="37" t="n"/>
      <c r="B343" s="37" t="n"/>
      <c r="C343" s="37" t="n"/>
      <c r="D343" s="37" t="n"/>
      <c r="E343" s="37" t="n"/>
      <c r="F343" s="37" t="n"/>
      <c r="G343" s="37" t="n"/>
      <c r="H343" s="37" t="n"/>
      <c r="I343" s="37" t="n"/>
      <c r="J343" s="37" t="n"/>
      <c r="K343" s="37" t="n"/>
      <c r="L343" s="37" t="n"/>
      <c r="M343" s="37" t="n"/>
      <c r="N343" s="37" t="n"/>
      <c r="O343" s="37" t="n"/>
      <c r="P343" s="37" t="n"/>
      <c r="Q343" s="37" t="n"/>
      <c r="R343" s="37" t="n"/>
      <c r="S343" s="37" t="n"/>
      <c r="T343" s="37" t="n"/>
      <c r="U343" s="37" t="n"/>
      <c r="V343" s="37" t="n"/>
      <c r="W343" s="37" t="n"/>
      <c r="X343" s="37" t="n"/>
      <c r="Y343" s="37" t="n"/>
    </row>
    <row customHeight="1" ht="15.75" r="344" s="38">
      <c r="A344" s="37" t="n"/>
      <c r="B344" s="37" t="n"/>
      <c r="C344" s="37" t="n"/>
      <c r="D344" s="37" t="n"/>
      <c r="E344" s="37" t="n"/>
      <c r="F344" s="37" t="n"/>
      <c r="G344" s="37" t="n"/>
      <c r="H344" s="37" t="n"/>
      <c r="I344" s="37" t="n"/>
      <c r="J344" s="37" t="n"/>
      <c r="K344" s="37" t="n"/>
      <c r="L344" s="37" t="n"/>
      <c r="M344" s="37" t="n"/>
      <c r="N344" s="37" t="n"/>
      <c r="O344" s="37" t="n"/>
      <c r="P344" s="37" t="n"/>
      <c r="Q344" s="37" t="n"/>
      <c r="R344" s="37" t="n"/>
      <c r="S344" s="37" t="n"/>
      <c r="T344" s="37" t="n"/>
      <c r="U344" s="37" t="n"/>
      <c r="V344" s="37" t="n"/>
      <c r="W344" s="37" t="n"/>
      <c r="X344" s="37" t="n"/>
      <c r="Y344" s="37" t="n"/>
    </row>
    <row customHeight="1" ht="15.75" r="345" s="38">
      <c r="A345" s="37" t="n"/>
      <c r="B345" s="37" t="n"/>
      <c r="C345" s="37" t="n"/>
      <c r="D345" s="37" t="n"/>
      <c r="E345" s="37" t="n"/>
      <c r="F345" s="37" t="n"/>
      <c r="G345" s="37" t="n"/>
      <c r="H345" s="37" t="n"/>
      <c r="I345" s="37" t="n"/>
      <c r="J345" s="37" t="n"/>
      <c r="K345" s="37" t="n"/>
      <c r="L345" s="37" t="n"/>
      <c r="M345" s="37" t="n"/>
      <c r="N345" s="37" t="n"/>
      <c r="O345" s="37" t="n"/>
      <c r="P345" s="37" t="n"/>
      <c r="Q345" s="37" t="n"/>
      <c r="R345" s="37" t="n"/>
      <c r="S345" s="37" t="n"/>
      <c r="T345" s="37" t="n"/>
      <c r="U345" s="37" t="n"/>
      <c r="V345" s="37" t="n"/>
      <c r="W345" s="37" t="n"/>
      <c r="X345" s="37" t="n"/>
      <c r="Y345" s="37" t="n"/>
    </row>
    <row customHeight="1" ht="15.75" r="346" s="38">
      <c r="A346" s="37" t="n"/>
      <c r="B346" s="37" t="n"/>
      <c r="C346" s="37" t="n"/>
      <c r="D346" s="37" t="n"/>
      <c r="E346" s="37" t="n"/>
      <c r="F346" s="37" t="n"/>
      <c r="G346" s="37" t="n"/>
      <c r="H346" s="37" t="n"/>
      <c r="I346" s="37" t="n"/>
      <c r="J346" s="37" t="n"/>
      <c r="K346" s="37" t="n"/>
      <c r="L346" s="37" t="n"/>
      <c r="M346" s="37" t="n"/>
      <c r="N346" s="37" t="n"/>
      <c r="O346" s="37" t="n"/>
      <c r="P346" s="37" t="n"/>
      <c r="Q346" s="37" t="n"/>
      <c r="R346" s="37" t="n"/>
      <c r="S346" s="37" t="n"/>
      <c r="T346" s="37" t="n"/>
      <c r="U346" s="37" t="n"/>
      <c r="V346" s="37" t="n"/>
      <c r="W346" s="37" t="n"/>
      <c r="X346" s="37" t="n"/>
      <c r="Y346" s="37" t="n"/>
    </row>
    <row customHeight="1" ht="15.75" r="347" s="38">
      <c r="A347" s="37" t="n"/>
      <c r="B347" s="37" t="n"/>
      <c r="C347" s="37" t="n"/>
      <c r="D347" s="37" t="n"/>
      <c r="E347" s="37" t="n"/>
      <c r="F347" s="37" t="n"/>
      <c r="G347" s="37" t="n"/>
      <c r="H347" s="37" t="n"/>
      <c r="I347" s="37" t="n"/>
      <c r="J347" s="37" t="n"/>
      <c r="K347" s="37" t="n"/>
      <c r="L347" s="37" t="n"/>
      <c r="M347" s="37" t="n"/>
      <c r="N347" s="37" t="n"/>
      <c r="O347" s="37" t="n"/>
      <c r="P347" s="37" t="n"/>
      <c r="Q347" s="37" t="n"/>
      <c r="R347" s="37" t="n"/>
      <c r="S347" s="37" t="n"/>
      <c r="T347" s="37" t="n"/>
      <c r="U347" s="37" t="n"/>
      <c r="V347" s="37" t="n"/>
      <c r="W347" s="37" t="n"/>
      <c r="X347" s="37" t="n"/>
      <c r="Y347" s="37" t="n"/>
    </row>
    <row customHeight="1" ht="15.75" r="348" s="38">
      <c r="A348" s="37" t="n"/>
      <c r="B348" s="37" t="n"/>
      <c r="C348" s="37" t="n"/>
      <c r="D348" s="37" t="n"/>
      <c r="E348" s="37" t="n"/>
      <c r="F348" s="37" t="n"/>
      <c r="G348" s="37" t="n"/>
      <c r="H348" s="37" t="n"/>
      <c r="I348" s="37" t="n"/>
      <c r="J348" s="37" t="n"/>
      <c r="K348" s="37" t="n"/>
      <c r="L348" s="37" t="n"/>
      <c r="M348" s="37" t="n"/>
      <c r="N348" s="37" t="n"/>
      <c r="O348" s="37" t="n"/>
      <c r="P348" s="37" t="n"/>
      <c r="Q348" s="37" t="n"/>
      <c r="R348" s="37" t="n"/>
      <c r="S348" s="37" t="n"/>
      <c r="T348" s="37" t="n"/>
      <c r="U348" s="37" t="n"/>
      <c r="V348" s="37" t="n"/>
      <c r="W348" s="37" t="n"/>
      <c r="X348" s="37" t="n"/>
      <c r="Y348" s="37" t="n"/>
    </row>
    <row customHeight="1" ht="15.75" r="349" s="38">
      <c r="A349" s="37" t="n"/>
      <c r="B349" s="37" t="n"/>
      <c r="C349" s="37" t="n"/>
      <c r="D349" s="37" t="n"/>
      <c r="E349" s="37" t="n"/>
      <c r="F349" s="37" t="n"/>
      <c r="G349" s="37" t="n"/>
      <c r="H349" s="37" t="n"/>
      <c r="I349" s="37" t="n"/>
      <c r="J349" s="37" t="n"/>
      <c r="K349" s="37" t="n"/>
      <c r="L349" s="37" t="n"/>
      <c r="M349" s="37" t="n"/>
      <c r="N349" s="37" t="n"/>
      <c r="O349" s="37" t="n"/>
      <c r="P349" s="37" t="n"/>
      <c r="Q349" s="37" t="n"/>
      <c r="R349" s="37" t="n"/>
      <c r="S349" s="37" t="n"/>
      <c r="T349" s="37" t="n"/>
      <c r="U349" s="37" t="n"/>
      <c r="V349" s="37" t="n"/>
      <c r="W349" s="37" t="n"/>
      <c r="X349" s="37" t="n"/>
      <c r="Y349" s="37" t="n"/>
    </row>
    <row customHeight="1" ht="15.75" r="350" s="38">
      <c r="A350" s="37" t="n"/>
      <c r="B350" s="37" t="n"/>
      <c r="C350" s="37" t="n"/>
      <c r="D350" s="37" t="n"/>
      <c r="E350" s="37" t="n"/>
      <c r="F350" s="37" t="n"/>
      <c r="G350" s="37" t="n"/>
      <c r="H350" s="37" t="n"/>
      <c r="I350" s="37" t="n"/>
      <c r="J350" s="37" t="n"/>
      <c r="K350" s="37" t="n"/>
      <c r="L350" s="37" t="n"/>
      <c r="M350" s="37" t="n"/>
      <c r="N350" s="37" t="n"/>
      <c r="O350" s="37" t="n"/>
      <c r="P350" s="37" t="n"/>
      <c r="Q350" s="37" t="n"/>
      <c r="R350" s="37" t="n"/>
      <c r="S350" s="37" t="n"/>
      <c r="T350" s="37" t="n"/>
      <c r="U350" s="37" t="n"/>
      <c r="V350" s="37" t="n"/>
      <c r="W350" s="37" t="n"/>
      <c r="X350" s="37" t="n"/>
      <c r="Y350" s="37" t="n"/>
    </row>
    <row customHeight="1" ht="15.75" r="351" s="38">
      <c r="A351" s="37" t="n"/>
      <c r="B351" s="37" t="n"/>
      <c r="C351" s="37" t="n"/>
      <c r="D351" s="37" t="n"/>
      <c r="E351" s="37" t="n"/>
      <c r="F351" s="37" t="n"/>
      <c r="G351" s="37" t="n"/>
      <c r="H351" s="37" t="n"/>
      <c r="I351" s="37" t="n"/>
      <c r="J351" s="37" t="n"/>
      <c r="K351" s="37" t="n"/>
      <c r="L351" s="37" t="n"/>
      <c r="M351" s="37" t="n"/>
      <c r="N351" s="37" t="n"/>
      <c r="O351" s="37" t="n"/>
      <c r="P351" s="37" t="n"/>
      <c r="Q351" s="37" t="n"/>
      <c r="R351" s="37" t="n"/>
      <c r="S351" s="37" t="n"/>
      <c r="T351" s="37" t="n"/>
      <c r="U351" s="37" t="n"/>
      <c r="V351" s="37" t="n"/>
      <c r="W351" s="37" t="n"/>
      <c r="X351" s="37" t="n"/>
      <c r="Y351" s="37" t="n"/>
    </row>
    <row customHeight="1" ht="15.75" r="352" s="38">
      <c r="A352" s="37" t="n"/>
      <c r="B352" s="37" t="n"/>
      <c r="C352" s="37" t="n"/>
      <c r="D352" s="37" t="n"/>
      <c r="E352" s="37" t="n"/>
      <c r="F352" s="37" t="n"/>
      <c r="G352" s="37" t="n"/>
      <c r="H352" s="37" t="n"/>
      <c r="I352" s="37" t="n"/>
      <c r="J352" s="37" t="n"/>
      <c r="K352" s="37" t="n"/>
      <c r="L352" s="37" t="n"/>
      <c r="M352" s="37" t="n"/>
      <c r="N352" s="37" t="n"/>
      <c r="O352" s="37" t="n"/>
      <c r="P352" s="37" t="n"/>
      <c r="Q352" s="37" t="n"/>
      <c r="R352" s="37" t="n"/>
      <c r="S352" s="37" t="n"/>
      <c r="T352" s="37" t="n"/>
      <c r="U352" s="37" t="n"/>
      <c r="V352" s="37" t="n"/>
      <c r="W352" s="37" t="n"/>
      <c r="X352" s="37" t="n"/>
      <c r="Y352" s="37" t="n"/>
    </row>
    <row customHeight="1" ht="15.75" r="353" s="38">
      <c r="A353" s="37" t="n"/>
      <c r="B353" s="37" t="n"/>
      <c r="C353" s="37" t="n"/>
      <c r="D353" s="37" t="n"/>
      <c r="E353" s="37" t="n"/>
      <c r="F353" s="37" t="n"/>
      <c r="G353" s="37" t="n"/>
      <c r="H353" s="37" t="n"/>
      <c r="I353" s="37" t="n"/>
      <c r="J353" s="37" t="n"/>
      <c r="K353" s="37" t="n"/>
      <c r="L353" s="37" t="n"/>
      <c r="M353" s="37" t="n"/>
      <c r="N353" s="37" t="n"/>
      <c r="O353" s="37" t="n"/>
      <c r="P353" s="37" t="n"/>
      <c r="Q353" s="37" t="n"/>
      <c r="R353" s="37" t="n"/>
      <c r="S353" s="37" t="n"/>
      <c r="T353" s="37" t="n"/>
      <c r="U353" s="37" t="n"/>
      <c r="V353" s="37" t="n"/>
      <c r="W353" s="37" t="n"/>
      <c r="X353" s="37" t="n"/>
      <c r="Y353" s="37" t="n"/>
    </row>
    <row customHeight="1" ht="15.75" r="354" s="38">
      <c r="A354" s="37" t="n"/>
      <c r="B354" s="37" t="n"/>
      <c r="C354" s="37" t="n"/>
      <c r="D354" s="37" t="n"/>
      <c r="E354" s="37" t="n"/>
      <c r="F354" s="37" t="n"/>
      <c r="G354" s="37" t="n"/>
      <c r="H354" s="37" t="n"/>
      <c r="I354" s="37" t="n"/>
      <c r="J354" s="37" t="n"/>
      <c r="K354" s="37" t="n"/>
      <c r="L354" s="37" t="n"/>
      <c r="M354" s="37" t="n"/>
      <c r="N354" s="37" t="n"/>
      <c r="O354" s="37" t="n"/>
      <c r="P354" s="37" t="n"/>
      <c r="Q354" s="37" t="n"/>
      <c r="R354" s="37" t="n"/>
      <c r="S354" s="37" t="n"/>
      <c r="T354" s="37" t="n"/>
      <c r="U354" s="37" t="n"/>
      <c r="V354" s="37" t="n"/>
      <c r="W354" s="37" t="n"/>
      <c r="X354" s="37" t="n"/>
      <c r="Y354" s="37" t="n"/>
    </row>
    <row customHeight="1" ht="15.75" r="355" s="38">
      <c r="A355" s="37" t="n"/>
      <c r="B355" s="37" t="n"/>
      <c r="C355" s="37" t="n"/>
      <c r="D355" s="37" t="n"/>
      <c r="E355" s="37" t="n"/>
      <c r="F355" s="37" t="n"/>
      <c r="G355" s="37" t="n"/>
      <c r="H355" s="37" t="n"/>
      <c r="I355" s="37" t="n"/>
      <c r="J355" s="37" t="n"/>
      <c r="K355" s="37" t="n"/>
      <c r="L355" s="37" t="n"/>
      <c r="M355" s="37" t="n"/>
      <c r="N355" s="37" t="n"/>
      <c r="O355" s="37" t="n"/>
      <c r="P355" s="37" t="n"/>
      <c r="Q355" s="37" t="n"/>
      <c r="R355" s="37" t="n"/>
      <c r="S355" s="37" t="n"/>
      <c r="T355" s="37" t="n"/>
      <c r="U355" s="37" t="n"/>
      <c r="V355" s="37" t="n"/>
      <c r="W355" s="37" t="n"/>
      <c r="X355" s="37" t="n"/>
      <c r="Y355" s="37" t="n"/>
    </row>
    <row customHeight="1" ht="15.75" r="356" s="38">
      <c r="A356" s="37" t="n"/>
      <c r="B356" s="37" t="n"/>
      <c r="C356" s="37" t="n"/>
      <c r="D356" s="37" t="n"/>
      <c r="E356" s="37" t="n"/>
      <c r="F356" s="37" t="n"/>
      <c r="G356" s="37" t="n"/>
      <c r="H356" s="37" t="n"/>
      <c r="I356" s="37" t="n"/>
      <c r="J356" s="37" t="n"/>
      <c r="K356" s="37" t="n"/>
      <c r="L356" s="37" t="n"/>
      <c r="M356" s="37" t="n"/>
      <c r="N356" s="37" t="n"/>
      <c r="O356" s="37" t="n"/>
      <c r="P356" s="37" t="n"/>
      <c r="Q356" s="37" t="n"/>
      <c r="R356" s="37" t="n"/>
      <c r="S356" s="37" t="n"/>
      <c r="T356" s="37" t="n"/>
      <c r="U356" s="37" t="n"/>
      <c r="V356" s="37" t="n"/>
      <c r="W356" s="37" t="n"/>
      <c r="X356" s="37" t="n"/>
      <c r="Y356" s="37" t="n"/>
    </row>
    <row customHeight="1" ht="15.75" r="357" s="38">
      <c r="A357" s="37" t="n"/>
      <c r="B357" s="37" t="n"/>
      <c r="C357" s="37" t="n"/>
      <c r="D357" s="37" t="n"/>
      <c r="E357" s="37" t="n"/>
      <c r="F357" s="37" t="n"/>
      <c r="G357" s="37" t="n"/>
      <c r="H357" s="37" t="n"/>
      <c r="I357" s="37" t="n"/>
      <c r="J357" s="37" t="n"/>
      <c r="K357" s="37" t="n"/>
      <c r="L357" s="37" t="n"/>
      <c r="M357" s="37" t="n"/>
      <c r="N357" s="37" t="n"/>
      <c r="O357" s="37" t="n"/>
      <c r="P357" s="37" t="n"/>
      <c r="Q357" s="37" t="n"/>
      <c r="R357" s="37" t="n"/>
      <c r="S357" s="37" t="n"/>
      <c r="T357" s="37" t="n"/>
      <c r="U357" s="37" t="n"/>
      <c r="V357" s="37" t="n"/>
      <c r="W357" s="37" t="n"/>
      <c r="X357" s="37" t="n"/>
      <c r="Y357" s="37" t="n"/>
    </row>
    <row customHeight="1" ht="15.75" r="358" s="38">
      <c r="A358" s="37" t="n"/>
      <c r="B358" s="37" t="n"/>
      <c r="C358" s="37" t="n"/>
      <c r="D358" s="37" t="n"/>
      <c r="E358" s="37" t="n"/>
      <c r="F358" s="37" t="n"/>
      <c r="G358" s="37" t="n"/>
      <c r="H358" s="37" t="n"/>
      <c r="I358" s="37" t="n"/>
      <c r="J358" s="37" t="n"/>
      <c r="K358" s="37" t="n"/>
      <c r="L358" s="37" t="n"/>
      <c r="M358" s="37" t="n"/>
      <c r="N358" s="37" t="n"/>
      <c r="O358" s="37" t="n"/>
      <c r="P358" s="37" t="n"/>
      <c r="Q358" s="37" t="n"/>
      <c r="R358" s="37" t="n"/>
      <c r="S358" s="37" t="n"/>
      <c r="T358" s="37" t="n"/>
      <c r="U358" s="37" t="n"/>
      <c r="V358" s="37" t="n"/>
      <c r="W358" s="37" t="n"/>
      <c r="X358" s="37" t="n"/>
      <c r="Y358" s="37" t="n"/>
    </row>
    <row customHeight="1" ht="15.75" r="359" s="38">
      <c r="A359" s="37" t="n"/>
      <c r="B359" s="37" t="n"/>
      <c r="C359" s="37" t="n"/>
      <c r="D359" s="37" t="n"/>
      <c r="E359" s="37" t="n"/>
      <c r="F359" s="37" t="n"/>
      <c r="G359" s="37" t="n"/>
      <c r="H359" s="37" t="n"/>
      <c r="I359" s="37" t="n"/>
      <c r="J359" s="37" t="n"/>
      <c r="K359" s="37" t="n"/>
      <c r="L359" s="37" t="n"/>
      <c r="M359" s="37" t="n"/>
      <c r="N359" s="37" t="n"/>
      <c r="O359" s="37" t="n"/>
      <c r="P359" s="37" t="n"/>
      <c r="Q359" s="37" t="n"/>
      <c r="R359" s="37" t="n"/>
      <c r="S359" s="37" t="n"/>
      <c r="T359" s="37" t="n"/>
      <c r="U359" s="37" t="n"/>
      <c r="V359" s="37" t="n"/>
      <c r="W359" s="37" t="n"/>
      <c r="X359" s="37" t="n"/>
      <c r="Y359" s="37" t="n"/>
    </row>
    <row customHeight="1" ht="15.75" r="360" s="38">
      <c r="A360" s="37" t="n"/>
      <c r="B360" s="37" t="n"/>
      <c r="C360" s="37" t="n"/>
      <c r="D360" s="37" t="n"/>
      <c r="E360" s="37" t="n"/>
      <c r="F360" s="37" t="n"/>
      <c r="G360" s="37" t="n"/>
      <c r="H360" s="37" t="n"/>
      <c r="I360" s="37" t="n"/>
      <c r="J360" s="37" t="n"/>
      <c r="K360" s="37" t="n"/>
      <c r="L360" s="37" t="n"/>
      <c r="M360" s="37" t="n"/>
      <c r="N360" s="37" t="n"/>
      <c r="O360" s="37" t="n"/>
      <c r="P360" s="37" t="n"/>
      <c r="Q360" s="37" t="n"/>
      <c r="R360" s="37" t="n"/>
      <c r="S360" s="37" t="n"/>
      <c r="T360" s="37" t="n"/>
      <c r="U360" s="37" t="n"/>
      <c r="V360" s="37" t="n"/>
      <c r="W360" s="37" t="n"/>
      <c r="X360" s="37" t="n"/>
      <c r="Y360" s="37" t="n"/>
    </row>
    <row customHeight="1" ht="15.75" r="361" s="38">
      <c r="A361" s="37" t="n"/>
      <c r="B361" s="37" t="n"/>
      <c r="C361" s="37" t="n"/>
      <c r="D361" s="37" t="n"/>
      <c r="E361" s="37" t="n"/>
      <c r="F361" s="37" t="n"/>
      <c r="G361" s="37" t="n"/>
      <c r="H361" s="37" t="n"/>
      <c r="I361" s="37" t="n"/>
      <c r="J361" s="37" t="n"/>
      <c r="K361" s="37" t="n"/>
      <c r="L361" s="37" t="n"/>
      <c r="M361" s="37" t="n"/>
      <c r="N361" s="37" t="n"/>
      <c r="O361" s="37" t="n"/>
      <c r="P361" s="37" t="n"/>
      <c r="Q361" s="37" t="n"/>
      <c r="R361" s="37" t="n"/>
      <c r="S361" s="37" t="n"/>
      <c r="T361" s="37" t="n"/>
      <c r="U361" s="37" t="n"/>
      <c r="V361" s="37" t="n"/>
      <c r="W361" s="37" t="n"/>
      <c r="X361" s="37" t="n"/>
      <c r="Y361" s="37" t="n"/>
    </row>
    <row customHeight="1" ht="15.75" r="362" s="38">
      <c r="A362" s="37" t="n"/>
      <c r="B362" s="37" t="n"/>
      <c r="C362" s="37" t="n"/>
      <c r="D362" s="37" t="n"/>
      <c r="E362" s="37" t="n"/>
      <c r="F362" s="37" t="n"/>
      <c r="G362" s="37" t="n"/>
      <c r="H362" s="37" t="n"/>
      <c r="I362" s="37" t="n"/>
      <c r="J362" s="37" t="n"/>
      <c r="K362" s="37" t="n"/>
      <c r="L362" s="37" t="n"/>
      <c r="M362" s="37" t="n"/>
      <c r="N362" s="37" t="n"/>
      <c r="O362" s="37" t="n"/>
      <c r="P362" s="37" t="n"/>
      <c r="Q362" s="37" t="n"/>
      <c r="R362" s="37" t="n"/>
      <c r="S362" s="37" t="n"/>
      <c r="T362" s="37" t="n"/>
      <c r="U362" s="37" t="n"/>
      <c r="V362" s="37" t="n"/>
      <c r="W362" s="37" t="n"/>
      <c r="X362" s="37" t="n"/>
      <c r="Y362" s="37" t="n"/>
    </row>
    <row customHeight="1" ht="15.75" r="363" s="38">
      <c r="A363" s="37" t="n"/>
      <c r="B363" s="37" t="n"/>
      <c r="C363" s="37" t="n"/>
      <c r="D363" s="37" t="n"/>
      <c r="E363" s="37" t="n"/>
      <c r="F363" s="37" t="n"/>
      <c r="G363" s="37" t="n"/>
      <c r="H363" s="37" t="n"/>
      <c r="I363" s="37" t="n"/>
      <c r="J363" s="37" t="n"/>
      <c r="K363" s="37" t="n"/>
      <c r="L363" s="37" t="n"/>
      <c r="M363" s="37" t="n"/>
      <c r="N363" s="37" t="n"/>
      <c r="O363" s="37" t="n"/>
      <c r="P363" s="37" t="n"/>
      <c r="Q363" s="37" t="n"/>
      <c r="R363" s="37" t="n"/>
      <c r="S363" s="37" t="n"/>
      <c r="T363" s="37" t="n"/>
      <c r="U363" s="37" t="n"/>
      <c r="V363" s="37" t="n"/>
      <c r="W363" s="37" t="n"/>
      <c r="X363" s="37" t="n"/>
      <c r="Y363" s="37" t="n"/>
    </row>
    <row customHeight="1" ht="15.75" r="364" s="38">
      <c r="A364" s="37" t="n"/>
      <c r="B364" s="37" t="n"/>
      <c r="C364" s="37" t="n"/>
      <c r="D364" s="37" t="n"/>
      <c r="E364" s="37" t="n"/>
      <c r="F364" s="37" t="n"/>
      <c r="G364" s="37" t="n"/>
      <c r="H364" s="37" t="n"/>
      <c r="I364" s="37" t="n"/>
      <c r="J364" s="37" t="n"/>
      <c r="K364" s="37" t="n"/>
      <c r="L364" s="37" t="n"/>
      <c r="M364" s="37" t="n"/>
      <c r="N364" s="37" t="n"/>
      <c r="O364" s="37" t="n"/>
      <c r="P364" s="37" t="n"/>
      <c r="Q364" s="37" t="n"/>
      <c r="R364" s="37" t="n"/>
      <c r="S364" s="37" t="n"/>
      <c r="T364" s="37" t="n"/>
      <c r="U364" s="37" t="n"/>
      <c r="V364" s="37" t="n"/>
      <c r="W364" s="37" t="n"/>
      <c r="X364" s="37" t="n"/>
      <c r="Y364" s="37" t="n"/>
    </row>
    <row customHeight="1" ht="15.75" r="365" s="38">
      <c r="A365" s="37" t="n"/>
      <c r="B365" s="37" t="n"/>
      <c r="C365" s="37" t="n"/>
      <c r="D365" s="37" t="n"/>
      <c r="E365" s="37" t="n"/>
      <c r="F365" s="37" t="n"/>
      <c r="G365" s="37" t="n"/>
      <c r="H365" s="37" t="n"/>
      <c r="I365" s="37" t="n"/>
      <c r="J365" s="37" t="n"/>
      <c r="K365" s="37" t="n"/>
      <c r="L365" s="37" t="n"/>
      <c r="M365" s="37" t="n"/>
      <c r="N365" s="37" t="n"/>
      <c r="O365" s="37" t="n"/>
      <c r="P365" s="37" t="n"/>
      <c r="Q365" s="37" t="n"/>
      <c r="R365" s="37" t="n"/>
      <c r="S365" s="37" t="n"/>
      <c r="T365" s="37" t="n"/>
      <c r="U365" s="37" t="n"/>
      <c r="V365" s="37" t="n"/>
      <c r="W365" s="37" t="n"/>
      <c r="X365" s="37" t="n"/>
      <c r="Y365" s="37" t="n"/>
    </row>
    <row customHeight="1" ht="15.75" r="366" s="38">
      <c r="A366" s="37" t="n"/>
      <c r="B366" s="37" t="n"/>
      <c r="C366" s="37" t="n"/>
      <c r="D366" s="37" t="n"/>
      <c r="E366" s="37" t="n"/>
      <c r="F366" s="37" t="n"/>
      <c r="G366" s="37" t="n"/>
      <c r="H366" s="37" t="n"/>
      <c r="I366" s="37" t="n"/>
      <c r="J366" s="37" t="n"/>
      <c r="K366" s="37" t="n"/>
      <c r="L366" s="37" t="n"/>
      <c r="M366" s="37" t="n"/>
      <c r="N366" s="37" t="n"/>
      <c r="O366" s="37" t="n"/>
      <c r="P366" s="37" t="n"/>
      <c r="Q366" s="37" t="n"/>
      <c r="R366" s="37" t="n"/>
      <c r="S366" s="37" t="n"/>
      <c r="T366" s="37" t="n"/>
      <c r="U366" s="37" t="n"/>
      <c r="V366" s="37" t="n"/>
      <c r="W366" s="37" t="n"/>
      <c r="X366" s="37" t="n"/>
      <c r="Y366" s="37" t="n"/>
    </row>
    <row customHeight="1" ht="15.75" r="367" s="38">
      <c r="A367" s="37" t="n"/>
      <c r="B367" s="37" t="n"/>
      <c r="C367" s="37" t="n"/>
      <c r="D367" s="37" t="n"/>
      <c r="E367" s="37" t="n"/>
      <c r="F367" s="37" t="n"/>
      <c r="G367" s="37" t="n"/>
      <c r="H367" s="37" t="n"/>
      <c r="I367" s="37" t="n"/>
      <c r="J367" s="37" t="n"/>
      <c r="K367" s="37" t="n"/>
      <c r="L367" s="37" t="n"/>
      <c r="M367" s="37" t="n"/>
      <c r="N367" s="37" t="n"/>
      <c r="O367" s="37" t="n"/>
      <c r="P367" s="37" t="n"/>
      <c r="Q367" s="37" t="n"/>
      <c r="R367" s="37" t="n"/>
      <c r="S367" s="37" t="n"/>
      <c r="T367" s="37" t="n"/>
      <c r="U367" s="37" t="n"/>
      <c r="V367" s="37" t="n"/>
      <c r="W367" s="37" t="n"/>
      <c r="X367" s="37" t="n"/>
      <c r="Y367" s="37" t="n"/>
    </row>
    <row customHeight="1" ht="15.75" r="368" s="38">
      <c r="A368" s="37" t="n"/>
      <c r="B368" s="37" t="n"/>
      <c r="C368" s="37" t="n"/>
      <c r="D368" s="37" t="n"/>
      <c r="E368" s="37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</row>
    <row customHeight="1" ht="15.75" r="369" s="38">
      <c r="A369" s="37" t="n"/>
      <c r="B369" s="37" t="n"/>
      <c r="C369" s="37" t="n"/>
      <c r="D369" s="37" t="n"/>
      <c r="E369" s="37" t="n"/>
      <c r="F369" s="37" t="n"/>
      <c r="G369" s="37" t="n"/>
      <c r="H369" s="37" t="n"/>
      <c r="I369" s="37" t="n"/>
      <c r="J369" s="37" t="n"/>
      <c r="K369" s="37" t="n"/>
      <c r="L369" s="37" t="n"/>
      <c r="M369" s="37" t="n"/>
      <c r="N369" s="37" t="n"/>
      <c r="O369" s="37" t="n"/>
      <c r="P369" s="37" t="n"/>
      <c r="Q369" s="37" t="n"/>
      <c r="R369" s="37" t="n"/>
      <c r="S369" s="37" t="n"/>
      <c r="T369" s="37" t="n"/>
      <c r="U369" s="37" t="n"/>
      <c r="V369" s="37" t="n"/>
      <c r="W369" s="37" t="n"/>
      <c r="X369" s="37" t="n"/>
      <c r="Y369" s="37" t="n"/>
    </row>
    <row customHeight="1" ht="15.75" r="370" s="38">
      <c r="A370" s="37" t="n"/>
      <c r="B370" s="37" t="n"/>
      <c r="C370" s="37" t="n"/>
      <c r="D370" s="37" t="n"/>
      <c r="E370" s="37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</row>
    <row customHeight="1" ht="15.75" r="371" s="38">
      <c r="A371" s="37" t="n"/>
      <c r="B371" s="37" t="n"/>
      <c r="C371" s="37" t="n"/>
      <c r="D371" s="37" t="n"/>
      <c r="E371" s="37" t="n"/>
      <c r="F371" s="37" t="n"/>
      <c r="G371" s="37" t="n"/>
      <c r="H371" s="37" t="n"/>
      <c r="I371" s="37" t="n"/>
      <c r="J371" s="37" t="n"/>
      <c r="K371" s="37" t="n"/>
      <c r="L371" s="37" t="n"/>
      <c r="M371" s="37" t="n"/>
      <c r="N371" s="37" t="n"/>
      <c r="O371" s="37" t="n"/>
      <c r="P371" s="37" t="n"/>
      <c r="Q371" s="37" t="n"/>
      <c r="R371" s="37" t="n"/>
      <c r="S371" s="37" t="n"/>
      <c r="T371" s="37" t="n"/>
      <c r="U371" s="37" t="n"/>
      <c r="V371" s="37" t="n"/>
      <c r="W371" s="37" t="n"/>
      <c r="X371" s="37" t="n"/>
      <c r="Y371" s="37" t="n"/>
    </row>
    <row customHeight="1" ht="15.75" r="372" s="38">
      <c r="A372" s="37" t="n"/>
      <c r="B372" s="37" t="n"/>
      <c r="C372" s="37" t="n"/>
      <c r="D372" s="37" t="n"/>
      <c r="E372" s="37" t="n"/>
      <c r="F372" s="37" t="n"/>
      <c r="G372" s="37" t="n"/>
      <c r="H372" s="37" t="n"/>
      <c r="I372" s="37" t="n"/>
      <c r="J372" s="37" t="n"/>
      <c r="K372" s="37" t="n"/>
      <c r="L372" s="37" t="n"/>
      <c r="M372" s="37" t="n"/>
      <c r="N372" s="37" t="n"/>
      <c r="O372" s="37" t="n"/>
      <c r="P372" s="37" t="n"/>
      <c r="Q372" s="37" t="n"/>
      <c r="R372" s="37" t="n"/>
      <c r="S372" s="37" t="n"/>
      <c r="T372" s="37" t="n"/>
      <c r="U372" s="37" t="n"/>
      <c r="V372" s="37" t="n"/>
      <c r="W372" s="37" t="n"/>
      <c r="X372" s="37" t="n"/>
      <c r="Y372" s="37" t="n"/>
    </row>
    <row customHeight="1" ht="15.75" r="373" s="38">
      <c r="A373" s="37" t="n"/>
      <c r="B373" s="37" t="n"/>
      <c r="C373" s="37" t="n"/>
      <c r="D373" s="37" t="n"/>
      <c r="E373" s="37" t="n"/>
      <c r="F373" s="37" t="n"/>
      <c r="G373" s="37" t="n"/>
      <c r="H373" s="37" t="n"/>
      <c r="I373" s="37" t="n"/>
      <c r="J373" s="37" t="n"/>
      <c r="K373" s="37" t="n"/>
      <c r="L373" s="37" t="n"/>
      <c r="M373" s="37" t="n"/>
      <c r="N373" s="37" t="n"/>
      <c r="O373" s="37" t="n"/>
      <c r="P373" s="37" t="n"/>
      <c r="Q373" s="37" t="n"/>
      <c r="R373" s="37" t="n"/>
      <c r="S373" s="37" t="n"/>
      <c r="T373" s="37" t="n"/>
      <c r="U373" s="37" t="n"/>
      <c r="V373" s="37" t="n"/>
      <c r="W373" s="37" t="n"/>
      <c r="X373" s="37" t="n"/>
      <c r="Y373" s="37" t="n"/>
    </row>
    <row customHeight="1" ht="15.75" r="374" s="38">
      <c r="A374" s="37" t="n"/>
      <c r="B374" s="37" t="n"/>
      <c r="C374" s="37" t="n"/>
      <c r="D374" s="37" t="n"/>
      <c r="E374" s="37" t="n"/>
      <c r="F374" s="37" t="n"/>
      <c r="G374" s="37" t="n"/>
      <c r="H374" s="37" t="n"/>
      <c r="I374" s="37" t="n"/>
      <c r="J374" s="37" t="n"/>
      <c r="K374" s="37" t="n"/>
      <c r="L374" s="37" t="n"/>
      <c r="M374" s="37" t="n"/>
      <c r="N374" s="37" t="n"/>
      <c r="O374" s="37" t="n"/>
      <c r="P374" s="37" t="n"/>
      <c r="Q374" s="37" t="n"/>
      <c r="R374" s="37" t="n"/>
      <c r="S374" s="37" t="n"/>
      <c r="T374" s="37" t="n"/>
      <c r="U374" s="37" t="n"/>
      <c r="V374" s="37" t="n"/>
      <c r="W374" s="37" t="n"/>
      <c r="X374" s="37" t="n"/>
      <c r="Y374" s="37" t="n"/>
    </row>
    <row customHeight="1" ht="15.75" r="375" s="38">
      <c r="A375" s="37" t="n"/>
      <c r="B375" s="37" t="n"/>
      <c r="C375" s="37" t="n"/>
      <c r="D375" s="37" t="n"/>
      <c r="E375" s="37" t="n"/>
      <c r="F375" s="37" t="n"/>
      <c r="G375" s="37" t="n"/>
      <c r="H375" s="37" t="n"/>
      <c r="I375" s="37" t="n"/>
      <c r="J375" s="37" t="n"/>
      <c r="K375" s="37" t="n"/>
      <c r="L375" s="37" t="n"/>
      <c r="M375" s="37" t="n"/>
      <c r="N375" s="37" t="n"/>
      <c r="O375" s="37" t="n"/>
      <c r="P375" s="37" t="n"/>
      <c r="Q375" s="37" t="n"/>
      <c r="R375" s="37" t="n"/>
      <c r="S375" s="37" t="n"/>
      <c r="T375" s="37" t="n"/>
      <c r="U375" s="37" t="n"/>
      <c r="V375" s="37" t="n"/>
      <c r="W375" s="37" t="n"/>
      <c r="X375" s="37" t="n"/>
      <c r="Y375" s="37" t="n"/>
    </row>
    <row customHeight="1" ht="15.75" r="376" s="38">
      <c r="A376" s="37" t="n"/>
      <c r="B376" s="37" t="n"/>
      <c r="C376" s="37" t="n"/>
      <c r="D376" s="37" t="n"/>
      <c r="E376" s="37" t="n"/>
      <c r="F376" s="37" t="n"/>
      <c r="G376" s="37" t="n"/>
      <c r="H376" s="37" t="n"/>
      <c r="I376" s="37" t="n"/>
      <c r="J376" s="37" t="n"/>
      <c r="K376" s="37" t="n"/>
      <c r="L376" s="37" t="n"/>
      <c r="M376" s="37" t="n"/>
      <c r="N376" s="37" t="n"/>
      <c r="O376" s="37" t="n"/>
      <c r="P376" s="37" t="n"/>
      <c r="Q376" s="37" t="n"/>
      <c r="R376" s="37" t="n"/>
      <c r="S376" s="37" t="n"/>
      <c r="T376" s="37" t="n"/>
      <c r="U376" s="37" t="n"/>
      <c r="V376" s="37" t="n"/>
      <c r="W376" s="37" t="n"/>
      <c r="X376" s="37" t="n"/>
      <c r="Y376" s="37" t="n"/>
    </row>
    <row customHeight="1" ht="15.75" r="377" s="38">
      <c r="A377" s="37" t="n"/>
      <c r="B377" s="37" t="n"/>
      <c r="C377" s="37" t="n"/>
      <c r="D377" s="37" t="n"/>
      <c r="E377" s="37" t="n"/>
      <c r="F377" s="37" t="n"/>
      <c r="G377" s="37" t="n"/>
      <c r="H377" s="37" t="n"/>
      <c r="I377" s="37" t="n"/>
      <c r="J377" s="37" t="n"/>
      <c r="K377" s="37" t="n"/>
      <c r="L377" s="37" t="n"/>
      <c r="M377" s="37" t="n"/>
      <c r="N377" s="37" t="n"/>
      <c r="O377" s="37" t="n"/>
      <c r="P377" s="37" t="n"/>
      <c r="Q377" s="37" t="n"/>
      <c r="R377" s="37" t="n"/>
      <c r="S377" s="37" t="n"/>
      <c r="T377" s="37" t="n"/>
      <c r="U377" s="37" t="n"/>
      <c r="V377" s="37" t="n"/>
      <c r="W377" s="37" t="n"/>
      <c r="X377" s="37" t="n"/>
      <c r="Y377" s="37" t="n"/>
    </row>
    <row customHeight="1" ht="15.75" r="378" s="38">
      <c r="A378" s="37" t="n"/>
      <c r="B378" s="37" t="n"/>
      <c r="C378" s="37" t="n"/>
      <c r="D378" s="37" t="n"/>
      <c r="E378" s="37" t="n"/>
      <c r="F378" s="37" t="n"/>
      <c r="G378" s="37" t="n"/>
      <c r="H378" s="37" t="n"/>
      <c r="I378" s="37" t="n"/>
      <c r="J378" s="37" t="n"/>
      <c r="K378" s="37" t="n"/>
      <c r="L378" s="37" t="n"/>
      <c r="M378" s="37" t="n"/>
      <c r="N378" s="37" t="n"/>
      <c r="O378" s="37" t="n"/>
      <c r="P378" s="37" t="n"/>
      <c r="Q378" s="37" t="n"/>
      <c r="R378" s="37" t="n"/>
      <c r="S378" s="37" t="n"/>
      <c r="T378" s="37" t="n"/>
      <c r="U378" s="37" t="n"/>
      <c r="V378" s="37" t="n"/>
      <c r="W378" s="37" t="n"/>
      <c r="X378" s="37" t="n"/>
      <c r="Y378" s="37" t="n"/>
    </row>
    <row customHeight="1" ht="15.75" r="379" s="38">
      <c r="A379" s="37" t="n"/>
      <c r="B379" s="37" t="n"/>
      <c r="C379" s="37" t="n"/>
      <c r="D379" s="37" t="n"/>
      <c r="E379" s="37" t="n"/>
      <c r="F379" s="37" t="n"/>
      <c r="G379" s="37" t="n"/>
      <c r="H379" s="37" t="n"/>
      <c r="I379" s="37" t="n"/>
      <c r="J379" s="37" t="n"/>
      <c r="K379" s="37" t="n"/>
      <c r="L379" s="37" t="n"/>
      <c r="M379" s="37" t="n"/>
      <c r="N379" s="37" t="n"/>
      <c r="O379" s="37" t="n"/>
      <c r="P379" s="37" t="n"/>
      <c r="Q379" s="37" t="n"/>
      <c r="R379" s="37" t="n"/>
      <c r="S379" s="37" t="n"/>
      <c r="T379" s="37" t="n"/>
      <c r="U379" s="37" t="n"/>
      <c r="V379" s="37" t="n"/>
      <c r="W379" s="37" t="n"/>
      <c r="X379" s="37" t="n"/>
      <c r="Y379" s="37" t="n"/>
    </row>
    <row customHeight="1" ht="15.75" r="380" s="38">
      <c r="A380" s="37" t="n"/>
      <c r="B380" s="37" t="n"/>
      <c r="C380" s="37" t="n"/>
      <c r="D380" s="37" t="n"/>
      <c r="E380" s="37" t="n"/>
      <c r="F380" s="37" t="n"/>
      <c r="G380" s="37" t="n"/>
      <c r="H380" s="37" t="n"/>
      <c r="I380" s="37" t="n"/>
      <c r="J380" s="37" t="n"/>
      <c r="K380" s="37" t="n"/>
      <c r="L380" s="37" t="n"/>
      <c r="M380" s="37" t="n"/>
      <c r="N380" s="37" t="n"/>
      <c r="O380" s="37" t="n"/>
      <c r="P380" s="37" t="n"/>
      <c r="Q380" s="37" t="n"/>
      <c r="R380" s="37" t="n"/>
      <c r="S380" s="37" t="n"/>
      <c r="T380" s="37" t="n"/>
      <c r="U380" s="37" t="n"/>
      <c r="V380" s="37" t="n"/>
      <c r="W380" s="37" t="n"/>
      <c r="X380" s="37" t="n"/>
      <c r="Y380" s="37" t="n"/>
    </row>
    <row customHeight="1" ht="15.75" r="381" s="38">
      <c r="A381" s="37" t="n"/>
      <c r="B381" s="37" t="n"/>
      <c r="C381" s="37" t="n"/>
      <c r="D381" s="37" t="n"/>
      <c r="E381" s="37" t="n"/>
      <c r="F381" s="37" t="n"/>
      <c r="G381" s="37" t="n"/>
      <c r="H381" s="37" t="n"/>
      <c r="I381" s="37" t="n"/>
      <c r="J381" s="37" t="n"/>
      <c r="K381" s="37" t="n"/>
      <c r="L381" s="37" t="n"/>
      <c r="M381" s="37" t="n"/>
      <c r="N381" s="37" t="n"/>
      <c r="O381" s="37" t="n"/>
      <c r="P381" s="37" t="n"/>
      <c r="Q381" s="37" t="n"/>
      <c r="R381" s="37" t="n"/>
      <c r="S381" s="37" t="n"/>
      <c r="T381" s="37" t="n"/>
      <c r="U381" s="37" t="n"/>
      <c r="V381" s="37" t="n"/>
      <c r="W381" s="37" t="n"/>
      <c r="X381" s="37" t="n"/>
      <c r="Y381" s="37" t="n"/>
    </row>
    <row customHeight="1" ht="15.75" r="382" s="38">
      <c r="A382" s="37" t="n"/>
      <c r="B382" s="37" t="n"/>
      <c r="C382" s="37" t="n"/>
      <c r="D382" s="37" t="n"/>
      <c r="E382" s="37" t="n"/>
      <c r="F382" s="37" t="n"/>
      <c r="G382" s="37" t="n"/>
      <c r="H382" s="37" t="n"/>
      <c r="I382" s="37" t="n"/>
      <c r="J382" s="37" t="n"/>
      <c r="K382" s="37" t="n"/>
      <c r="L382" s="37" t="n"/>
      <c r="M382" s="37" t="n"/>
      <c r="N382" s="37" t="n"/>
      <c r="O382" s="37" t="n"/>
      <c r="P382" s="37" t="n"/>
      <c r="Q382" s="37" t="n"/>
      <c r="R382" s="37" t="n"/>
      <c r="S382" s="37" t="n"/>
      <c r="T382" s="37" t="n"/>
      <c r="U382" s="37" t="n"/>
      <c r="V382" s="37" t="n"/>
      <c r="W382" s="37" t="n"/>
      <c r="X382" s="37" t="n"/>
      <c r="Y382" s="37" t="n"/>
    </row>
    <row customHeight="1" ht="15.75" r="383" s="38">
      <c r="A383" s="37" t="n"/>
      <c r="B383" s="37" t="n"/>
      <c r="C383" s="37" t="n"/>
      <c r="D383" s="37" t="n"/>
      <c r="E383" s="37" t="n"/>
      <c r="F383" s="37" t="n"/>
      <c r="G383" s="37" t="n"/>
      <c r="H383" s="37" t="n"/>
      <c r="I383" s="37" t="n"/>
      <c r="J383" s="37" t="n"/>
      <c r="K383" s="37" t="n"/>
      <c r="L383" s="37" t="n"/>
      <c r="M383" s="37" t="n"/>
      <c r="N383" s="37" t="n"/>
      <c r="O383" s="37" t="n"/>
      <c r="P383" s="37" t="n"/>
      <c r="Q383" s="37" t="n"/>
      <c r="R383" s="37" t="n"/>
      <c r="S383" s="37" t="n"/>
      <c r="T383" s="37" t="n"/>
      <c r="U383" s="37" t="n"/>
      <c r="V383" s="37" t="n"/>
      <c r="W383" s="37" t="n"/>
      <c r="X383" s="37" t="n"/>
      <c r="Y383" s="37" t="n"/>
    </row>
    <row customHeight="1" ht="15.75" r="384" s="38">
      <c r="A384" s="37" t="n"/>
      <c r="B384" s="37" t="n"/>
      <c r="C384" s="37" t="n"/>
      <c r="D384" s="37" t="n"/>
      <c r="E384" s="37" t="n"/>
      <c r="F384" s="37" t="n"/>
      <c r="G384" s="37" t="n"/>
      <c r="H384" s="37" t="n"/>
      <c r="I384" s="37" t="n"/>
      <c r="J384" s="37" t="n"/>
      <c r="K384" s="37" t="n"/>
      <c r="L384" s="37" t="n"/>
      <c r="M384" s="37" t="n"/>
      <c r="N384" s="37" t="n"/>
      <c r="O384" s="37" t="n"/>
      <c r="P384" s="37" t="n"/>
      <c r="Q384" s="37" t="n"/>
      <c r="R384" s="37" t="n"/>
      <c r="S384" s="37" t="n"/>
      <c r="T384" s="37" t="n"/>
      <c r="U384" s="37" t="n"/>
      <c r="V384" s="37" t="n"/>
      <c r="W384" s="37" t="n"/>
      <c r="X384" s="37" t="n"/>
      <c r="Y384" s="37" t="n"/>
    </row>
    <row customHeight="1" ht="15.75" r="385" s="38">
      <c r="A385" s="37" t="n"/>
      <c r="B385" s="37" t="n"/>
      <c r="C385" s="37" t="n"/>
      <c r="D385" s="37" t="n"/>
      <c r="E385" s="37" t="n"/>
      <c r="F385" s="37" t="n"/>
      <c r="G385" s="37" t="n"/>
      <c r="H385" s="37" t="n"/>
      <c r="I385" s="37" t="n"/>
      <c r="J385" s="37" t="n"/>
      <c r="K385" s="37" t="n"/>
      <c r="L385" s="37" t="n"/>
      <c r="M385" s="37" t="n"/>
      <c r="N385" s="37" t="n"/>
      <c r="O385" s="37" t="n"/>
      <c r="P385" s="37" t="n"/>
      <c r="Q385" s="37" t="n"/>
      <c r="R385" s="37" t="n"/>
      <c r="S385" s="37" t="n"/>
      <c r="T385" s="37" t="n"/>
      <c r="U385" s="37" t="n"/>
      <c r="V385" s="37" t="n"/>
      <c r="W385" s="37" t="n"/>
      <c r="X385" s="37" t="n"/>
      <c r="Y385" s="37" t="n"/>
    </row>
    <row customHeight="1" ht="15.75" r="386" s="38">
      <c r="A386" s="37" t="n"/>
      <c r="B386" s="37" t="n"/>
      <c r="C386" s="37" t="n"/>
      <c r="D386" s="37" t="n"/>
      <c r="E386" s="37" t="n"/>
      <c r="F386" s="37" t="n"/>
      <c r="G386" s="37" t="n"/>
      <c r="H386" s="37" t="n"/>
      <c r="I386" s="37" t="n"/>
      <c r="J386" s="37" t="n"/>
      <c r="K386" s="37" t="n"/>
      <c r="L386" s="37" t="n"/>
      <c r="M386" s="37" t="n"/>
      <c r="N386" s="37" t="n"/>
      <c r="O386" s="37" t="n"/>
      <c r="P386" s="37" t="n"/>
      <c r="Q386" s="37" t="n"/>
      <c r="R386" s="37" t="n"/>
      <c r="S386" s="37" t="n"/>
      <c r="T386" s="37" t="n"/>
      <c r="U386" s="37" t="n"/>
      <c r="V386" s="37" t="n"/>
      <c r="W386" s="37" t="n"/>
      <c r="X386" s="37" t="n"/>
      <c r="Y386" s="37" t="n"/>
    </row>
    <row customHeight="1" ht="15.75" r="387" s="38">
      <c r="A387" s="37" t="n"/>
      <c r="B387" s="37" t="n"/>
      <c r="C387" s="37" t="n"/>
      <c r="D387" s="37" t="n"/>
      <c r="E387" s="37" t="n"/>
      <c r="F387" s="37" t="n"/>
      <c r="G387" s="37" t="n"/>
      <c r="H387" s="37" t="n"/>
      <c r="I387" s="37" t="n"/>
      <c r="J387" s="37" t="n"/>
      <c r="K387" s="37" t="n"/>
      <c r="L387" s="37" t="n"/>
      <c r="M387" s="37" t="n"/>
      <c r="N387" s="37" t="n"/>
      <c r="O387" s="37" t="n"/>
      <c r="P387" s="37" t="n"/>
      <c r="Q387" s="37" t="n"/>
      <c r="R387" s="37" t="n"/>
      <c r="S387" s="37" t="n"/>
      <c r="T387" s="37" t="n"/>
      <c r="U387" s="37" t="n"/>
      <c r="V387" s="37" t="n"/>
      <c r="W387" s="37" t="n"/>
      <c r="X387" s="37" t="n"/>
      <c r="Y387" s="37" t="n"/>
    </row>
    <row customHeight="1" ht="15.75" r="388" s="38">
      <c r="A388" s="37" t="n"/>
      <c r="B388" s="37" t="n"/>
      <c r="C388" s="37" t="n"/>
      <c r="D388" s="37" t="n"/>
      <c r="E388" s="37" t="n"/>
      <c r="F388" s="37" t="n"/>
      <c r="G388" s="37" t="n"/>
      <c r="H388" s="37" t="n"/>
      <c r="I388" s="37" t="n"/>
      <c r="J388" s="37" t="n"/>
      <c r="K388" s="37" t="n"/>
      <c r="L388" s="37" t="n"/>
      <c r="M388" s="37" t="n"/>
      <c r="N388" s="37" t="n"/>
      <c r="O388" s="37" t="n"/>
      <c r="P388" s="37" t="n"/>
      <c r="Q388" s="37" t="n"/>
      <c r="R388" s="37" t="n"/>
      <c r="S388" s="37" t="n"/>
      <c r="T388" s="37" t="n"/>
      <c r="U388" s="37" t="n"/>
      <c r="V388" s="37" t="n"/>
      <c r="W388" s="37" t="n"/>
      <c r="X388" s="37" t="n"/>
      <c r="Y388" s="37" t="n"/>
    </row>
    <row customHeight="1" ht="15.75" r="389" s="38">
      <c r="A389" s="37" t="n"/>
      <c r="B389" s="37" t="n"/>
      <c r="C389" s="37" t="n"/>
      <c r="D389" s="37" t="n"/>
      <c r="E389" s="37" t="n"/>
      <c r="F389" s="37" t="n"/>
      <c r="G389" s="37" t="n"/>
      <c r="H389" s="37" t="n"/>
      <c r="I389" s="37" t="n"/>
      <c r="J389" s="37" t="n"/>
      <c r="K389" s="37" t="n"/>
      <c r="L389" s="37" t="n"/>
      <c r="M389" s="37" t="n"/>
      <c r="N389" s="37" t="n"/>
      <c r="O389" s="37" t="n"/>
      <c r="P389" s="37" t="n"/>
      <c r="Q389" s="37" t="n"/>
      <c r="R389" s="37" t="n"/>
      <c r="S389" s="37" t="n"/>
      <c r="T389" s="37" t="n"/>
      <c r="U389" s="37" t="n"/>
      <c r="V389" s="37" t="n"/>
      <c r="W389" s="37" t="n"/>
      <c r="X389" s="37" t="n"/>
      <c r="Y389" s="37" t="n"/>
    </row>
    <row customHeight="1" ht="15.75" r="390" s="38">
      <c r="A390" s="37" t="n"/>
      <c r="B390" s="37" t="n"/>
      <c r="C390" s="37" t="n"/>
      <c r="D390" s="37" t="n"/>
      <c r="E390" s="37" t="n"/>
      <c r="F390" s="37" t="n"/>
      <c r="G390" s="37" t="n"/>
      <c r="H390" s="37" t="n"/>
      <c r="I390" s="37" t="n"/>
      <c r="J390" s="37" t="n"/>
      <c r="K390" s="37" t="n"/>
      <c r="L390" s="37" t="n"/>
      <c r="M390" s="37" t="n"/>
      <c r="N390" s="37" t="n"/>
      <c r="O390" s="37" t="n"/>
      <c r="P390" s="37" t="n"/>
      <c r="Q390" s="37" t="n"/>
      <c r="R390" s="37" t="n"/>
      <c r="S390" s="37" t="n"/>
      <c r="T390" s="37" t="n"/>
      <c r="U390" s="37" t="n"/>
      <c r="V390" s="37" t="n"/>
      <c r="W390" s="37" t="n"/>
      <c r="X390" s="37" t="n"/>
      <c r="Y390" s="37" t="n"/>
    </row>
    <row customHeight="1" ht="15.75" r="391" s="38">
      <c r="A391" s="37" t="n"/>
      <c r="B391" s="37" t="n"/>
      <c r="C391" s="37" t="n"/>
      <c r="D391" s="37" t="n"/>
      <c r="E391" s="37" t="n"/>
      <c r="F391" s="37" t="n"/>
      <c r="G391" s="37" t="n"/>
      <c r="H391" s="37" t="n"/>
      <c r="I391" s="37" t="n"/>
      <c r="J391" s="37" t="n"/>
      <c r="K391" s="37" t="n"/>
      <c r="L391" s="37" t="n"/>
      <c r="M391" s="37" t="n"/>
      <c r="N391" s="37" t="n"/>
      <c r="O391" s="37" t="n"/>
      <c r="P391" s="37" t="n"/>
      <c r="Q391" s="37" t="n"/>
      <c r="R391" s="37" t="n"/>
      <c r="S391" s="37" t="n"/>
      <c r="T391" s="37" t="n"/>
      <c r="U391" s="37" t="n"/>
      <c r="V391" s="37" t="n"/>
      <c r="W391" s="37" t="n"/>
      <c r="X391" s="37" t="n"/>
      <c r="Y391" s="37" t="n"/>
    </row>
    <row customHeight="1" ht="15.75" r="392" s="38">
      <c r="A392" s="37" t="n"/>
      <c r="B392" s="37" t="n"/>
      <c r="C392" s="37" t="n"/>
      <c r="D392" s="37" t="n"/>
      <c r="E392" s="37" t="n"/>
      <c r="F392" s="37" t="n"/>
      <c r="G392" s="37" t="n"/>
      <c r="H392" s="37" t="n"/>
      <c r="I392" s="37" t="n"/>
      <c r="J392" s="37" t="n"/>
      <c r="K392" s="37" t="n"/>
      <c r="L392" s="37" t="n"/>
      <c r="M392" s="37" t="n"/>
      <c r="N392" s="37" t="n"/>
      <c r="O392" s="37" t="n"/>
      <c r="P392" s="37" t="n"/>
      <c r="Q392" s="37" t="n"/>
      <c r="R392" s="37" t="n"/>
      <c r="S392" s="37" t="n"/>
      <c r="T392" s="37" t="n"/>
      <c r="U392" s="37" t="n"/>
      <c r="V392" s="37" t="n"/>
      <c r="W392" s="37" t="n"/>
      <c r="X392" s="37" t="n"/>
      <c r="Y392" s="37" t="n"/>
    </row>
    <row customHeight="1" ht="15.75" r="393" s="38">
      <c r="A393" s="37" t="n"/>
      <c r="B393" s="37" t="n"/>
      <c r="C393" s="37" t="n"/>
      <c r="D393" s="37" t="n"/>
      <c r="E393" s="37" t="n"/>
      <c r="F393" s="37" t="n"/>
      <c r="G393" s="37" t="n"/>
      <c r="H393" s="37" t="n"/>
      <c r="I393" s="37" t="n"/>
      <c r="J393" s="37" t="n"/>
      <c r="K393" s="37" t="n"/>
      <c r="L393" s="37" t="n"/>
      <c r="M393" s="37" t="n"/>
      <c r="N393" s="37" t="n"/>
      <c r="O393" s="37" t="n"/>
      <c r="P393" s="37" t="n"/>
      <c r="Q393" s="37" t="n"/>
      <c r="R393" s="37" t="n"/>
      <c r="S393" s="37" t="n"/>
      <c r="T393" s="37" t="n"/>
      <c r="U393" s="37" t="n"/>
      <c r="V393" s="37" t="n"/>
      <c r="W393" s="37" t="n"/>
      <c r="X393" s="37" t="n"/>
      <c r="Y393" s="37" t="n"/>
    </row>
    <row customHeight="1" ht="15.75" r="394" s="38">
      <c r="A394" s="37" t="n"/>
      <c r="B394" s="37" t="n"/>
      <c r="C394" s="37" t="n"/>
      <c r="D394" s="37" t="n"/>
      <c r="E394" s="37" t="n"/>
      <c r="F394" s="37" t="n"/>
      <c r="G394" s="37" t="n"/>
      <c r="H394" s="37" t="n"/>
      <c r="I394" s="37" t="n"/>
      <c r="J394" s="37" t="n"/>
      <c r="K394" s="37" t="n"/>
      <c r="L394" s="37" t="n"/>
      <c r="M394" s="37" t="n"/>
      <c r="N394" s="37" t="n"/>
      <c r="O394" s="37" t="n"/>
      <c r="P394" s="37" t="n"/>
      <c r="Q394" s="37" t="n"/>
      <c r="R394" s="37" t="n"/>
      <c r="S394" s="37" t="n"/>
      <c r="T394" s="37" t="n"/>
      <c r="U394" s="37" t="n"/>
      <c r="V394" s="37" t="n"/>
      <c r="W394" s="37" t="n"/>
      <c r="X394" s="37" t="n"/>
      <c r="Y394" s="37" t="n"/>
    </row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42">
    <mergeCell ref="G145:J145"/>
    <mergeCell ref="K145:N145"/>
    <mergeCell ref="Q145:S145"/>
    <mergeCell ref="B145:E145"/>
    <mergeCell ref="A143:N143"/>
    <mergeCell ref="B144:N144"/>
    <mergeCell ref="G173:J173"/>
    <mergeCell ref="K173:N173"/>
    <mergeCell ref="Q173:S173"/>
    <mergeCell ref="B173:E173"/>
    <mergeCell ref="A171:N171"/>
    <mergeCell ref="B172:N172"/>
    <mergeCell ref="G117:J117"/>
    <mergeCell ref="Q117:S117"/>
    <mergeCell ref="B117:E117"/>
    <mergeCell ref="A115:N115"/>
    <mergeCell ref="B116:N116"/>
    <mergeCell ref="K117:N117"/>
    <mergeCell ref="Q89:S89"/>
    <mergeCell ref="B61:E61"/>
    <mergeCell ref="B89:E89"/>
    <mergeCell ref="A87:N87"/>
    <mergeCell ref="B88:N88"/>
    <mergeCell ref="G89:J89"/>
    <mergeCell ref="K89:N89"/>
    <mergeCell ref="A59:N59"/>
    <mergeCell ref="B60:N60"/>
    <mergeCell ref="G61:J61"/>
    <mergeCell ref="K61:N61"/>
    <mergeCell ref="Q61:S61"/>
    <mergeCell ref="A31:N31"/>
    <mergeCell ref="G33:J33"/>
    <mergeCell ref="K33:N33"/>
    <mergeCell ref="Q33:S33"/>
    <mergeCell ref="B33:E33"/>
    <mergeCell ref="B32:N32"/>
    <mergeCell ref="G4:J4"/>
    <mergeCell ref="K4:N4"/>
    <mergeCell ref="Q4:S4"/>
    <mergeCell ref="B4:E4"/>
    <mergeCell ref="A2:N2"/>
    <mergeCell ref="B3:N3"/>
  </mergeCell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81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M4" s="4" t="inlineStr">
        <is>
          <t>Mean</t>
        </is>
      </c>
      <c r="N4" s="4" t="inlineStr">
        <is>
          <t>STD</t>
        </is>
      </c>
      <c r="O4" s="4" t="inlineStr">
        <is>
          <t>COV (%)</t>
        </is>
      </c>
    </row>
    <row customHeight="1" ht="15.75" r="5" s="38">
      <c r="A5" s="5" t="n">
        <v>1</v>
      </c>
      <c r="B5" s="6" t="n">
        <v>13.48</v>
      </c>
      <c r="C5" s="6" t="n">
        <v>12.31</v>
      </c>
      <c r="D5" s="6" t="n">
        <v>11.7</v>
      </c>
      <c r="E5" s="6" t="n">
        <v>11.5</v>
      </c>
      <c r="F5" s="6" t="n">
        <v>11.38</v>
      </c>
      <c r="G5" s="6" t="n">
        <v>10.56</v>
      </c>
      <c r="H5" s="6" t="n">
        <v>11.27</v>
      </c>
      <c r="I5" s="6" t="n">
        <v>17.28</v>
      </c>
      <c r="J5" s="6" t="n">
        <v>11.39</v>
      </c>
      <c r="M5" s="7">
        <f>AVERAGE(B5:J5)</f>
        <v/>
      </c>
      <c r="N5" s="7">
        <f>STDEV(B5:J5)</f>
        <v/>
      </c>
      <c r="O5" s="3">
        <f>N5/M5*100</f>
        <v/>
      </c>
    </row>
    <row customHeight="1" ht="15.75" r="6" s="38">
      <c r="A6" s="5" t="n">
        <v>2</v>
      </c>
      <c r="B6" s="6" t="n">
        <v>12.3</v>
      </c>
      <c r="C6" s="6" t="n">
        <v>10.78</v>
      </c>
      <c r="D6" s="6" t="n">
        <v>10.61</v>
      </c>
      <c r="E6" s="6" t="n">
        <v>11.32</v>
      </c>
      <c r="F6" s="6" t="n">
        <v>10.13</v>
      </c>
      <c r="G6" s="6" t="n">
        <v>10.3</v>
      </c>
      <c r="H6" s="6" t="n">
        <v>10.18</v>
      </c>
      <c r="I6" s="6" t="n">
        <v>10.88</v>
      </c>
      <c r="J6" s="6" t="n">
        <v>10.39</v>
      </c>
      <c r="M6" s="7">
        <f>AVERAGE(B6:J6)</f>
        <v/>
      </c>
      <c r="N6" s="7">
        <f>STDEV(B6:J6)</f>
        <v/>
      </c>
      <c r="O6" s="3">
        <f>N6/M6*100</f>
        <v/>
      </c>
    </row>
    <row customHeight="1" ht="15.75" r="7" s="38">
      <c r="A7" s="5" t="n">
        <v>4</v>
      </c>
      <c r="B7" s="6" t="n">
        <v>11.55</v>
      </c>
      <c r="C7" s="6" t="n">
        <v>11.62</v>
      </c>
      <c r="D7" s="6" t="n">
        <v>12.26</v>
      </c>
      <c r="E7" s="6" t="n">
        <v>11.38</v>
      </c>
      <c r="F7" s="6" t="n">
        <v>10.2</v>
      </c>
      <c r="G7" s="6" t="n">
        <v>11.65</v>
      </c>
      <c r="H7" s="6" t="n">
        <v>10.82</v>
      </c>
      <c r="I7" s="6" t="n">
        <v>10.48</v>
      </c>
      <c r="J7" s="6" t="n">
        <v>10.84</v>
      </c>
      <c r="M7" s="7">
        <f>AVERAGE(B7:J7)</f>
        <v/>
      </c>
      <c r="N7" s="7">
        <f>STDEV(B7:J7)</f>
        <v/>
      </c>
      <c r="O7" s="3">
        <f>N7/M7*100</f>
        <v/>
      </c>
    </row>
    <row customHeight="1" ht="15.75" r="8" s="38">
      <c r="A8" s="5" t="n">
        <v>8</v>
      </c>
      <c r="B8" s="6" t="n">
        <v>896.55</v>
      </c>
      <c r="C8" s="6" t="n">
        <v>884</v>
      </c>
      <c r="D8" s="6" t="n">
        <v>888.59</v>
      </c>
      <c r="E8" s="6" t="n">
        <v>873.5</v>
      </c>
      <c r="F8" s="6" t="n">
        <v>878</v>
      </c>
      <c r="G8" s="6" t="n">
        <v>869.96</v>
      </c>
      <c r="H8" s="6" t="n">
        <v>903.61</v>
      </c>
      <c r="I8" s="6" t="n">
        <v>896.5700000000001</v>
      </c>
      <c r="J8" s="6" t="n">
        <v>889.67</v>
      </c>
      <c r="M8" s="7">
        <f>AVERAGE(B8:J8)</f>
        <v/>
      </c>
      <c r="N8" s="7">
        <f>STDEV(B8:J8)</f>
        <v/>
      </c>
      <c r="O8" s="3">
        <f>N8/M8*100</f>
        <v/>
      </c>
    </row>
    <row customHeight="1" ht="15.75" r="9" s="38">
      <c r="A9" s="5" t="n">
        <v>16</v>
      </c>
      <c r="B9" s="6" t="n">
        <v>35.96</v>
      </c>
      <c r="C9" s="6" t="n">
        <v>35.39</v>
      </c>
      <c r="D9" s="6" t="n">
        <v>35.26</v>
      </c>
      <c r="E9" s="6" t="n">
        <v>35.29</v>
      </c>
      <c r="F9" s="6" t="n">
        <v>35.96</v>
      </c>
      <c r="G9" s="6" t="n">
        <v>34.42</v>
      </c>
      <c r="H9" s="6" t="n">
        <v>31.34</v>
      </c>
      <c r="I9" s="6" t="n">
        <v>36.31</v>
      </c>
      <c r="J9" s="6" t="n">
        <v>36.3</v>
      </c>
      <c r="M9" s="7">
        <f>AVERAGE(B9:J9)</f>
        <v/>
      </c>
      <c r="N9" s="7">
        <f>STDEV(B9:J9)</f>
        <v/>
      </c>
      <c r="O9" s="3">
        <f>N9/M9*100</f>
        <v/>
      </c>
    </row>
    <row customHeight="1" ht="15.75" r="10" s="38">
      <c r="A10" s="5" t="n">
        <v>32</v>
      </c>
      <c r="B10" s="6" t="n">
        <v>39.37</v>
      </c>
      <c r="C10" s="6" t="n">
        <v>38.25</v>
      </c>
      <c r="D10" s="6" t="n">
        <v>39.23</v>
      </c>
      <c r="E10" s="6" t="n">
        <v>38.15</v>
      </c>
      <c r="F10" s="6" t="n">
        <v>37.6</v>
      </c>
      <c r="G10" s="6" t="n">
        <v>38.1</v>
      </c>
      <c r="H10" s="6" t="n">
        <v>38.97</v>
      </c>
      <c r="I10" s="6" t="n">
        <v>42.09</v>
      </c>
      <c r="J10" s="6" t="n">
        <v>37.77</v>
      </c>
      <c r="M10" s="7">
        <f>AVERAGE(B10:J10)</f>
        <v/>
      </c>
      <c r="N10" s="7">
        <f>STDEV(B10:J10)</f>
        <v/>
      </c>
      <c r="O10" s="3">
        <f>N10/M10*100</f>
        <v/>
      </c>
    </row>
    <row customHeight="1" ht="15.75" r="11" s="38">
      <c r="A11" s="5" t="n">
        <v>64</v>
      </c>
      <c r="B11" s="6" t="n">
        <v>249.72</v>
      </c>
      <c r="C11" s="6" t="n">
        <v>246.87</v>
      </c>
      <c r="D11" s="6" t="n">
        <v>245.82</v>
      </c>
      <c r="E11" s="6" t="n">
        <v>244.12</v>
      </c>
      <c r="F11" s="6" t="n">
        <v>249.46</v>
      </c>
      <c r="G11" s="6" t="n">
        <v>244.57</v>
      </c>
      <c r="H11" s="6" t="n">
        <v>253.65</v>
      </c>
      <c r="I11" s="6" t="n">
        <v>246.37</v>
      </c>
      <c r="J11" s="6" t="n">
        <v>264.18</v>
      </c>
      <c r="M11" s="7">
        <f>AVERAGE(B11:J11)</f>
        <v/>
      </c>
      <c r="N11" s="7">
        <f>STDEV(B11:J11)</f>
        <v/>
      </c>
      <c r="O11" s="3">
        <f>N11/M11*100</f>
        <v/>
      </c>
    </row>
    <row customHeight="1" ht="15.75" r="12" s="38">
      <c r="A12" s="5" t="n">
        <v>128</v>
      </c>
      <c r="B12" s="6" t="n">
        <v>45.47</v>
      </c>
      <c r="C12" s="6" t="n">
        <v>57.41</v>
      </c>
      <c r="D12" s="6" t="n">
        <v>61.88</v>
      </c>
      <c r="E12" s="6" t="n">
        <v>50.31</v>
      </c>
      <c r="F12" s="6" t="n">
        <v>45.4</v>
      </c>
      <c r="G12" s="6" t="n">
        <v>47.53</v>
      </c>
      <c r="H12" s="6" t="n">
        <v>46.39</v>
      </c>
      <c r="I12" s="6" t="n">
        <v>54.3</v>
      </c>
      <c r="J12" s="6" t="n">
        <v>45.8</v>
      </c>
      <c r="M12" s="7">
        <f>AVERAGE(B12:J12)</f>
        <v/>
      </c>
      <c r="N12" s="7">
        <f>STDEV(B12:J12)</f>
        <v/>
      </c>
      <c r="O12" s="3">
        <f>N12/M12*100</f>
        <v/>
      </c>
    </row>
    <row customHeight="1" ht="15.75" r="13" s="38">
      <c r="A13" s="5" t="n">
        <v>256</v>
      </c>
      <c r="B13" s="6" t="n">
        <v>55.75</v>
      </c>
      <c r="C13" s="6" t="n">
        <v>61.48</v>
      </c>
      <c r="D13" s="6" t="n">
        <v>55.16</v>
      </c>
      <c r="E13" s="6" t="n">
        <v>58.66</v>
      </c>
      <c r="F13" s="6" t="n">
        <v>55.11</v>
      </c>
      <c r="G13" s="6" t="n">
        <v>55.87</v>
      </c>
      <c r="H13" s="6" t="n">
        <v>56.97</v>
      </c>
      <c r="I13" s="6" t="n">
        <v>60.88</v>
      </c>
      <c r="J13" s="6" t="n">
        <v>59.43</v>
      </c>
      <c r="M13" s="7">
        <f>AVERAGE(B13:J13)</f>
        <v/>
      </c>
      <c r="N13" s="7">
        <f>STDEV(B13:J13)</f>
        <v/>
      </c>
      <c r="O13" s="3">
        <f>N13/M13*100</f>
        <v/>
      </c>
    </row>
    <row customHeight="1" ht="15.75" r="14" s="38">
      <c r="A14" s="5" t="n">
        <v>512</v>
      </c>
      <c r="B14" s="6" t="n">
        <v>83.06</v>
      </c>
      <c r="C14" s="6" t="n">
        <v>80.40000000000001</v>
      </c>
      <c r="D14" s="6" t="n">
        <v>92.8</v>
      </c>
      <c r="E14" s="6" t="n">
        <v>87.39</v>
      </c>
      <c r="F14" s="6" t="n">
        <v>79.34999999999999</v>
      </c>
      <c r="G14" s="6" t="n">
        <v>79.65000000000001</v>
      </c>
      <c r="H14" s="6" t="n">
        <v>83.19</v>
      </c>
      <c r="I14" s="6" t="n">
        <v>80.09999999999999</v>
      </c>
      <c r="J14" s="6" t="n">
        <v>94.14</v>
      </c>
      <c r="M14" s="7">
        <f>AVERAGE(B14:J14)</f>
        <v/>
      </c>
      <c r="N14" s="7">
        <f>STDEV(B14:J14)</f>
        <v/>
      </c>
      <c r="O14" s="3">
        <f>N14/M14*100</f>
        <v/>
      </c>
    </row>
    <row customHeight="1" ht="15.75" r="15" s="38">
      <c r="A15" s="5" t="inlineStr">
        <is>
          <t>1K</t>
        </is>
      </c>
      <c r="B15" s="6" t="n">
        <v>119.75</v>
      </c>
      <c r="C15" s="6" t="n">
        <v>118.52</v>
      </c>
      <c r="D15" s="6" t="n">
        <v>120.05</v>
      </c>
      <c r="E15" s="6" t="n">
        <v>122.88</v>
      </c>
      <c r="F15" s="6" t="n">
        <v>120.98</v>
      </c>
      <c r="G15" s="6" t="n">
        <v>123.02</v>
      </c>
      <c r="H15" s="6" t="n">
        <v>119.12</v>
      </c>
      <c r="I15" s="6" t="n">
        <v>124.66</v>
      </c>
      <c r="J15" s="6" t="n">
        <v>116.39</v>
      </c>
      <c r="M15" s="7">
        <f>AVERAGE(B15:J15)</f>
        <v/>
      </c>
      <c r="N15" s="7">
        <f>STDEV(B15:J15)</f>
        <v/>
      </c>
      <c r="O15" s="3">
        <f>N15/M15*100</f>
        <v/>
      </c>
    </row>
    <row customHeight="1" ht="15.75" r="16" s="38">
      <c r="A16" s="5" t="inlineStr">
        <is>
          <t>2K</t>
        </is>
      </c>
      <c r="B16" s="6" t="n">
        <v>176.35</v>
      </c>
      <c r="C16" s="6" t="n">
        <v>175.17</v>
      </c>
      <c r="D16" s="6" t="n">
        <v>180.7</v>
      </c>
      <c r="E16" s="6" t="n">
        <v>180.96</v>
      </c>
      <c r="F16" s="6" t="n">
        <v>172.43</v>
      </c>
      <c r="G16" s="6" t="n">
        <v>177.04</v>
      </c>
      <c r="H16" s="6" t="n">
        <v>175.29</v>
      </c>
      <c r="I16" s="6" t="n">
        <v>178.85</v>
      </c>
      <c r="J16" s="6" t="n">
        <v>184.38</v>
      </c>
      <c r="M16" s="7">
        <f>AVERAGE(B16:J16)</f>
        <v/>
      </c>
      <c r="N16" s="7">
        <f>STDEV(B16:J16)</f>
        <v/>
      </c>
      <c r="O16" s="3">
        <f>N16/M16*100</f>
        <v/>
      </c>
    </row>
    <row customHeight="1" ht="15.75" r="17" s="38">
      <c r="A17" s="5" t="inlineStr">
        <is>
          <t>4K</t>
        </is>
      </c>
      <c r="B17" s="6" t="n">
        <v>329.49</v>
      </c>
      <c r="C17" s="6" t="n">
        <v>315.69</v>
      </c>
      <c r="D17" s="6" t="n">
        <v>314.58</v>
      </c>
      <c r="E17" s="6" t="n">
        <v>325.37</v>
      </c>
      <c r="F17" s="6" t="n">
        <v>310.76</v>
      </c>
      <c r="G17" s="6" t="n">
        <v>308.6</v>
      </c>
      <c r="H17" s="6" t="n">
        <v>320.33</v>
      </c>
      <c r="I17" s="6" t="n">
        <v>317.58</v>
      </c>
      <c r="J17" s="6" t="n">
        <v>321.28</v>
      </c>
      <c r="M17" s="7">
        <f>AVERAGE(B17:J17)</f>
        <v/>
      </c>
      <c r="N17" s="7">
        <f>STDEV(B17:J17)</f>
        <v/>
      </c>
      <c r="O17" s="3">
        <f>N17/M17*100</f>
        <v/>
      </c>
    </row>
    <row customHeight="1" ht="15.75" r="18" s="38">
      <c r="A18" s="5" t="inlineStr">
        <is>
          <t>8K</t>
        </is>
      </c>
      <c r="B18" s="6" t="n">
        <v>508.38</v>
      </c>
      <c r="C18" s="6" t="n">
        <v>507.33</v>
      </c>
      <c r="D18" s="6" t="n">
        <v>495.43</v>
      </c>
      <c r="E18" s="6" t="n">
        <v>505.83</v>
      </c>
      <c r="F18" s="6" t="n">
        <v>507.77</v>
      </c>
      <c r="G18" s="6" t="n">
        <v>500.35</v>
      </c>
      <c r="H18" s="6" t="n">
        <v>511.34</v>
      </c>
      <c r="I18" s="6" t="n">
        <v>521.09</v>
      </c>
      <c r="J18" s="6" t="n">
        <v>503.12</v>
      </c>
      <c r="M18" s="7">
        <f>AVERAGE(B18:J18)</f>
        <v/>
      </c>
      <c r="N18" s="7">
        <f>STDEV(B18:J18)</f>
        <v/>
      </c>
      <c r="O18" s="3">
        <f>N18/M18*100</f>
        <v/>
      </c>
    </row>
    <row customHeight="1" ht="15.75" r="19" s="38">
      <c r="A19" s="5" t="inlineStr">
        <is>
          <t>16K</t>
        </is>
      </c>
      <c r="B19" s="6" t="n">
        <v>648.99</v>
      </c>
      <c r="C19" s="6" t="n">
        <v>640.1799999999999</v>
      </c>
      <c r="D19" s="6" t="n">
        <v>654.47</v>
      </c>
      <c r="E19" s="6" t="n">
        <v>642.55</v>
      </c>
      <c r="F19" s="6" t="n">
        <v>626.99</v>
      </c>
      <c r="G19" s="6" t="n">
        <v>634.98</v>
      </c>
      <c r="H19" s="6" t="n">
        <v>631.53</v>
      </c>
      <c r="I19" s="6" t="n">
        <v>647.76</v>
      </c>
      <c r="J19" s="6" t="n">
        <v>644.7</v>
      </c>
      <c r="M19" s="7">
        <f>AVERAGE(B19:J19)</f>
        <v/>
      </c>
      <c r="N19" s="7">
        <f>STDEV(B19:J19)</f>
        <v/>
      </c>
      <c r="O19" s="3">
        <f>N19/M19*100</f>
        <v/>
      </c>
    </row>
    <row customHeight="1" ht="15.75" r="20" s="38">
      <c r="A20" s="5" t="inlineStr">
        <is>
          <t>32K</t>
        </is>
      </c>
      <c r="B20" s="6" t="n">
        <v>1349.44</v>
      </c>
      <c r="C20" s="6" t="n">
        <v>1370.6</v>
      </c>
      <c r="D20" s="6" t="n">
        <v>1378.61</v>
      </c>
      <c r="E20" s="6" t="n">
        <v>1363.87</v>
      </c>
      <c r="F20" s="6" t="n">
        <v>1334.06</v>
      </c>
      <c r="G20" s="6" t="n">
        <v>1364.48</v>
      </c>
      <c r="H20" s="6" t="n">
        <v>1347.56</v>
      </c>
      <c r="I20" s="6" t="n">
        <v>1332.11</v>
      </c>
      <c r="J20" s="6" t="n">
        <v>1336.35</v>
      </c>
      <c r="M20" s="7">
        <f>AVERAGE(B20:J20)</f>
        <v/>
      </c>
      <c r="N20" s="7">
        <f>STDEV(B20:J20)</f>
        <v/>
      </c>
      <c r="O20" s="3">
        <f>N20/M20*100</f>
        <v/>
      </c>
    </row>
    <row customHeight="1" ht="15.75" r="21" s="38">
      <c r="A21" s="5" t="inlineStr">
        <is>
          <t>64K</t>
        </is>
      </c>
      <c r="B21" s="6" t="n">
        <v>2465.31</v>
      </c>
      <c r="C21" s="6" t="n">
        <v>2543.81</v>
      </c>
      <c r="D21" s="6" t="n">
        <v>2503.74</v>
      </c>
      <c r="E21" s="6" t="n">
        <v>2515.73</v>
      </c>
      <c r="F21" s="6" t="n">
        <v>2473.38</v>
      </c>
      <c r="G21" s="6" t="n">
        <v>2482.68</v>
      </c>
      <c r="H21" s="6" t="n">
        <v>2510.07</v>
      </c>
      <c r="I21" s="6" t="n">
        <v>2494.72</v>
      </c>
      <c r="J21" s="6" t="n">
        <v>2521.89</v>
      </c>
      <c r="M21" s="7">
        <f>AVERAGE(B21:J21)</f>
        <v/>
      </c>
      <c r="N21" s="7">
        <f>STDEV(B21:J21)</f>
        <v/>
      </c>
      <c r="O21" s="3">
        <f>N21/M21*100</f>
        <v/>
      </c>
    </row>
    <row customHeight="1" ht="15.75" r="22" s="38">
      <c r="A22" s="5" t="inlineStr">
        <is>
          <t>128K</t>
        </is>
      </c>
      <c r="B22" s="6" t="n">
        <v>5523.1</v>
      </c>
      <c r="C22" s="6" t="n">
        <v>5455.69</v>
      </c>
      <c r="D22" s="6" t="n">
        <v>5461.02</v>
      </c>
      <c r="E22" s="6" t="n">
        <v>5437.26</v>
      </c>
      <c r="F22" s="6" t="n">
        <v>5470.63</v>
      </c>
      <c r="G22" s="6" t="n">
        <v>5454.88</v>
      </c>
      <c r="H22" s="6" t="n">
        <v>5460.94</v>
      </c>
      <c r="I22" s="6" t="n">
        <v>5437.44</v>
      </c>
      <c r="J22" s="6" t="n">
        <v>5496.31</v>
      </c>
      <c r="M22" s="7">
        <f>AVERAGE(B22:J22)</f>
        <v/>
      </c>
      <c r="N22" s="7">
        <f>STDEV(B22:J22)</f>
        <v/>
      </c>
      <c r="O22" s="3">
        <f>N22/M22*100</f>
        <v/>
      </c>
    </row>
    <row customHeight="1" ht="15.75" r="23" s="38">
      <c r="A23" s="5" t="inlineStr">
        <is>
          <t>256K</t>
        </is>
      </c>
      <c r="B23" s="6" t="n">
        <v>10990.38</v>
      </c>
      <c r="C23" s="6" t="n">
        <v>10968.06</v>
      </c>
      <c r="D23" s="6" t="n">
        <v>10898.98</v>
      </c>
      <c r="E23" s="6" t="n">
        <v>10974.06</v>
      </c>
      <c r="F23" s="6" t="n">
        <v>10986.6</v>
      </c>
      <c r="G23" s="6" t="n">
        <v>10939.31</v>
      </c>
      <c r="H23" s="6" t="n">
        <v>10930.06</v>
      </c>
      <c r="I23" s="6" t="n">
        <v>10950.82</v>
      </c>
      <c r="J23" s="6" t="n">
        <v>10953.25</v>
      </c>
      <c r="M23" s="7">
        <f>AVERAGE(B23:J23)</f>
        <v/>
      </c>
      <c r="N23" s="7">
        <f>STDEV(B23:J23)</f>
        <v/>
      </c>
      <c r="O23" s="3">
        <f>N23/M23*100</f>
        <v/>
      </c>
    </row>
    <row customHeight="1" ht="15.75" r="24" s="38">
      <c r="A24" s="5" t="inlineStr">
        <is>
          <t>512K</t>
        </is>
      </c>
      <c r="B24" s="6" t="n">
        <v>22263.24</v>
      </c>
      <c r="C24" s="6" t="n">
        <v>22197.16</v>
      </c>
      <c r="D24" s="6" t="n">
        <v>22259.84</v>
      </c>
      <c r="E24" s="6" t="n">
        <v>22218.48</v>
      </c>
      <c r="F24" s="6" t="n">
        <v>22224.44</v>
      </c>
      <c r="G24" s="6" t="n">
        <v>22198.42</v>
      </c>
      <c r="H24" s="6" t="n">
        <v>22240.79</v>
      </c>
      <c r="I24" s="6" t="n">
        <v>22251.05</v>
      </c>
      <c r="J24" s="6" t="n">
        <v>22192.55</v>
      </c>
      <c r="M24" s="7">
        <f>AVERAGE(B24:J24)</f>
        <v/>
      </c>
      <c r="N24" s="7">
        <f>STDEV(B24:J24)</f>
        <v/>
      </c>
      <c r="O24" s="3">
        <f>N24/M24*100</f>
        <v/>
      </c>
    </row>
    <row customHeight="1" ht="15.75" r="25" s="38">
      <c r="A25" s="5" t="inlineStr">
        <is>
          <t>1M</t>
        </is>
      </c>
      <c r="B25" s="6" t="n">
        <v>45243.02</v>
      </c>
      <c r="C25" s="6" t="n">
        <v>44908.65</v>
      </c>
      <c r="D25" s="6" t="n">
        <v>45155.7</v>
      </c>
      <c r="E25" s="6" t="n">
        <v>45174.87</v>
      </c>
      <c r="F25" s="6" t="n">
        <v>45166.29</v>
      </c>
      <c r="G25" s="6" t="n">
        <v>43357.47</v>
      </c>
      <c r="H25" s="6" t="n">
        <v>43884.29</v>
      </c>
      <c r="I25" s="6" t="n">
        <v>43237.77</v>
      </c>
      <c r="J25" s="6" t="n">
        <v>44941.92</v>
      </c>
      <c r="M25" s="7">
        <f>AVERAGE(B25:J25)</f>
        <v/>
      </c>
      <c r="N25" s="7">
        <f>STDEV(B25:J25)</f>
        <v/>
      </c>
      <c r="O25" s="3">
        <f>N25/M25*100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M32" s="4" t="inlineStr">
        <is>
          <t>Mean</t>
        </is>
      </c>
      <c r="N32" s="4" t="inlineStr">
        <is>
          <t>STD</t>
        </is>
      </c>
      <c r="O32" s="4" t="inlineStr">
        <is>
          <t>COV (%)</t>
        </is>
      </c>
    </row>
    <row customHeight="1" ht="15.75" r="33" s="38">
      <c r="A33" s="5" t="n">
        <v>1</v>
      </c>
      <c r="B33" s="6" t="n">
        <v>33.58</v>
      </c>
      <c r="C33" s="6" t="n">
        <v>35.71</v>
      </c>
      <c r="D33" s="6" t="n">
        <v>40.38</v>
      </c>
      <c r="E33" s="6" t="n">
        <v>34.36</v>
      </c>
      <c r="F33" s="6" t="n">
        <v>32.7</v>
      </c>
      <c r="G33" s="6" t="n">
        <v>33.25</v>
      </c>
      <c r="H33" s="6" t="n">
        <v>33.12</v>
      </c>
      <c r="I33" s="6" t="n">
        <v>32.51</v>
      </c>
      <c r="J33" s="6" t="n">
        <v>34.26</v>
      </c>
      <c r="M33" s="7">
        <f>AVERAGE(B33:J33)</f>
        <v/>
      </c>
      <c r="N33" s="7">
        <f>STDEV(B33:J33)</f>
        <v/>
      </c>
      <c r="O33" s="3">
        <f>N33/M33*100</f>
        <v/>
      </c>
    </row>
    <row customHeight="1" ht="15.75" r="34" s="38">
      <c r="A34" s="5" t="n">
        <v>2</v>
      </c>
      <c r="B34" s="6" t="n">
        <v>37.96</v>
      </c>
      <c r="C34" s="6" t="n">
        <v>32.62</v>
      </c>
      <c r="D34" s="6" t="n">
        <v>31.63</v>
      </c>
      <c r="E34" s="6" t="n">
        <v>32.7</v>
      </c>
      <c r="F34" s="6" t="n">
        <v>32.63</v>
      </c>
      <c r="G34" s="6" t="n">
        <v>32.45</v>
      </c>
      <c r="H34" s="6" t="n">
        <v>30.9</v>
      </c>
      <c r="I34" s="6" t="n">
        <v>31.93</v>
      </c>
      <c r="J34" s="6" t="n">
        <v>33.22</v>
      </c>
      <c r="M34" s="7">
        <f>AVERAGE(B34:J34)</f>
        <v/>
      </c>
      <c r="N34" s="7">
        <f>STDEV(B34:J34)</f>
        <v/>
      </c>
      <c r="O34" s="3">
        <f>N34/M34*100</f>
        <v/>
      </c>
    </row>
    <row customHeight="1" ht="15.75" r="35" s="38">
      <c r="A35" s="5" t="n">
        <v>4</v>
      </c>
      <c r="B35" s="6" t="n">
        <v>33.7</v>
      </c>
      <c r="C35" s="6" t="n">
        <v>33.57</v>
      </c>
      <c r="D35" s="6" t="n">
        <v>32.53</v>
      </c>
      <c r="E35" s="6" t="n">
        <v>32</v>
      </c>
      <c r="F35" s="6" t="n">
        <v>32.39</v>
      </c>
      <c r="G35" s="6" t="n">
        <v>32.5</v>
      </c>
      <c r="H35" s="6" t="n">
        <v>32.11</v>
      </c>
      <c r="I35" s="6" t="n">
        <v>32.42</v>
      </c>
      <c r="J35" s="6" t="n">
        <v>35.45</v>
      </c>
      <c r="M35" s="7">
        <f>AVERAGE(B35:J35)</f>
        <v/>
      </c>
      <c r="N35" s="7">
        <f>STDEV(B35:J35)</f>
        <v/>
      </c>
      <c r="O35" s="3">
        <f>N35/M35*100</f>
        <v/>
      </c>
    </row>
    <row customHeight="1" ht="15.75" r="36" s="38">
      <c r="A36" s="5" t="n">
        <v>8</v>
      </c>
      <c r="B36" s="6" t="n">
        <v>938.77</v>
      </c>
      <c r="C36" s="6" t="n">
        <v>938.27</v>
      </c>
      <c r="D36" s="6" t="n">
        <v>967.4</v>
      </c>
      <c r="E36" s="6" t="n">
        <v>950.92</v>
      </c>
      <c r="F36" s="6" t="n">
        <v>928.1799999999999</v>
      </c>
      <c r="G36" s="6" t="n">
        <v>946.46</v>
      </c>
      <c r="H36" s="6" t="n">
        <v>946.3200000000001</v>
      </c>
      <c r="I36" s="6" t="n">
        <v>1008.96</v>
      </c>
      <c r="J36" s="6" t="n">
        <v>977.54</v>
      </c>
      <c r="M36" s="7">
        <f>AVERAGE(B36:J36)</f>
        <v/>
      </c>
      <c r="N36" s="7">
        <f>STDEV(B36:J36)</f>
        <v/>
      </c>
      <c r="O36" s="3">
        <f>N36/M36*100</f>
        <v/>
      </c>
    </row>
    <row customHeight="1" ht="15.75" r="37" s="38">
      <c r="A37" s="5" t="n">
        <v>16</v>
      </c>
      <c r="B37" s="6" t="n">
        <v>42.21</v>
      </c>
      <c r="C37" s="6" t="n">
        <v>46.12</v>
      </c>
      <c r="D37" s="6" t="n">
        <v>45.55</v>
      </c>
      <c r="E37" s="6" t="n">
        <v>42.42</v>
      </c>
      <c r="F37" s="6" t="n">
        <v>44.65</v>
      </c>
      <c r="G37" s="6" t="n">
        <v>45.14</v>
      </c>
      <c r="H37" s="6" t="n">
        <v>43.3</v>
      </c>
      <c r="I37" s="6" t="n">
        <v>43.08</v>
      </c>
      <c r="J37" s="6" t="n">
        <v>47.4</v>
      </c>
      <c r="M37" s="7">
        <f>AVERAGE(B37:J37)</f>
        <v/>
      </c>
      <c r="N37" s="7">
        <f>STDEV(B37:J37)</f>
        <v/>
      </c>
      <c r="O37" s="3">
        <f>N37/M37*100</f>
        <v/>
      </c>
    </row>
    <row customHeight="1" ht="15.75" r="38" s="38">
      <c r="A38" s="5" t="n">
        <v>32</v>
      </c>
      <c r="B38" s="6" t="n">
        <v>311.67</v>
      </c>
      <c r="C38" s="6" t="n">
        <v>233.25</v>
      </c>
      <c r="D38" s="6" t="n">
        <v>271.85</v>
      </c>
      <c r="E38" s="6" t="n">
        <v>280.87</v>
      </c>
      <c r="F38" s="6" t="n">
        <v>274.2</v>
      </c>
      <c r="G38" s="6" t="n">
        <v>268.13</v>
      </c>
      <c r="H38" s="6" t="n">
        <v>231.78</v>
      </c>
      <c r="I38" s="6" t="n">
        <v>311.98</v>
      </c>
      <c r="J38" s="6" t="n">
        <v>266.84</v>
      </c>
      <c r="M38" s="7">
        <f>AVERAGE(B38:J38)</f>
        <v/>
      </c>
      <c r="N38" s="7">
        <f>STDEV(B38:J38)</f>
        <v/>
      </c>
      <c r="O38" s="3">
        <f>N38/M38*100</f>
        <v/>
      </c>
    </row>
    <row customHeight="1" ht="15.75" r="39" s="38">
      <c r="A39" s="5" t="n">
        <v>64</v>
      </c>
      <c r="B39" s="6" t="n">
        <v>63.73</v>
      </c>
      <c r="C39" s="6" t="n">
        <v>49.7</v>
      </c>
      <c r="D39" s="6" t="n">
        <v>48.1</v>
      </c>
      <c r="E39" s="6" t="n">
        <v>51.12</v>
      </c>
      <c r="F39" s="6" t="n">
        <v>53.63</v>
      </c>
      <c r="G39" s="6" t="n">
        <v>50.56</v>
      </c>
      <c r="H39" s="6" t="n">
        <v>54.71</v>
      </c>
      <c r="I39" s="6" t="n">
        <v>56.47</v>
      </c>
      <c r="J39" s="6" t="n">
        <v>50.49</v>
      </c>
      <c r="M39" s="7">
        <f>AVERAGE(B39:J39)</f>
        <v/>
      </c>
      <c r="N39" s="7">
        <f>STDEV(B39:J39)</f>
        <v/>
      </c>
      <c r="O39" s="3">
        <f>N39/M39*100</f>
        <v/>
      </c>
    </row>
    <row customHeight="1" ht="15.75" r="40" s="38">
      <c r="A40" s="5" t="n">
        <v>128</v>
      </c>
      <c r="B40" s="6" t="n">
        <v>60.16</v>
      </c>
      <c r="C40" s="6" t="n">
        <v>57.94</v>
      </c>
      <c r="D40" s="6" t="n">
        <v>61.12</v>
      </c>
      <c r="E40" s="6" t="n">
        <v>64.40000000000001</v>
      </c>
      <c r="F40" s="6" t="n">
        <v>63.91</v>
      </c>
      <c r="G40" s="6" t="n">
        <v>61.28</v>
      </c>
      <c r="H40" s="6" t="n">
        <v>57.76</v>
      </c>
      <c r="I40" s="6" t="n">
        <v>74.63</v>
      </c>
      <c r="J40" s="6" t="n">
        <v>78.76000000000001</v>
      </c>
      <c r="M40" s="7">
        <f>AVERAGE(B40:J40)</f>
        <v/>
      </c>
      <c r="N40" s="7">
        <f>STDEV(B40:J40)</f>
        <v/>
      </c>
      <c r="O40" s="3">
        <f>N40/M40*100</f>
        <v/>
      </c>
    </row>
    <row customHeight="1" ht="15.75" r="41" s="38">
      <c r="A41" s="5" t="n">
        <v>256</v>
      </c>
      <c r="B41" s="6" t="n">
        <v>78.31999999999999</v>
      </c>
      <c r="C41" s="6" t="n">
        <v>79.59999999999999</v>
      </c>
      <c r="D41" s="6" t="n">
        <v>89.01000000000001</v>
      </c>
      <c r="E41" s="6" t="n">
        <v>90.38</v>
      </c>
      <c r="F41" s="6" t="n">
        <v>90.73999999999999</v>
      </c>
      <c r="G41" s="6" t="n">
        <v>88.09999999999999</v>
      </c>
      <c r="H41" s="6" t="n">
        <v>92.02</v>
      </c>
      <c r="I41" s="6" t="n">
        <v>78.86</v>
      </c>
      <c r="J41" s="6" t="n">
        <v>77.83</v>
      </c>
      <c r="M41" s="7">
        <f>AVERAGE(B41:J41)</f>
        <v/>
      </c>
      <c r="N41" s="7">
        <f>STDEV(B41:J41)</f>
        <v/>
      </c>
      <c r="O41" s="3">
        <f>N41/M41*100</f>
        <v/>
      </c>
    </row>
    <row customHeight="1" ht="15.75" r="42" s="38">
      <c r="A42" s="5" t="n">
        <v>512</v>
      </c>
      <c r="B42" s="6" t="n">
        <v>107.83</v>
      </c>
      <c r="C42" s="6" t="n">
        <v>110.17</v>
      </c>
      <c r="D42" s="6" t="n">
        <v>108.86</v>
      </c>
      <c r="E42" s="6" t="n">
        <v>109.86</v>
      </c>
      <c r="F42" s="6" t="n">
        <v>108.7</v>
      </c>
      <c r="G42" s="6" t="n">
        <v>110.71</v>
      </c>
      <c r="H42" s="6" t="n">
        <v>108.96</v>
      </c>
      <c r="I42" s="6" t="n">
        <v>119.39</v>
      </c>
      <c r="J42" s="6" t="n">
        <v>110.69</v>
      </c>
      <c r="M42" s="7">
        <f>AVERAGE(B42:J42)</f>
        <v/>
      </c>
      <c r="N42" s="7">
        <f>STDEV(B42:J42)</f>
        <v/>
      </c>
      <c r="O42" s="3">
        <f>N42/M42*100</f>
        <v/>
      </c>
    </row>
    <row customHeight="1" ht="15.75" r="43" s="38">
      <c r="A43" s="5" t="inlineStr">
        <is>
          <t>1K</t>
        </is>
      </c>
      <c r="B43" s="6" t="n">
        <v>165.92</v>
      </c>
      <c r="C43" s="6" t="n">
        <v>165.92</v>
      </c>
      <c r="D43" s="6" t="n">
        <v>167.29</v>
      </c>
      <c r="E43" s="6" t="n">
        <v>166.74</v>
      </c>
      <c r="F43" s="6" t="n">
        <v>169.59</v>
      </c>
      <c r="G43" s="6" t="n">
        <v>166.87</v>
      </c>
      <c r="H43" s="6" t="n">
        <v>163.43</v>
      </c>
      <c r="I43" s="6" t="n">
        <v>163.83</v>
      </c>
      <c r="J43" s="6" t="n">
        <v>170.27</v>
      </c>
      <c r="M43" s="7">
        <f>AVERAGE(B43:J43)</f>
        <v/>
      </c>
      <c r="N43" s="7">
        <f>STDEV(B43:J43)</f>
        <v/>
      </c>
      <c r="O43" s="3">
        <f>N43/M43*100</f>
        <v/>
      </c>
    </row>
    <row customHeight="1" ht="15.75" r="44" s="38">
      <c r="A44" s="5" t="inlineStr">
        <is>
          <t>2K</t>
        </is>
      </c>
      <c r="B44" s="6" t="n">
        <v>253.65</v>
      </c>
      <c r="C44" s="6" t="n">
        <v>263.54</v>
      </c>
      <c r="D44" s="6" t="n">
        <v>252.7</v>
      </c>
      <c r="E44" s="6" t="n">
        <v>260.32</v>
      </c>
      <c r="F44" s="6" t="n">
        <v>255.33</v>
      </c>
      <c r="G44" s="6" t="n">
        <v>250.53</v>
      </c>
      <c r="H44" s="6" t="n">
        <v>249.74</v>
      </c>
      <c r="I44" s="6" t="n">
        <v>249.27</v>
      </c>
      <c r="J44" s="6" t="n">
        <v>260.71</v>
      </c>
      <c r="M44" s="7">
        <f>AVERAGE(B44:J44)</f>
        <v/>
      </c>
      <c r="N44" s="7">
        <f>STDEV(B44:J44)</f>
        <v/>
      </c>
      <c r="O44" s="3">
        <f>N44/M44*100</f>
        <v/>
      </c>
    </row>
    <row customHeight="1" ht="15.75" r="45" s="38">
      <c r="A45" s="5" t="inlineStr">
        <is>
          <t>4K</t>
        </is>
      </c>
      <c r="B45" s="6" t="n">
        <v>424.52</v>
      </c>
      <c r="C45" s="6" t="n">
        <v>418.9</v>
      </c>
      <c r="D45" s="6" t="n">
        <v>421.55</v>
      </c>
      <c r="E45" s="6" t="n">
        <v>419.14</v>
      </c>
      <c r="F45" s="6" t="n">
        <v>429.92</v>
      </c>
      <c r="G45" s="6" t="n">
        <v>419.86</v>
      </c>
      <c r="H45" s="6" t="n">
        <v>423.76</v>
      </c>
      <c r="I45" s="6" t="n">
        <v>417.53</v>
      </c>
      <c r="J45" s="6" t="n">
        <v>428.75</v>
      </c>
      <c r="M45" s="7">
        <f>AVERAGE(B45:J45)</f>
        <v/>
      </c>
      <c r="N45" s="7">
        <f>STDEV(B45:J45)</f>
        <v/>
      </c>
      <c r="O45" s="3">
        <f>N45/M45*100</f>
        <v/>
      </c>
    </row>
    <row customHeight="1" ht="15.75" r="46" s="38">
      <c r="A46" s="5" t="inlineStr">
        <is>
          <t>8K</t>
        </is>
      </c>
      <c r="B46" s="6" t="n">
        <v>717.36</v>
      </c>
      <c r="C46" s="6" t="n">
        <v>702.62</v>
      </c>
      <c r="D46" s="6" t="n">
        <v>697.99</v>
      </c>
      <c r="E46" s="6" t="n">
        <v>708.01</v>
      </c>
      <c r="F46" s="6" t="n">
        <v>692.63</v>
      </c>
      <c r="G46" s="6" t="n">
        <v>696.66</v>
      </c>
      <c r="H46" s="6" t="n">
        <v>718.1799999999999</v>
      </c>
      <c r="I46" s="6" t="n">
        <v>709.03</v>
      </c>
      <c r="J46" s="6" t="n">
        <v>757.51</v>
      </c>
      <c r="M46" s="7">
        <f>AVERAGE(B46:J46)</f>
        <v/>
      </c>
      <c r="N46" s="7">
        <f>STDEV(B46:J46)</f>
        <v/>
      </c>
      <c r="O46" s="3">
        <f>N46/M46*100</f>
        <v/>
      </c>
    </row>
    <row customHeight="1" ht="15.75" r="47" s="38">
      <c r="A47" s="5" t="inlineStr">
        <is>
          <t>16K</t>
        </is>
      </c>
      <c r="B47" s="6" t="n">
        <v>1849.49</v>
      </c>
      <c r="C47" s="6" t="n">
        <v>1816.49</v>
      </c>
      <c r="D47" s="6" t="n">
        <v>1836.19</v>
      </c>
      <c r="E47" s="6" t="n">
        <v>1831.66</v>
      </c>
      <c r="F47" s="6" t="n">
        <v>1841.83</v>
      </c>
      <c r="G47" s="6" t="n">
        <v>2767.16</v>
      </c>
      <c r="H47" s="6" t="n">
        <v>1847.88</v>
      </c>
      <c r="I47" s="6" t="n">
        <v>866.2</v>
      </c>
      <c r="J47" s="6" t="n">
        <v>1873.59</v>
      </c>
      <c r="M47" s="7">
        <f>AVERAGE(B47:J47)</f>
        <v/>
      </c>
      <c r="N47" s="7">
        <f>STDEV(B47:J47)</f>
        <v/>
      </c>
      <c r="O47" s="3">
        <f>N47/M47*100</f>
        <v/>
      </c>
    </row>
    <row customHeight="1" ht="15.75" r="48" s="38">
      <c r="A48" s="5" t="inlineStr">
        <is>
          <t>32K</t>
        </is>
      </c>
      <c r="B48" s="6" t="n">
        <v>2174.3</v>
      </c>
      <c r="C48" s="6" t="n">
        <v>2166.06</v>
      </c>
      <c r="D48" s="6" t="n">
        <v>2131.04</v>
      </c>
      <c r="E48" s="6" t="n">
        <v>2089.4</v>
      </c>
      <c r="F48" s="6" t="n">
        <v>2196.27</v>
      </c>
      <c r="G48" s="6" t="n">
        <v>2160.61</v>
      </c>
      <c r="H48" s="6" t="n">
        <v>2138.76</v>
      </c>
      <c r="I48" s="6" t="n">
        <v>2118.28</v>
      </c>
      <c r="J48" s="6" t="n">
        <v>2163.98</v>
      </c>
      <c r="M48" s="7">
        <f>AVERAGE(B48:J48)</f>
        <v/>
      </c>
      <c r="N48" s="7">
        <f>STDEV(B48:J48)</f>
        <v/>
      </c>
      <c r="O48" s="3">
        <f>N48/M48*100</f>
        <v/>
      </c>
    </row>
    <row customHeight="1" ht="15.75" r="49" s="38">
      <c r="A49" s="5" t="inlineStr">
        <is>
          <t>64K</t>
        </is>
      </c>
      <c r="B49" s="6" t="n">
        <v>3924.05</v>
      </c>
      <c r="C49" s="6" t="n">
        <v>3884.43</v>
      </c>
      <c r="D49" s="6" t="n">
        <v>3841.33</v>
      </c>
      <c r="E49" s="6" t="n">
        <v>3838.64</v>
      </c>
      <c r="F49" s="6" t="n">
        <v>3892.4</v>
      </c>
      <c r="G49" s="6" t="n">
        <v>3921.21</v>
      </c>
      <c r="H49" s="6" t="n">
        <v>3916.63</v>
      </c>
      <c r="I49" s="6" t="n">
        <v>3919.54</v>
      </c>
      <c r="J49" s="6" t="n">
        <v>3923.41</v>
      </c>
      <c r="M49" s="7">
        <f>AVERAGE(B49:J49)</f>
        <v/>
      </c>
      <c r="N49" s="7">
        <f>STDEV(B49:J49)</f>
        <v/>
      </c>
      <c r="O49" s="3">
        <f>N49/M49*100</f>
        <v/>
      </c>
    </row>
    <row customHeight="1" ht="15.75" r="50" s="38">
      <c r="A50" s="5" t="inlineStr">
        <is>
          <t>128K</t>
        </is>
      </c>
      <c r="B50" s="6" t="n">
        <v>7889.43</v>
      </c>
      <c r="C50" s="6" t="n">
        <v>7896.35</v>
      </c>
      <c r="D50" s="6" t="n">
        <v>7787.65</v>
      </c>
      <c r="E50" s="6" t="n">
        <v>7824.42</v>
      </c>
      <c r="F50" s="6" t="n">
        <v>7921.24</v>
      </c>
      <c r="G50" s="6" t="n">
        <v>7923.59</v>
      </c>
      <c r="H50" s="6" t="n">
        <v>7908.19</v>
      </c>
      <c r="I50" s="6" t="n">
        <v>7905.27</v>
      </c>
      <c r="J50" s="6" t="n">
        <v>7916.63</v>
      </c>
      <c r="M50" s="7">
        <f>AVERAGE(B50:J50)</f>
        <v/>
      </c>
      <c r="N50" s="7">
        <f>STDEV(B50:J50)</f>
        <v/>
      </c>
      <c r="O50" s="3">
        <f>N50/M50*100</f>
        <v/>
      </c>
    </row>
    <row customHeight="1" ht="15.75" r="51" s="38">
      <c r="A51" s="5" t="inlineStr">
        <is>
          <t>256K</t>
        </is>
      </c>
      <c r="B51" s="6" t="n">
        <v>15902.72</v>
      </c>
      <c r="C51" s="6" t="n">
        <v>15868.54</v>
      </c>
      <c r="D51" s="6" t="n">
        <v>15645.91</v>
      </c>
      <c r="E51" s="6" t="n">
        <v>15672.72</v>
      </c>
      <c r="F51" s="6" t="n">
        <v>15873.18</v>
      </c>
      <c r="G51" s="6" t="n">
        <v>15866.2</v>
      </c>
      <c r="H51" s="6" t="n">
        <v>15850.71</v>
      </c>
      <c r="I51" s="6" t="n">
        <v>15955.9</v>
      </c>
      <c r="J51" s="6" t="n">
        <v>15906.59</v>
      </c>
      <c r="M51" s="7">
        <f>AVERAGE(B51:J51)</f>
        <v/>
      </c>
      <c r="N51" s="7">
        <f>STDEV(B51:J51)</f>
        <v/>
      </c>
      <c r="O51" s="3">
        <f>N51/M51*100</f>
        <v/>
      </c>
    </row>
    <row customHeight="1" ht="15.75" r="52" s="38">
      <c r="A52" s="5" t="inlineStr">
        <is>
          <t>512K</t>
        </is>
      </c>
      <c r="B52" s="6" t="n">
        <v>32918.28</v>
      </c>
      <c r="C52" s="6" t="n">
        <v>32312.15</v>
      </c>
      <c r="D52" s="6" t="n">
        <v>32289.7</v>
      </c>
      <c r="E52" s="6" t="n">
        <v>32407.58</v>
      </c>
      <c r="F52" s="6" t="n">
        <v>32767.53</v>
      </c>
      <c r="G52" s="6" t="n">
        <v>32088.82</v>
      </c>
      <c r="H52" s="6" t="n">
        <v>32280.73</v>
      </c>
      <c r="I52" s="6" t="n">
        <v>32945.86</v>
      </c>
      <c r="J52" s="6" t="n">
        <v>32887.26</v>
      </c>
      <c r="M52" s="7">
        <f>AVERAGE(B52:J52)</f>
        <v/>
      </c>
      <c r="N52" s="7">
        <f>STDEV(B52:J52)</f>
        <v/>
      </c>
      <c r="O52" s="3">
        <f>N52/M52*100</f>
        <v/>
      </c>
    </row>
    <row customHeight="1" ht="15.75" r="53" s="38">
      <c r="A53" s="5" t="inlineStr">
        <is>
          <t>1M</t>
        </is>
      </c>
      <c r="B53" s="6" t="n">
        <v>64078.42</v>
      </c>
      <c r="C53" s="6" t="n">
        <v>64600.13</v>
      </c>
      <c r="D53" s="6" t="n">
        <v>64878.67</v>
      </c>
      <c r="E53" s="6" t="n">
        <v>63074.9</v>
      </c>
      <c r="F53" s="6" t="n">
        <v>63212.83</v>
      </c>
      <c r="G53" s="6" t="n">
        <v>63247.28</v>
      </c>
      <c r="H53" s="6" t="n">
        <v>64290.04</v>
      </c>
      <c r="I53" s="6" t="n">
        <v>65810.63</v>
      </c>
      <c r="J53" s="6" t="n">
        <v>64067.47</v>
      </c>
      <c r="M53" s="7">
        <f>AVERAGE(B53:J53)</f>
        <v/>
      </c>
      <c r="N53" s="7">
        <f>STDEV(B53:J53)</f>
        <v/>
      </c>
      <c r="O53" s="3">
        <f>N53/M53*100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8" t="inlineStr">
        <is>
          <t>4 Nodes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M60" s="4" t="inlineStr">
        <is>
          <t>Mean</t>
        </is>
      </c>
      <c r="N60" s="4" t="inlineStr">
        <is>
          <t>STD</t>
        </is>
      </c>
      <c r="O60" s="4" t="inlineStr">
        <is>
          <t>COV (%)</t>
        </is>
      </c>
    </row>
    <row customHeight="1" ht="15.75" r="61" s="38">
      <c r="A61" s="5" t="n">
        <v>1</v>
      </c>
      <c r="B61" s="6" t="n">
        <v>24.17</v>
      </c>
      <c r="C61" s="6" t="n">
        <v>25.12</v>
      </c>
      <c r="D61" s="6" t="n">
        <v>24.96</v>
      </c>
      <c r="E61" s="6" t="n">
        <v>25.07</v>
      </c>
      <c r="F61" s="6" t="n">
        <v>25.49</v>
      </c>
      <c r="G61" s="6" t="n">
        <v>24.56</v>
      </c>
      <c r="H61" s="6" t="n">
        <v>24.67</v>
      </c>
      <c r="I61" s="6" t="n">
        <v>24.95</v>
      </c>
      <c r="J61" s="6" t="n">
        <v>24.33</v>
      </c>
      <c r="M61" s="7">
        <f>AVERAGE(B61:J61)</f>
        <v/>
      </c>
      <c r="N61" s="7">
        <f>STDEV(B61:J61)</f>
        <v/>
      </c>
      <c r="O61" s="3">
        <f>N61/M61*100</f>
        <v/>
      </c>
    </row>
    <row customHeight="1" ht="15.75" r="62" s="38">
      <c r="A62" s="5" t="n">
        <v>2</v>
      </c>
      <c r="B62" s="6" t="n">
        <v>23.76</v>
      </c>
      <c r="C62" s="6" t="n">
        <v>24.01</v>
      </c>
      <c r="D62" s="6" t="n">
        <v>24.33</v>
      </c>
      <c r="E62" s="6" t="n">
        <v>26.21</v>
      </c>
      <c r="F62" s="6" t="n">
        <v>24.79</v>
      </c>
      <c r="G62" s="6" t="n">
        <v>23.97</v>
      </c>
      <c r="H62" s="6" t="n">
        <v>24.61</v>
      </c>
      <c r="I62" s="6" t="n">
        <v>23.74</v>
      </c>
      <c r="J62" s="6" t="n">
        <v>24.18</v>
      </c>
      <c r="M62" s="7">
        <f>AVERAGE(B62:J62)</f>
        <v/>
      </c>
      <c r="N62" s="7">
        <f>STDEV(B62:J62)</f>
        <v/>
      </c>
      <c r="O62" s="3">
        <f>N62/M62*100</f>
        <v/>
      </c>
    </row>
    <row customHeight="1" ht="15.75" r="63" s="38">
      <c r="A63" s="5" t="n">
        <v>4</v>
      </c>
      <c r="B63" s="6" t="n">
        <v>23.93</v>
      </c>
      <c r="C63" s="6" t="n">
        <v>23.55</v>
      </c>
      <c r="D63" s="6" t="n">
        <v>23.88</v>
      </c>
      <c r="E63" s="6" t="n">
        <v>24.29</v>
      </c>
      <c r="F63" s="6" t="n">
        <v>24.55</v>
      </c>
      <c r="G63" s="6" t="n">
        <v>23.91</v>
      </c>
      <c r="H63" s="6" t="n">
        <v>24.2</v>
      </c>
      <c r="I63" s="6" t="n">
        <v>24.32</v>
      </c>
      <c r="J63" s="6" t="n">
        <v>24.57</v>
      </c>
      <c r="M63" s="7">
        <f>AVERAGE(B63:J63)</f>
        <v/>
      </c>
      <c r="N63" s="7">
        <f>STDEV(B63:J63)</f>
        <v/>
      </c>
      <c r="O63" s="3">
        <f>N63/M63*100</f>
        <v/>
      </c>
    </row>
    <row customHeight="1" ht="15.75" r="64" s="38">
      <c r="A64" s="5" t="n">
        <v>8</v>
      </c>
      <c r="B64" s="6" t="n">
        <v>932.5</v>
      </c>
      <c r="C64" s="6" t="n">
        <v>946.64</v>
      </c>
      <c r="D64" s="6" t="n">
        <v>992.58</v>
      </c>
      <c r="E64" s="6" t="n">
        <v>982.1</v>
      </c>
      <c r="F64" s="6" t="n">
        <v>942.88</v>
      </c>
      <c r="G64" s="6" t="n">
        <v>976.15</v>
      </c>
      <c r="H64" s="6" t="n">
        <v>961.99</v>
      </c>
      <c r="I64" s="6" t="n">
        <v>978.12</v>
      </c>
      <c r="J64" s="6" t="n">
        <v>1003.89</v>
      </c>
      <c r="M64" s="7">
        <f>AVERAGE(B64:J64)</f>
        <v/>
      </c>
      <c r="N64" s="7">
        <f>STDEV(B64:J64)</f>
        <v/>
      </c>
      <c r="O64" s="3">
        <f>N64/M64*100</f>
        <v/>
      </c>
    </row>
    <row customHeight="1" ht="15.75" r="65" s="38">
      <c r="A65" s="5" t="n">
        <v>16</v>
      </c>
      <c r="B65" s="6" t="n">
        <v>51.94</v>
      </c>
      <c r="C65" s="6" t="n">
        <v>57.43</v>
      </c>
      <c r="D65" s="6" t="n">
        <v>55.46</v>
      </c>
      <c r="E65" s="6" t="n">
        <v>52.68</v>
      </c>
      <c r="F65" s="6" t="n">
        <v>74.54000000000001</v>
      </c>
      <c r="G65" s="6" t="n">
        <v>61.98</v>
      </c>
      <c r="H65" s="6" t="n">
        <v>55.75</v>
      </c>
      <c r="I65" s="6" t="n">
        <v>52.97</v>
      </c>
      <c r="J65" s="6" t="n">
        <v>57.09</v>
      </c>
      <c r="M65" s="7">
        <f>AVERAGE(B65:J65)</f>
        <v/>
      </c>
      <c r="N65" s="7">
        <f>STDEV(B65:J65)</f>
        <v/>
      </c>
      <c r="O65" s="3">
        <f>N65/M65*100</f>
        <v/>
      </c>
    </row>
    <row customHeight="1" ht="15.75" r="66" s="38">
      <c r="A66" s="5" t="n">
        <v>32</v>
      </c>
      <c r="B66" s="6" t="n">
        <v>250.64</v>
      </c>
      <c r="C66" s="6" t="n">
        <v>257.51</v>
      </c>
      <c r="D66" s="6" t="n">
        <v>271.56</v>
      </c>
      <c r="E66" s="6" t="n">
        <v>280.13</v>
      </c>
      <c r="F66" s="6" t="n">
        <v>262.86</v>
      </c>
      <c r="G66" s="6" t="n">
        <v>250.61</v>
      </c>
      <c r="H66" s="6" t="n">
        <v>283.58</v>
      </c>
      <c r="I66" s="6" t="n">
        <v>256.88</v>
      </c>
      <c r="J66" s="6" t="n">
        <v>271.42</v>
      </c>
      <c r="M66" s="7">
        <f>AVERAGE(B66:J66)</f>
        <v/>
      </c>
      <c r="N66" s="7">
        <f>STDEV(B66:J66)</f>
        <v/>
      </c>
      <c r="O66" s="3">
        <f>N66/M66*100</f>
        <v/>
      </c>
    </row>
    <row customHeight="1" ht="15.75" r="67" s="38">
      <c r="A67" s="5" t="n">
        <v>64</v>
      </c>
      <c r="B67" s="6" t="n">
        <v>67.61</v>
      </c>
      <c r="C67" s="6" t="n">
        <v>64.18000000000001</v>
      </c>
      <c r="D67" s="6" t="n">
        <v>77.31999999999999</v>
      </c>
      <c r="E67" s="6" t="n">
        <v>77.91</v>
      </c>
      <c r="F67" s="6" t="n">
        <v>60.28</v>
      </c>
      <c r="G67" s="6" t="n">
        <v>68.98</v>
      </c>
      <c r="H67" s="6" t="n">
        <v>64.83</v>
      </c>
      <c r="I67" s="6" t="n">
        <v>90.39</v>
      </c>
      <c r="J67" s="6" t="n">
        <v>65.62</v>
      </c>
      <c r="M67" s="7">
        <f>AVERAGE(B67:J67)</f>
        <v/>
      </c>
      <c r="N67" s="7">
        <f>STDEV(B67:J67)</f>
        <v/>
      </c>
      <c r="O67" s="3">
        <f>N67/M67*100</f>
        <v/>
      </c>
    </row>
    <row customHeight="1" ht="15.75" r="68" s="38">
      <c r="A68" s="5" t="n">
        <v>128</v>
      </c>
      <c r="B68" s="6" t="n">
        <v>76.19</v>
      </c>
      <c r="C68" s="6" t="n">
        <v>75.41</v>
      </c>
      <c r="D68" s="6" t="n">
        <v>76.66</v>
      </c>
      <c r="E68" s="6" t="n">
        <v>82.11</v>
      </c>
      <c r="F68" s="6" t="n">
        <v>80.97</v>
      </c>
      <c r="G68" s="6" t="n">
        <v>116.84</v>
      </c>
      <c r="H68" s="6" t="n">
        <v>87.06</v>
      </c>
      <c r="I68" s="6" t="n">
        <v>75.8</v>
      </c>
      <c r="J68" s="6" t="n">
        <v>136.14</v>
      </c>
      <c r="M68" s="7">
        <f>AVERAGE(B68:J68)</f>
        <v/>
      </c>
      <c r="N68" s="7">
        <f>STDEV(B68:J68)</f>
        <v/>
      </c>
      <c r="O68" s="3">
        <f>N68/M68*100</f>
        <v/>
      </c>
    </row>
    <row customHeight="1" ht="15.75" r="69" s="38">
      <c r="A69" s="5" t="n">
        <v>256</v>
      </c>
      <c r="B69" s="6" t="n">
        <v>120.77</v>
      </c>
      <c r="C69" s="6" t="n">
        <v>126.27</v>
      </c>
      <c r="D69" s="6" t="n">
        <v>126</v>
      </c>
      <c r="E69" s="6" t="n">
        <v>122.72</v>
      </c>
      <c r="F69" s="6" t="n">
        <v>115.29</v>
      </c>
      <c r="G69" s="6" t="n">
        <v>131.17</v>
      </c>
      <c r="H69" s="6" t="n">
        <v>131.28</v>
      </c>
      <c r="I69" s="6" t="n">
        <v>103.38</v>
      </c>
      <c r="J69" s="6" t="n">
        <v>125.19</v>
      </c>
      <c r="M69" s="7">
        <f>AVERAGE(B69:J69)</f>
        <v/>
      </c>
      <c r="N69" s="7">
        <f>STDEV(B69:J69)</f>
        <v/>
      </c>
      <c r="O69" s="3">
        <f>N69/M69*100</f>
        <v/>
      </c>
    </row>
    <row customHeight="1" ht="15.75" r="70" s="38">
      <c r="A70" s="5" t="n">
        <v>512</v>
      </c>
      <c r="B70" s="6" t="n">
        <v>158.24</v>
      </c>
      <c r="C70" s="6" t="n">
        <v>134.8</v>
      </c>
      <c r="D70" s="6" t="n">
        <v>134.68</v>
      </c>
      <c r="E70" s="6" t="n">
        <v>134.55</v>
      </c>
      <c r="F70" s="6" t="n">
        <v>139.76</v>
      </c>
      <c r="G70" s="6" t="n">
        <v>134.11</v>
      </c>
      <c r="H70" s="6" t="n">
        <v>135.09</v>
      </c>
      <c r="I70" s="6" t="n">
        <v>137.3</v>
      </c>
      <c r="J70" s="6" t="n">
        <v>165.77</v>
      </c>
      <c r="M70" s="7">
        <f>AVERAGE(B70:J70)</f>
        <v/>
      </c>
      <c r="N70" s="7">
        <f>STDEV(B70:J70)</f>
        <v/>
      </c>
      <c r="O70" s="3">
        <f>N70/M70*100</f>
        <v/>
      </c>
    </row>
    <row customHeight="1" ht="15.75" r="71" s="38">
      <c r="A71" s="5" t="inlineStr">
        <is>
          <t>1K</t>
        </is>
      </c>
      <c r="B71" s="6" t="n">
        <v>185.79</v>
      </c>
      <c r="C71" s="6" t="n">
        <v>184.31</v>
      </c>
      <c r="D71" s="6" t="n">
        <v>182.42</v>
      </c>
      <c r="E71" s="6" t="n">
        <v>185.25</v>
      </c>
      <c r="F71" s="6" t="n">
        <v>184.25</v>
      </c>
      <c r="G71" s="6" t="n">
        <v>186.86</v>
      </c>
      <c r="H71" s="6" t="n">
        <v>188.59</v>
      </c>
      <c r="I71" s="6" t="n">
        <v>184.12</v>
      </c>
      <c r="J71" s="6" t="n">
        <v>182.23</v>
      </c>
      <c r="M71" s="7">
        <f>AVERAGE(B71:J71)</f>
        <v/>
      </c>
      <c r="N71" s="7">
        <f>STDEV(B71:J71)</f>
        <v/>
      </c>
      <c r="O71" s="3">
        <f>N71/M71*100</f>
        <v/>
      </c>
    </row>
    <row customHeight="1" ht="15.75" r="72" s="38">
      <c r="A72" s="5" t="inlineStr">
        <is>
          <t>2K</t>
        </is>
      </c>
      <c r="B72" s="6" t="n">
        <v>303.95</v>
      </c>
      <c r="C72" s="6" t="n">
        <v>306.79</v>
      </c>
      <c r="D72" s="6" t="n">
        <v>301.37</v>
      </c>
      <c r="E72" s="6" t="n">
        <v>303.43</v>
      </c>
      <c r="F72" s="6" t="n">
        <v>313.5</v>
      </c>
      <c r="G72" s="6" t="n">
        <v>302.24</v>
      </c>
      <c r="H72" s="6" t="n">
        <v>309.57</v>
      </c>
      <c r="I72" s="6" t="n">
        <v>303.91</v>
      </c>
      <c r="J72" s="6" t="n">
        <v>305.86</v>
      </c>
      <c r="M72" s="7">
        <f>AVERAGE(B72:J72)</f>
        <v/>
      </c>
      <c r="N72" s="7">
        <f>STDEV(B72:J72)</f>
        <v/>
      </c>
      <c r="O72" s="3">
        <f>N72/M72*100</f>
        <v/>
      </c>
    </row>
    <row customHeight="1" ht="15.75" r="73" s="38">
      <c r="A73" s="5" t="inlineStr">
        <is>
          <t>4K</t>
        </is>
      </c>
      <c r="B73" s="6" t="n">
        <v>508.68</v>
      </c>
      <c r="C73" s="6" t="n">
        <v>499.85</v>
      </c>
      <c r="D73" s="6" t="n">
        <v>502.66</v>
      </c>
      <c r="E73" s="6" t="n">
        <v>506.72</v>
      </c>
      <c r="F73" s="6" t="n">
        <v>499.61</v>
      </c>
      <c r="G73" s="6" t="n">
        <v>505.86</v>
      </c>
      <c r="H73" s="6" t="n">
        <v>511.68</v>
      </c>
      <c r="I73" s="6" t="n">
        <v>498.43</v>
      </c>
      <c r="J73" s="6" t="n">
        <v>500.36</v>
      </c>
      <c r="M73" s="7">
        <f>AVERAGE(B73:J73)</f>
        <v/>
      </c>
      <c r="N73" s="7">
        <f>STDEV(B73:J73)</f>
        <v/>
      </c>
      <c r="O73" s="3">
        <f>N73/M73*100</f>
        <v/>
      </c>
    </row>
    <row customHeight="1" ht="15.75" r="74" s="38">
      <c r="A74" s="5" t="inlineStr">
        <is>
          <t>8K</t>
        </is>
      </c>
      <c r="B74" s="6" t="n">
        <v>619.45</v>
      </c>
      <c r="C74" s="6" t="n">
        <v>628.72</v>
      </c>
      <c r="D74" s="6" t="n">
        <v>620.5</v>
      </c>
      <c r="E74" s="6" t="n">
        <v>635.58</v>
      </c>
      <c r="F74" s="6" t="n">
        <v>626.61</v>
      </c>
      <c r="G74" s="6" t="n">
        <v>623.9299999999999</v>
      </c>
      <c r="H74" s="6" t="n">
        <v>631.79</v>
      </c>
      <c r="I74" s="6" t="n">
        <v>616.2</v>
      </c>
      <c r="J74" s="6" t="n">
        <v>621.26</v>
      </c>
      <c r="M74" s="7">
        <f>AVERAGE(B74:J74)</f>
        <v/>
      </c>
      <c r="N74" s="7">
        <f>STDEV(B74:J74)</f>
        <v/>
      </c>
      <c r="O74" s="3">
        <f>N74/M74*100</f>
        <v/>
      </c>
    </row>
    <row customHeight="1" ht="15.75" r="75" s="38">
      <c r="A75" s="5" t="inlineStr">
        <is>
          <t>16K</t>
        </is>
      </c>
      <c r="B75" s="6" t="n">
        <v>1264.35</v>
      </c>
      <c r="C75" s="6" t="n">
        <v>1300.64</v>
      </c>
      <c r="D75" s="6" t="n">
        <v>1270.86</v>
      </c>
      <c r="E75" s="6" t="n">
        <v>1292.67</v>
      </c>
      <c r="F75" s="6" t="n">
        <v>1287.18</v>
      </c>
      <c r="G75" s="6" t="n">
        <v>1275.34</v>
      </c>
      <c r="H75" s="6" t="n">
        <v>1310.96</v>
      </c>
      <c r="I75" s="6" t="n">
        <v>1264.16</v>
      </c>
      <c r="J75" s="6" t="n">
        <v>1282.36</v>
      </c>
      <c r="M75" s="7">
        <f>AVERAGE(B75:J75)</f>
        <v/>
      </c>
      <c r="N75" s="7">
        <f>STDEV(B75:J75)</f>
        <v/>
      </c>
      <c r="O75" s="3">
        <f>N75/M75*100</f>
        <v/>
      </c>
    </row>
    <row customHeight="1" ht="15.75" r="76" s="38">
      <c r="A76" s="5" t="inlineStr">
        <is>
          <t>32K</t>
        </is>
      </c>
      <c r="B76" s="6" t="n">
        <v>2515.42</v>
      </c>
      <c r="C76" s="6" t="n">
        <v>2551.27</v>
      </c>
      <c r="D76" s="6" t="n">
        <v>2506.61</v>
      </c>
      <c r="E76" s="6" t="n">
        <v>2546.57</v>
      </c>
      <c r="F76" s="6" t="n">
        <v>2557.63</v>
      </c>
      <c r="G76" s="6" t="n">
        <v>2608.42</v>
      </c>
      <c r="H76" s="6" t="n">
        <v>2566.05</v>
      </c>
      <c r="I76" s="6" t="n">
        <v>2492.3</v>
      </c>
      <c r="J76" s="6" t="n">
        <v>2577.62</v>
      </c>
      <c r="M76" s="7">
        <f>AVERAGE(B76:J76)</f>
        <v/>
      </c>
      <c r="N76" s="7">
        <f>STDEV(B76:J76)</f>
        <v/>
      </c>
      <c r="O76" s="3">
        <f>N76/M76*100</f>
        <v/>
      </c>
    </row>
    <row customHeight="1" ht="15.75" r="77" s="38">
      <c r="A77" s="5" t="inlineStr">
        <is>
          <t>64K</t>
        </is>
      </c>
      <c r="B77" s="6" t="n">
        <v>5074.18</v>
      </c>
      <c r="C77" s="6" t="n">
        <v>5077.65</v>
      </c>
      <c r="D77" s="6" t="n">
        <v>5081.16</v>
      </c>
      <c r="E77" s="6" t="n">
        <v>5163.16</v>
      </c>
      <c r="F77" s="6" t="n">
        <v>5126.62</v>
      </c>
      <c r="G77" s="6" t="n">
        <v>5058.03</v>
      </c>
      <c r="H77" s="6" t="n">
        <v>5131.55</v>
      </c>
      <c r="I77" s="6" t="n">
        <v>5050.74</v>
      </c>
      <c r="J77" s="6" t="n">
        <v>5058.71</v>
      </c>
      <c r="M77" s="7">
        <f>AVERAGE(B77:J77)</f>
        <v/>
      </c>
      <c r="N77" s="7">
        <f>STDEV(B77:J77)</f>
        <v/>
      </c>
      <c r="O77" s="3">
        <f>N77/M77*100</f>
        <v/>
      </c>
    </row>
    <row customHeight="1" ht="15.75" r="78" s="38">
      <c r="A78" s="5" t="inlineStr">
        <is>
          <t>128K</t>
        </is>
      </c>
      <c r="B78" s="6" t="n">
        <v>9999.219999999999</v>
      </c>
      <c r="C78" s="6" t="n">
        <v>10017.86</v>
      </c>
      <c r="D78" s="6" t="n">
        <v>10060.79</v>
      </c>
      <c r="E78" s="6" t="n">
        <v>10144.14</v>
      </c>
      <c r="F78" s="6" t="n">
        <v>10132.25</v>
      </c>
      <c r="G78" s="6" t="n">
        <v>10063.28</v>
      </c>
      <c r="H78" s="6" t="n">
        <v>10195.04</v>
      </c>
      <c r="I78" s="6" t="n">
        <v>10050.11</v>
      </c>
      <c r="J78" s="6" t="n">
        <v>9961.76</v>
      </c>
      <c r="M78" s="7">
        <f>AVERAGE(B78:J78)</f>
        <v/>
      </c>
      <c r="N78" s="7">
        <f>STDEV(B78:J78)</f>
        <v/>
      </c>
      <c r="O78" s="3">
        <f>N78/M78*100</f>
        <v/>
      </c>
    </row>
    <row customHeight="1" ht="15.75" r="79" s="38">
      <c r="A79" s="5" t="inlineStr">
        <is>
          <t>256K</t>
        </is>
      </c>
      <c r="B79" s="6" t="n">
        <v>20550.08</v>
      </c>
      <c r="C79" s="6" t="n">
        <v>20553.07</v>
      </c>
      <c r="D79" s="6" t="n">
        <v>20643.57</v>
      </c>
      <c r="E79" s="6" t="n">
        <v>20594.09</v>
      </c>
      <c r="F79" s="6" t="n">
        <v>20715.41</v>
      </c>
      <c r="G79" s="6" t="n">
        <v>20640.62</v>
      </c>
      <c r="H79" s="6" t="n">
        <v>20856.04</v>
      </c>
      <c r="I79" s="6" t="n">
        <v>20607.72</v>
      </c>
      <c r="J79" s="6" t="n">
        <v>20222.01</v>
      </c>
      <c r="M79" s="7">
        <f>AVERAGE(B79:J79)</f>
        <v/>
      </c>
      <c r="N79" s="7">
        <f>STDEV(B79:J79)</f>
        <v/>
      </c>
      <c r="O79" s="3">
        <f>N79/M79*100</f>
        <v/>
      </c>
    </row>
    <row customHeight="1" ht="15.75" r="80" s="38">
      <c r="A80" s="5" t="inlineStr">
        <is>
          <t>512K</t>
        </is>
      </c>
      <c r="B80" s="6" t="n">
        <v>41767.57</v>
      </c>
      <c r="C80" s="6" t="n">
        <v>41902.19</v>
      </c>
      <c r="D80" s="6" t="n">
        <v>41786.25</v>
      </c>
      <c r="E80" s="6" t="n">
        <v>41929.86</v>
      </c>
      <c r="F80" s="6" t="n">
        <v>41986.1</v>
      </c>
      <c r="G80" s="6" t="n">
        <v>42067.63</v>
      </c>
      <c r="H80" s="6" t="n">
        <v>42393.91</v>
      </c>
      <c r="I80" s="6" t="n">
        <v>41874.67</v>
      </c>
      <c r="J80" s="6" t="n">
        <v>41262.71</v>
      </c>
      <c r="M80" s="7">
        <f>AVERAGE(B80:J80)</f>
        <v/>
      </c>
      <c r="N80" s="7">
        <f>STDEV(B80:J80)</f>
        <v/>
      </c>
      <c r="O80" s="3">
        <f>N80/M80*100</f>
        <v/>
      </c>
    </row>
    <row customHeight="1" ht="15.75" r="81" s="38">
      <c r="A81" s="5" t="inlineStr">
        <is>
          <t>1M</t>
        </is>
      </c>
      <c r="B81" s="6" t="n">
        <v>83213.60000000001</v>
      </c>
      <c r="C81" s="6" t="n">
        <v>84204.89</v>
      </c>
      <c r="D81" s="6" t="n">
        <v>84060.92999999999</v>
      </c>
      <c r="E81" s="6" t="n">
        <v>83205.00999999999</v>
      </c>
      <c r="F81" s="6" t="n">
        <v>83870.5</v>
      </c>
      <c r="G81" s="6" t="n">
        <v>83478.06</v>
      </c>
      <c r="H81" s="6" t="n">
        <v>83284.13</v>
      </c>
      <c r="I81" s="6" t="n">
        <v>83773.42999999999</v>
      </c>
      <c r="J81" s="6" t="n">
        <v>83488.39</v>
      </c>
      <c r="M81" s="7">
        <f>AVERAGE(B81:J81)</f>
        <v/>
      </c>
      <c r="N81" s="7">
        <f>STDEV(B81:J81)</f>
        <v/>
      </c>
      <c r="O81" s="3">
        <f>N81/M81*100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/>
    <row customHeight="1" ht="15.75" r="87" s="38"/>
    <row customHeight="1" ht="15.75" r="88" s="38"/>
    <row customHeight="1" ht="15.75" r="89" s="38"/>
    <row customHeight="1" ht="15.75" r="90" s="38"/>
    <row customHeight="1" ht="15.75" r="91" s="38"/>
    <row customHeight="1" ht="15.75" r="92" s="38"/>
    <row customHeight="1" ht="15.75" r="93" s="38"/>
    <row customHeight="1" ht="15.75" r="94" s="38"/>
    <row customHeight="1" ht="15.75" r="95" s="38"/>
    <row customHeight="1" ht="15.75" r="96" s="38"/>
    <row customHeight="1" ht="15.75" r="97" s="38"/>
    <row customHeight="1" ht="15.75" r="98" s="38"/>
    <row customHeight="1" ht="15.75" r="99" s="38"/>
    <row customHeight="1" ht="15.75" r="100" s="38"/>
    <row customHeight="1" ht="15.75" r="101" s="38"/>
    <row customHeight="1" ht="15.75" r="102" s="38"/>
    <row customHeight="1" ht="15.75" r="103" s="38"/>
    <row customHeight="1" ht="15.75" r="104" s="38"/>
    <row customHeight="1" ht="15.75" r="105" s="38"/>
    <row customHeight="1" ht="15.75" r="106" s="38"/>
    <row customHeight="1" ht="15.75" r="107" s="38"/>
    <row customHeight="1" ht="15.75" r="108" s="38"/>
    <row customHeight="1" ht="15.75" r="109" s="38"/>
    <row customHeight="1" ht="15.75" r="110" s="38"/>
    <row customHeight="1" ht="15.75" r="111" s="38"/>
    <row customHeight="1" ht="15.75" r="112" s="38"/>
    <row customHeight="1" ht="15.75" r="113" s="38"/>
    <row customHeight="1" ht="15.75" r="114" s="38"/>
    <row customHeight="1" ht="15.75" r="115" s="38"/>
    <row customHeight="1" ht="15.75" r="116" s="38"/>
    <row customHeight="1" ht="15.75" r="117" s="38"/>
    <row customHeight="1" ht="15.75" r="118" s="38"/>
    <row customHeight="1" ht="15.75" r="119" s="38"/>
    <row customHeight="1" ht="15.75" r="120" s="38"/>
    <row customHeight="1" ht="15.75" r="121" s="38"/>
    <row customHeight="1" ht="15.75" r="122" s="38"/>
    <row customHeight="1" ht="15.75" r="123" s="38"/>
    <row customHeight="1" ht="15.75" r="124" s="38"/>
    <row customHeight="1" ht="15.75" r="125" s="38"/>
    <row customHeight="1" ht="15.75" r="126" s="38"/>
    <row customHeight="1" ht="15.75" r="127" s="38"/>
    <row customHeight="1" ht="15.75" r="128" s="38"/>
    <row customHeight="1" ht="15.75" r="129" s="38"/>
    <row customHeight="1" ht="15.75" r="130" s="38"/>
    <row customHeight="1" ht="15.75" r="131" s="38"/>
    <row customHeight="1" ht="15.75" r="132" s="38"/>
    <row customHeight="1" ht="15.75" r="133" s="38"/>
    <row customHeight="1" ht="15.75" r="134" s="38"/>
    <row customHeight="1" ht="15.75" r="135" s="38"/>
    <row customHeight="1" ht="15.75" r="136" s="38"/>
    <row customHeight="1" ht="15.75" r="137" s="38"/>
    <row customHeight="1" ht="15.75" r="138" s="38"/>
    <row customHeight="1" ht="15.75" r="139" s="38"/>
    <row customHeight="1" ht="15.75" r="140" s="38"/>
    <row customHeight="1" ht="15.75" r="141" s="38"/>
    <row customHeight="1" ht="15.75" r="142" s="38"/>
    <row customHeight="1" ht="15.75" r="143" s="38"/>
    <row customHeight="1" ht="15.75" r="144" s="38"/>
    <row customHeight="1" ht="15.75" r="145" s="38"/>
    <row customHeight="1" ht="15.75" r="146" s="38"/>
    <row customHeight="1" ht="15.75" r="147" s="38"/>
    <row customHeight="1" ht="15.75" r="148" s="38"/>
    <row customHeight="1" ht="15.75" r="149" s="38"/>
    <row customHeight="1" ht="15.75" r="150" s="38"/>
    <row customHeight="1" ht="15.75" r="151" s="38"/>
    <row customHeight="1" ht="15.75" r="152" s="38"/>
    <row customHeight="1" ht="15.75" r="153" s="38"/>
    <row customHeight="1" ht="15.75" r="154" s="38"/>
    <row customHeight="1" ht="15.75" r="155" s="38"/>
    <row customHeight="1" ht="15.75" r="156" s="38"/>
    <row customHeight="1" ht="15.75" r="157" s="38"/>
    <row customHeight="1" ht="15.75" r="158" s="38"/>
    <row customHeight="1" ht="15.75" r="159" s="38"/>
    <row customHeight="1" ht="15.75" r="160" s="38"/>
    <row customHeight="1" ht="15.75" r="161" s="38"/>
    <row customHeight="1" ht="15.75" r="162" s="38"/>
    <row customHeight="1" ht="15.75" r="163" s="38"/>
    <row customHeight="1" ht="15.75" r="164" s="38"/>
    <row customHeight="1" ht="15.75" r="165" s="38"/>
    <row customHeight="1" ht="15.75" r="166" s="38"/>
    <row customHeight="1" ht="15.75" r="167" s="38"/>
    <row customHeight="1" ht="15.75" r="168" s="38"/>
    <row customHeight="1" ht="15.75" r="169" s="38"/>
    <row customHeight="1" ht="15.75" r="170" s="38"/>
    <row customHeight="1" ht="15.75" r="171" s="38"/>
    <row customHeight="1" ht="15.75" r="172" s="38"/>
    <row customHeight="1" ht="15.75" r="173" s="38"/>
    <row customHeight="1" ht="15.75" r="174" s="38"/>
    <row customHeight="1" ht="15.75" r="175" s="38"/>
    <row customHeight="1" ht="15.75" r="176" s="38"/>
    <row customHeight="1" ht="15.75" r="177" s="38"/>
    <row customHeight="1" ht="15.75" r="178" s="38"/>
    <row customHeight="1" ht="15.75" r="179" s="38"/>
    <row customHeight="1" ht="15.75" r="180" s="38"/>
    <row customHeight="1" ht="15.75" r="181" s="38"/>
    <row customHeight="1" ht="15.75" r="182" s="38"/>
    <row customHeight="1" ht="15.75" r="183" s="38"/>
    <row customHeight="1" ht="15.75" r="184" s="38"/>
    <row customHeight="1" ht="15.75" r="185" s="38"/>
    <row customHeight="1" ht="15.75" r="186" s="38"/>
    <row customHeight="1" ht="15.75" r="187" s="38"/>
    <row customHeight="1" ht="15.75" r="188" s="38"/>
    <row customHeight="1" ht="15.75" r="189" s="38"/>
    <row customHeight="1" ht="15.75" r="190" s="38"/>
    <row customHeight="1" ht="15.75" r="191" s="38"/>
    <row customHeight="1" ht="15.75" r="192" s="38"/>
    <row customHeight="1" ht="15.75" r="193" s="38"/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6">
    <mergeCell ref="A59:A60"/>
    <mergeCell ref="B2:N2"/>
    <mergeCell ref="A3:A4"/>
    <mergeCell ref="B30:N30"/>
    <mergeCell ref="A31:A32"/>
    <mergeCell ref="B58:N58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7.5</v>
      </c>
      <c r="C5" s="8" t="n">
        <v>7.66</v>
      </c>
      <c r="D5" s="8" t="n">
        <v>7.46</v>
      </c>
      <c r="E5" s="8" t="n">
        <v>7.51</v>
      </c>
      <c r="F5" s="8" t="n">
        <v>7.96</v>
      </c>
      <c r="G5" s="8" t="n">
        <v>7.7</v>
      </c>
      <c r="H5" s="8" t="n">
        <v>7.51</v>
      </c>
      <c r="I5" s="8" t="n">
        <v>7.54</v>
      </c>
      <c r="J5" s="8" t="n">
        <v>7.63</v>
      </c>
      <c r="K5" s="8" t="n">
        <v>7.68</v>
      </c>
      <c r="L5" s="8" t="n">
        <v>7.58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6.09</v>
      </c>
      <c r="C6" s="8" t="n">
        <v>6.46</v>
      </c>
      <c r="D6" s="8" t="n">
        <v>6.09</v>
      </c>
      <c r="E6" s="8" t="n">
        <v>6.11</v>
      </c>
      <c r="F6" s="8" t="n">
        <v>6.72</v>
      </c>
      <c r="G6" s="8" t="n">
        <v>6.2</v>
      </c>
      <c r="H6" s="8" t="n">
        <v>6.03</v>
      </c>
      <c r="I6" s="8" t="n">
        <v>6.09</v>
      </c>
      <c r="J6" s="8" t="n">
        <v>6.06</v>
      </c>
      <c r="K6" s="8" t="n">
        <v>6.11</v>
      </c>
      <c r="L6" s="8" t="n">
        <v>6.08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6.09</v>
      </c>
      <c r="C7" s="8" t="n">
        <v>6.09</v>
      </c>
      <c r="D7" s="8" t="n">
        <v>6.46</v>
      </c>
      <c r="E7" s="8" t="n">
        <v>6.08</v>
      </c>
      <c r="F7" s="8" t="n">
        <v>6.7</v>
      </c>
      <c r="G7" s="8" t="n">
        <v>6.1</v>
      </c>
      <c r="H7" s="8" t="n">
        <v>6.03</v>
      </c>
      <c r="I7" s="8" t="n">
        <v>6.13</v>
      </c>
      <c r="J7" s="8" t="n">
        <v>6.03</v>
      </c>
      <c r="K7" s="8" t="n">
        <v>6.1</v>
      </c>
      <c r="L7" s="8" t="n">
        <v>6.06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6.69</v>
      </c>
      <c r="C8" s="8" t="n">
        <v>6.5</v>
      </c>
      <c r="D8" s="8" t="n">
        <v>6.51</v>
      </c>
      <c r="E8" s="8" t="n">
        <v>6.51</v>
      </c>
      <c r="F8" s="8" t="n">
        <v>7.55</v>
      </c>
      <c r="G8" s="8" t="n">
        <v>6.54</v>
      </c>
      <c r="H8" s="8" t="n">
        <v>6.52</v>
      </c>
      <c r="I8" s="8" t="n">
        <v>6.55</v>
      </c>
      <c r="J8" s="8" t="n">
        <v>6.55</v>
      </c>
      <c r="K8" s="8" t="n">
        <v>6.51</v>
      </c>
      <c r="L8" s="8" t="n">
        <v>6.57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6.79</v>
      </c>
      <c r="C9" s="8" t="n">
        <v>6.76</v>
      </c>
      <c r="D9" s="8" t="n">
        <v>6.77</v>
      </c>
      <c r="E9" s="8" t="n">
        <v>6.8</v>
      </c>
      <c r="F9" s="8" t="n">
        <v>8.06</v>
      </c>
      <c r="G9" s="8" t="n">
        <v>6.7</v>
      </c>
      <c r="H9" s="8" t="n">
        <v>6.71</v>
      </c>
      <c r="I9" s="8" t="n">
        <v>6.82</v>
      </c>
      <c r="J9" s="8" t="n">
        <v>6.79</v>
      </c>
      <c r="K9" s="8" t="n">
        <v>6.78</v>
      </c>
      <c r="L9" s="8" t="n">
        <v>6.8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7.14</v>
      </c>
      <c r="C10" s="8" t="n">
        <v>7.16</v>
      </c>
      <c r="D10" s="8" t="n">
        <v>7.11</v>
      </c>
      <c r="E10" s="8" t="n">
        <v>7.15</v>
      </c>
      <c r="F10" s="8" t="n">
        <v>8.48</v>
      </c>
      <c r="G10" s="8" t="n">
        <v>7.09</v>
      </c>
      <c r="H10" s="8" t="n">
        <v>7.07</v>
      </c>
      <c r="I10" s="8" t="n">
        <v>7.13</v>
      </c>
      <c r="J10" s="8" t="n">
        <v>7.16</v>
      </c>
      <c r="K10" s="8" t="n">
        <v>7.51</v>
      </c>
      <c r="L10" s="8" t="n">
        <v>7.16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7.86</v>
      </c>
      <c r="C11" s="8" t="n">
        <v>7.84</v>
      </c>
      <c r="D11" s="8" t="n">
        <v>7.77</v>
      </c>
      <c r="E11" s="8" t="n">
        <v>7.84</v>
      </c>
      <c r="F11" s="8" t="n">
        <v>9.24</v>
      </c>
      <c r="G11" s="8" t="n">
        <v>9.67</v>
      </c>
      <c r="H11" s="8" t="n">
        <v>7.75</v>
      </c>
      <c r="I11" s="8" t="n">
        <v>7.89</v>
      </c>
      <c r="J11" s="8" t="n">
        <v>7.84</v>
      </c>
      <c r="K11" s="8" t="n">
        <v>7.86</v>
      </c>
      <c r="L11" s="8" t="n">
        <v>7.83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9.85</v>
      </c>
      <c r="C12" s="8" t="n">
        <v>9.85</v>
      </c>
      <c r="D12" s="8" t="n">
        <v>9.800000000000001</v>
      </c>
      <c r="E12" s="8" t="n">
        <v>9.85</v>
      </c>
      <c r="F12" s="8" t="n">
        <v>11.47</v>
      </c>
      <c r="G12" s="8" t="n">
        <v>9.75</v>
      </c>
      <c r="H12" s="8" t="n">
        <v>9.710000000000001</v>
      </c>
      <c r="I12" s="8" t="n">
        <v>9.93</v>
      </c>
      <c r="J12" s="8" t="n">
        <v>9.869999999999999</v>
      </c>
      <c r="K12" s="8" t="n">
        <v>9.9</v>
      </c>
      <c r="L12" s="8" t="n">
        <v>9.83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13.17</v>
      </c>
      <c r="C13" s="8" t="n">
        <v>13.25</v>
      </c>
      <c r="D13" s="8" t="n">
        <v>13.16</v>
      </c>
      <c r="E13" s="8" t="n">
        <v>13.16</v>
      </c>
      <c r="F13" s="8" t="n">
        <v>14.58</v>
      </c>
      <c r="G13" s="8" t="n">
        <v>13.04</v>
      </c>
      <c r="H13" s="8" t="n">
        <v>13</v>
      </c>
      <c r="I13" s="8" t="n">
        <v>13.42</v>
      </c>
      <c r="J13" s="8" t="n">
        <v>13.2</v>
      </c>
      <c r="K13" s="8" t="n">
        <v>13.24</v>
      </c>
      <c r="L13" s="8" t="n">
        <v>13.17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18.63</v>
      </c>
      <c r="C14" s="8" t="n">
        <v>18.75</v>
      </c>
      <c r="D14" s="8" t="n">
        <v>18.62</v>
      </c>
      <c r="E14" s="8" t="n">
        <v>18.6</v>
      </c>
      <c r="F14" s="8" t="n">
        <v>19.93</v>
      </c>
      <c r="G14" s="8" t="n">
        <v>18.39</v>
      </c>
      <c r="H14" s="8" t="n">
        <v>18.42</v>
      </c>
      <c r="I14" s="8" t="n">
        <v>19.39</v>
      </c>
      <c r="J14" s="8" t="n">
        <v>18.57</v>
      </c>
      <c r="K14" s="8" t="n">
        <v>18.74</v>
      </c>
      <c r="L14" s="8" t="n">
        <v>18.56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37.24</v>
      </c>
      <c r="C15" s="8" t="n">
        <v>36.95</v>
      </c>
      <c r="D15" s="8" t="n">
        <v>36.96</v>
      </c>
      <c r="E15" s="8" t="n">
        <v>37.02</v>
      </c>
      <c r="F15" s="8" t="n">
        <v>36.83</v>
      </c>
      <c r="G15" s="8" t="n">
        <v>36.31</v>
      </c>
      <c r="H15" s="8" t="n">
        <v>36.57</v>
      </c>
      <c r="I15" s="8" t="n">
        <v>36.93</v>
      </c>
      <c r="J15" s="8" t="n">
        <v>36.99</v>
      </c>
      <c r="K15" s="8" t="n">
        <v>36.95</v>
      </c>
      <c r="L15" s="8" t="n">
        <v>36.8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47.14</v>
      </c>
      <c r="C16" s="8" t="n">
        <v>47.38</v>
      </c>
      <c r="D16" s="8" t="n">
        <v>47.42</v>
      </c>
      <c r="E16" s="8" t="n">
        <v>47.31</v>
      </c>
      <c r="F16" s="8" t="n">
        <v>47.14</v>
      </c>
      <c r="G16" s="8" t="n">
        <v>46.42</v>
      </c>
      <c r="H16" s="8" t="n">
        <v>46.5</v>
      </c>
      <c r="I16" s="8" t="n">
        <v>47.7</v>
      </c>
      <c r="J16" s="8" t="n">
        <v>46.88</v>
      </c>
      <c r="K16" s="8" t="n">
        <v>46.56</v>
      </c>
      <c r="L16" s="8" t="n">
        <v>47.14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66.02</v>
      </c>
      <c r="C17" s="8" t="n">
        <v>66.08</v>
      </c>
      <c r="D17" s="8" t="n">
        <v>66.93000000000001</v>
      </c>
      <c r="E17" s="8" t="n">
        <v>66.7</v>
      </c>
      <c r="F17" s="8" t="n">
        <v>66.73999999999999</v>
      </c>
      <c r="G17" s="8" t="n">
        <v>65.93000000000001</v>
      </c>
      <c r="H17" s="8" t="n">
        <v>65.95</v>
      </c>
      <c r="I17" s="8" t="n">
        <v>80.75</v>
      </c>
      <c r="J17" s="8" t="n">
        <v>65.95999999999999</v>
      </c>
      <c r="K17" s="8" t="n">
        <v>66.2</v>
      </c>
      <c r="L17" s="8" t="n">
        <v>66.44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101.72</v>
      </c>
      <c r="C18" s="8" t="n">
        <v>102.6</v>
      </c>
      <c r="D18" s="8" t="n">
        <v>101.93</v>
      </c>
      <c r="E18" s="8" t="n">
        <v>101.6</v>
      </c>
      <c r="F18" s="8" t="n">
        <v>102.56</v>
      </c>
      <c r="G18" s="8" t="n">
        <v>102.65</v>
      </c>
      <c r="H18" s="8" t="n">
        <v>101.74</v>
      </c>
      <c r="I18" s="8" t="n">
        <v>103.99</v>
      </c>
      <c r="J18" s="8" t="n">
        <v>101.3</v>
      </c>
      <c r="K18" s="8" t="n">
        <v>102.59</v>
      </c>
      <c r="L18" s="8" t="n">
        <v>102.59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414.23</v>
      </c>
      <c r="C19" s="8" t="n">
        <v>416.14</v>
      </c>
      <c r="D19" s="8" t="n">
        <v>416.22</v>
      </c>
      <c r="E19" s="8" t="n">
        <v>416.15</v>
      </c>
      <c r="F19" s="8" t="n">
        <v>412.77</v>
      </c>
      <c r="G19" s="8" t="n">
        <v>416.3</v>
      </c>
      <c r="H19" s="8" t="n">
        <v>414.02</v>
      </c>
      <c r="I19" s="8" t="n">
        <v>420.48</v>
      </c>
      <c r="J19" s="8" t="n">
        <v>415.42</v>
      </c>
      <c r="K19" s="8" t="n">
        <v>412.54</v>
      </c>
      <c r="L19" s="8" t="n">
        <v>414.11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622.62</v>
      </c>
      <c r="C20" s="8" t="n">
        <v>624.42</v>
      </c>
      <c r="D20" s="8" t="n">
        <v>632.92</v>
      </c>
      <c r="E20" s="8" t="n">
        <v>621.04</v>
      </c>
      <c r="F20" s="8" t="n">
        <v>624.87</v>
      </c>
      <c r="G20" s="8" t="n">
        <v>627.53</v>
      </c>
      <c r="H20" s="8" t="n">
        <v>624.27</v>
      </c>
      <c r="I20" s="8" t="n">
        <v>631.39</v>
      </c>
      <c r="J20" s="8" t="n">
        <v>621.5700000000001</v>
      </c>
      <c r="K20" s="8" t="n">
        <v>622.53</v>
      </c>
      <c r="L20" s="8" t="n">
        <v>624.21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1238.37</v>
      </c>
      <c r="C21" s="8" t="n">
        <v>1230.38</v>
      </c>
      <c r="D21" s="8" t="n">
        <v>1229.26</v>
      </c>
      <c r="E21" s="8" t="n">
        <v>1264.51</v>
      </c>
      <c r="F21" s="8" t="n">
        <v>1218.06</v>
      </c>
      <c r="G21" s="8" t="n">
        <v>1232.67</v>
      </c>
      <c r="H21" s="8" t="n">
        <v>1227.04</v>
      </c>
      <c r="I21" s="8" t="n">
        <v>1225.67</v>
      </c>
      <c r="J21" s="8" t="n">
        <v>1239.63</v>
      </c>
      <c r="K21" s="8" t="n">
        <v>1219.87</v>
      </c>
      <c r="L21" s="8" t="n">
        <v>1230.89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2572.8</v>
      </c>
      <c r="C22" s="8" t="n">
        <v>2592.97</v>
      </c>
      <c r="D22" s="8" t="n">
        <v>2583.33</v>
      </c>
      <c r="E22" s="8" t="n">
        <v>2600.34</v>
      </c>
      <c r="F22" s="8" t="n">
        <v>2567.4</v>
      </c>
      <c r="G22" s="8" t="n">
        <v>2547.33</v>
      </c>
      <c r="H22" s="8" t="n">
        <v>2578.19</v>
      </c>
      <c r="I22" s="8" t="n">
        <v>2588.76</v>
      </c>
      <c r="J22" s="8" t="n">
        <v>2608.28</v>
      </c>
      <c r="K22" s="8" t="n">
        <v>2568.88</v>
      </c>
      <c r="L22" s="8" t="n">
        <v>2543.8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4879.8</v>
      </c>
      <c r="C23" s="8" t="n">
        <v>4925.5</v>
      </c>
      <c r="D23" s="8" t="n">
        <v>4839.87</v>
      </c>
      <c r="E23" s="8" t="n">
        <v>4851.63</v>
      </c>
      <c r="F23" s="8" t="n">
        <v>4817.17</v>
      </c>
      <c r="G23" s="8" t="n">
        <v>4893.19</v>
      </c>
      <c r="H23" s="8" t="n">
        <v>4853.03</v>
      </c>
      <c r="I23" s="8" t="n">
        <v>4886.36</v>
      </c>
      <c r="J23" s="8" t="n">
        <v>4864.76</v>
      </c>
      <c r="K23" s="8" t="n">
        <v>4820.55</v>
      </c>
      <c r="L23" s="8" t="n">
        <v>4813.1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9654.83</v>
      </c>
      <c r="C24" s="8" t="n">
        <v>9554.110000000001</v>
      </c>
      <c r="D24" s="8" t="n">
        <v>9404.15</v>
      </c>
      <c r="E24" s="8" t="n">
        <v>9616.73</v>
      </c>
      <c r="F24" s="8" t="n">
        <v>9492.389999999999</v>
      </c>
      <c r="G24" s="8" t="n">
        <v>9501.299999999999</v>
      </c>
      <c r="H24" s="8" t="n">
        <v>9443.17</v>
      </c>
      <c r="I24" s="8" t="n">
        <v>9504.030000000001</v>
      </c>
      <c r="J24" s="8" t="n">
        <v>9453.35</v>
      </c>
      <c r="K24" s="8" t="n">
        <v>9422.290000000001</v>
      </c>
      <c r="L24" s="8" t="n">
        <v>9352.459999999999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18871.07</v>
      </c>
      <c r="C25" s="8" t="n">
        <v>18885.91</v>
      </c>
      <c r="D25" s="8" t="n">
        <v>18937.86</v>
      </c>
      <c r="E25" s="8" t="n">
        <v>19071.07</v>
      </c>
      <c r="F25" s="8" t="n">
        <v>19017.46</v>
      </c>
      <c r="G25" s="8" t="n">
        <v>18857.17</v>
      </c>
      <c r="H25" s="8" t="n">
        <v>19066.86</v>
      </c>
      <c r="I25" s="8" t="n">
        <v>18952.42</v>
      </c>
      <c r="J25" s="8" t="n">
        <v>19070.05</v>
      </c>
      <c r="K25" s="8" t="n">
        <v>18822.84</v>
      </c>
      <c r="L25" s="8" t="n">
        <v>19030.67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/>
      <c r="C33" s="8" t="n"/>
      <c r="D33" s="8" t="n">
        <v>11.83</v>
      </c>
      <c r="E33" s="8" t="n">
        <v>12.92</v>
      </c>
      <c r="F33" s="8" t="n">
        <v>11.94</v>
      </c>
      <c r="G33" s="8" t="n">
        <v>12.16</v>
      </c>
      <c r="H33" s="8" t="n">
        <v>11.99</v>
      </c>
      <c r="I33" s="8" t="n">
        <v>11.94</v>
      </c>
      <c r="J33" s="8" t="n">
        <v>13.87</v>
      </c>
      <c r="K33" s="8" t="n">
        <v>12.96</v>
      </c>
      <c r="L33" s="8" t="n">
        <v>11.94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/>
      <c r="C34" s="8" t="n"/>
      <c r="D34" s="8" t="n">
        <v>9.390000000000001</v>
      </c>
      <c r="E34" s="8" t="n">
        <v>10.5</v>
      </c>
      <c r="F34" s="8" t="n">
        <v>9.41</v>
      </c>
      <c r="G34" s="8" t="n">
        <v>9.609999999999999</v>
      </c>
      <c r="H34" s="8" t="n">
        <v>9.42</v>
      </c>
      <c r="I34" s="8" t="n">
        <v>9.390000000000001</v>
      </c>
      <c r="J34" s="8" t="n">
        <v>11.91</v>
      </c>
      <c r="K34" s="8" t="n">
        <v>10.52</v>
      </c>
      <c r="L34" s="8" t="n">
        <v>9.42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/>
      <c r="C35" s="8" t="n"/>
      <c r="D35" s="8" t="n">
        <v>9.9</v>
      </c>
      <c r="E35" s="8" t="n">
        <v>11.05</v>
      </c>
      <c r="F35" s="8" t="n">
        <v>9.92</v>
      </c>
      <c r="G35" s="8" t="n">
        <v>9.9</v>
      </c>
      <c r="H35" s="8" t="n">
        <v>9.93</v>
      </c>
      <c r="I35" s="8" t="n">
        <v>9.98</v>
      </c>
      <c r="J35" s="8" t="n">
        <v>12.61</v>
      </c>
      <c r="K35" s="8" t="n">
        <v>11.18</v>
      </c>
      <c r="L35" s="8" t="n">
        <v>9.949999999999999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/>
      <c r="C36" s="8" t="n"/>
      <c r="D36" s="8" t="n">
        <v>11.04</v>
      </c>
      <c r="E36" s="8" t="n">
        <v>12.56</v>
      </c>
      <c r="F36" s="8" t="n">
        <v>11.55</v>
      </c>
      <c r="G36" s="8" t="n">
        <v>11.07</v>
      </c>
      <c r="H36" s="8" t="n">
        <v>11.01</v>
      </c>
      <c r="I36" s="8" t="n">
        <v>11.5</v>
      </c>
      <c r="J36" s="8" t="n">
        <v>14.5</v>
      </c>
      <c r="K36" s="8" t="n">
        <v>12.5</v>
      </c>
      <c r="L36" s="8" t="n">
        <v>11.57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/>
      <c r="C37" s="8" t="n"/>
      <c r="D37" s="8" t="n">
        <v>50.21</v>
      </c>
      <c r="E37" s="8" t="n">
        <v>52.3</v>
      </c>
      <c r="F37" s="8" t="n">
        <v>52.32</v>
      </c>
      <c r="G37" s="8" t="n">
        <v>51.54</v>
      </c>
      <c r="H37" s="8" t="n">
        <v>56.71</v>
      </c>
      <c r="I37" s="8" t="n">
        <v>51.59</v>
      </c>
      <c r="J37" s="8" t="n">
        <v>53.97</v>
      </c>
      <c r="K37" s="8" t="n">
        <v>51.36</v>
      </c>
      <c r="L37" s="8" t="n">
        <v>53.72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/>
      <c r="C38" s="8" t="n"/>
      <c r="D38" s="8" t="n">
        <v>53.13</v>
      </c>
      <c r="E38" s="8" t="n">
        <v>53.47</v>
      </c>
      <c r="F38" s="8" t="n">
        <v>54.42</v>
      </c>
      <c r="G38" s="8" t="n">
        <v>53.61</v>
      </c>
      <c r="H38" s="8" t="n">
        <v>58.18</v>
      </c>
      <c r="I38" s="8" t="n">
        <v>54.21</v>
      </c>
      <c r="J38" s="8" t="n">
        <v>55.4</v>
      </c>
      <c r="K38" s="8" t="n">
        <v>53.62</v>
      </c>
      <c r="L38" s="8" t="n">
        <v>54.48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/>
      <c r="C39" s="8" t="n"/>
      <c r="D39" s="8" t="n">
        <v>62.12</v>
      </c>
      <c r="E39" s="8" t="n">
        <v>61.8</v>
      </c>
      <c r="F39" s="8" t="n">
        <v>62.87</v>
      </c>
      <c r="G39" s="8" t="n">
        <v>62.1</v>
      </c>
      <c r="H39" s="8" t="n">
        <v>66.23</v>
      </c>
      <c r="I39" s="8" t="n">
        <v>62.24</v>
      </c>
      <c r="J39" s="8" t="n">
        <v>63.21</v>
      </c>
      <c r="K39" s="8" t="n">
        <v>62.33</v>
      </c>
      <c r="L39" s="8" t="n">
        <v>62.61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/>
      <c r="C40" s="8" t="n"/>
      <c r="D40" s="8" t="n">
        <v>75.45999999999999</v>
      </c>
      <c r="E40" s="8" t="n">
        <v>75.98</v>
      </c>
      <c r="F40" s="8" t="n">
        <v>76.51000000000001</v>
      </c>
      <c r="G40" s="8" t="n">
        <v>75.93000000000001</v>
      </c>
      <c r="H40" s="8" t="n">
        <v>79.48</v>
      </c>
      <c r="I40" s="8" t="n">
        <v>75.70999999999999</v>
      </c>
      <c r="J40" s="8" t="n">
        <v>76.87</v>
      </c>
      <c r="K40" s="8" t="n">
        <v>75.7</v>
      </c>
      <c r="L40" s="8" t="n">
        <v>76.69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/>
      <c r="C41" s="8" t="n"/>
      <c r="D41" s="8" t="n">
        <v>107.32</v>
      </c>
      <c r="E41" s="8" t="n">
        <v>107.92</v>
      </c>
      <c r="F41" s="8" t="n">
        <v>108.08</v>
      </c>
      <c r="G41" s="8" t="n">
        <v>108.05</v>
      </c>
      <c r="H41" s="8" t="n">
        <v>109.9</v>
      </c>
      <c r="I41" s="8" t="n">
        <v>107.76</v>
      </c>
      <c r="J41" s="8" t="n">
        <v>108.69</v>
      </c>
      <c r="K41" s="8" t="n">
        <v>108.62</v>
      </c>
      <c r="L41" s="8" t="n">
        <v>108.5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/>
      <c r="C42" s="8" t="n"/>
      <c r="D42" s="8" t="n">
        <v>182.6</v>
      </c>
      <c r="E42" s="8" t="n">
        <v>184.17</v>
      </c>
      <c r="F42" s="8" t="n">
        <v>183.71</v>
      </c>
      <c r="G42" s="8" t="n">
        <v>182.78</v>
      </c>
      <c r="H42" s="8" t="n">
        <v>183.52</v>
      </c>
      <c r="I42" s="8" t="n">
        <v>183.56</v>
      </c>
      <c r="J42" s="8" t="n">
        <v>184.37</v>
      </c>
      <c r="K42" s="8" t="n">
        <v>184.2</v>
      </c>
      <c r="L42" s="8" t="n">
        <v>183.96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/>
      <c r="C43" s="8" t="n"/>
      <c r="D43" s="8" t="n">
        <v>52.48</v>
      </c>
      <c r="E43" s="8" t="n">
        <v>53.11</v>
      </c>
      <c r="F43" s="8" t="n">
        <v>52.61</v>
      </c>
      <c r="G43" s="8" t="n">
        <v>52.72</v>
      </c>
      <c r="H43" s="8" t="n">
        <v>52.73</v>
      </c>
      <c r="I43" s="8" t="n">
        <v>52.59</v>
      </c>
      <c r="J43" s="8" t="n">
        <v>52.35</v>
      </c>
      <c r="K43" s="8" t="n">
        <v>52.57</v>
      </c>
      <c r="L43" s="8" t="n">
        <v>52.73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/>
      <c r="C44" s="8" t="n"/>
      <c r="D44" s="8" t="n">
        <v>67.04000000000001</v>
      </c>
      <c r="E44" s="8" t="n">
        <v>67.38</v>
      </c>
      <c r="F44" s="8" t="n">
        <v>67.45</v>
      </c>
      <c r="G44" s="8" t="n">
        <v>67.09999999999999</v>
      </c>
      <c r="H44" s="8" t="n">
        <v>67.34</v>
      </c>
      <c r="I44" s="8" t="n">
        <v>67.90000000000001</v>
      </c>
      <c r="J44" s="8" t="n">
        <v>67.03</v>
      </c>
      <c r="K44" s="8" t="n">
        <v>67</v>
      </c>
      <c r="L44" s="8" t="n">
        <v>67.13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/>
      <c r="C45" s="8" t="n"/>
      <c r="D45" s="8" t="n">
        <v>94.01000000000001</v>
      </c>
      <c r="E45" s="8" t="n">
        <v>93.97</v>
      </c>
      <c r="F45" s="8" t="n">
        <v>94.06999999999999</v>
      </c>
      <c r="G45" s="8" t="n">
        <v>94.2</v>
      </c>
      <c r="H45" s="8" t="n">
        <v>94.11</v>
      </c>
      <c r="I45" s="8" t="n">
        <v>94.15000000000001</v>
      </c>
      <c r="J45" s="8" t="n">
        <v>94.31</v>
      </c>
      <c r="K45" s="8" t="n">
        <v>93.88</v>
      </c>
      <c r="L45" s="8" t="n">
        <v>94.22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/>
      <c r="C46" s="8" t="n"/>
      <c r="D46" s="8" t="n">
        <v>146.29</v>
      </c>
      <c r="E46" s="8" t="n">
        <v>146.39</v>
      </c>
      <c r="F46" s="8" t="n">
        <v>146.85</v>
      </c>
      <c r="G46" s="8" t="n">
        <v>147.17</v>
      </c>
      <c r="H46" s="8" t="n">
        <v>146.97</v>
      </c>
      <c r="I46" s="8" t="n">
        <v>146.71</v>
      </c>
      <c r="J46" s="8" t="n">
        <v>146.99</v>
      </c>
      <c r="K46" s="8" t="n">
        <v>146.25</v>
      </c>
      <c r="L46" s="8" t="n">
        <v>147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/>
      <c r="C47" s="8" t="n"/>
      <c r="D47" s="8" t="n">
        <v>675.39</v>
      </c>
      <c r="E47" s="8" t="n">
        <v>673.55</v>
      </c>
      <c r="F47" s="8" t="n">
        <v>672.08</v>
      </c>
      <c r="G47" s="8" t="n">
        <v>677.37</v>
      </c>
      <c r="H47" s="8" t="n">
        <v>675.96</v>
      </c>
      <c r="I47" s="8" t="n">
        <v>671.73</v>
      </c>
      <c r="J47" s="8" t="n">
        <v>700.98</v>
      </c>
      <c r="K47" s="8" t="n">
        <v>678.59</v>
      </c>
      <c r="L47" s="8" t="n">
        <v>675.83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/>
      <c r="C48" s="8" t="n"/>
      <c r="D48" s="8" t="n">
        <v>1004.24</v>
      </c>
      <c r="E48" s="8" t="n">
        <v>1081.8</v>
      </c>
      <c r="F48" s="8" t="n">
        <v>1007.91</v>
      </c>
      <c r="G48" s="8" t="n">
        <v>1002.31</v>
      </c>
      <c r="H48" s="8" t="n">
        <v>1005.3</v>
      </c>
      <c r="I48" s="8" t="n">
        <v>1004.5</v>
      </c>
      <c r="J48" s="8" t="n">
        <v>998.0700000000001</v>
      </c>
      <c r="K48" s="8" t="n">
        <v>998.54</v>
      </c>
      <c r="L48" s="8" t="n">
        <v>999.1900000000001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/>
      <c r="C49" s="8" t="n"/>
      <c r="D49" s="8" t="n">
        <v>2098.61</v>
      </c>
      <c r="E49" s="8" t="n">
        <v>2156.52</v>
      </c>
      <c r="F49" s="8" t="n">
        <v>2160.47</v>
      </c>
      <c r="G49" s="8" t="n">
        <v>2052.31</v>
      </c>
      <c r="H49" s="8" t="n">
        <v>2186.34</v>
      </c>
      <c r="I49" s="8" t="n">
        <v>2155.08</v>
      </c>
      <c r="J49" s="8" t="n">
        <v>2129.64</v>
      </c>
      <c r="K49" s="8" t="n">
        <v>2162.76</v>
      </c>
      <c r="L49" s="8" t="n">
        <v>2150.33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/>
      <c r="C50" s="8" t="n"/>
      <c r="D50" s="8" t="n">
        <v>3978.54</v>
      </c>
      <c r="E50" s="8" t="n">
        <v>3948.97</v>
      </c>
      <c r="F50" s="8" t="n">
        <v>3907.97</v>
      </c>
      <c r="G50" s="8" t="n">
        <v>3925.98</v>
      </c>
      <c r="H50" s="8" t="n">
        <v>4004.61</v>
      </c>
      <c r="I50" s="8" t="n">
        <v>4005.46</v>
      </c>
      <c r="J50" s="8" t="n">
        <v>3976.8</v>
      </c>
      <c r="K50" s="8" t="n">
        <v>3950.78</v>
      </c>
      <c r="L50" s="8" t="n">
        <v>3971.4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/>
      <c r="C51" s="8" t="n"/>
      <c r="D51" s="8" t="n">
        <v>7472.63</v>
      </c>
      <c r="E51" s="8" t="n">
        <v>7408.79</v>
      </c>
      <c r="F51" s="8" t="n">
        <v>7423.51</v>
      </c>
      <c r="G51" s="8" t="n">
        <v>7400.49</v>
      </c>
      <c r="H51" s="8" t="n">
        <v>7459.82</v>
      </c>
      <c r="I51" s="8" t="n">
        <v>7445.26</v>
      </c>
      <c r="J51" s="8" t="n">
        <v>7455.43</v>
      </c>
      <c r="K51" s="8" t="n">
        <v>7478.22</v>
      </c>
      <c r="L51" s="8" t="n">
        <v>7490.12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/>
      <c r="C52" s="8" t="n"/>
      <c r="D52" s="8" t="n">
        <v>14401.34</v>
      </c>
      <c r="E52" s="8" t="n">
        <v>14484.38</v>
      </c>
      <c r="F52" s="8" t="n">
        <v>14722.97</v>
      </c>
      <c r="G52" s="8" t="n">
        <v>14465.94</v>
      </c>
      <c r="H52" s="8" t="n">
        <v>14390.56</v>
      </c>
      <c r="I52" s="8" t="n">
        <v>14341.53</v>
      </c>
      <c r="J52" s="8" t="n">
        <v>14469.56</v>
      </c>
      <c r="K52" s="8" t="n">
        <v>14455.14</v>
      </c>
      <c r="L52" s="8" t="n">
        <v>14496.98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/>
      <c r="C53" s="8" t="n"/>
      <c r="D53" s="8" t="n">
        <v>28901.21</v>
      </c>
      <c r="E53" s="8" t="n">
        <v>28786.42</v>
      </c>
      <c r="F53" s="8" t="n">
        <v>28985.75</v>
      </c>
      <c r="G53" s="8" t="n">
        <v>28928.31</v>
      </c>
      <c r="H53" s="8" t="n">
        <v>28858.05</v>
      </c>
      <c r="I53" s="8" t="n">
        <v>28785.2</v>
      </c>
      <c r="J53" s="8" t="n">
        <v>28893.85</v>
      </c>
      <c r="K53" s="8" t="n">
        <v>28814.31</v>
      </c>
      <c r="L53" s="8" t="n">
        <v>28897.72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9.16</v>
      </c>
      <c r="C61" s="8" t="n">
        <v>9.130000000000001</v>
      </c>
      <c r="D61" s="8" t="n">
        <v>9.02</v>
      </c>
      <c r="E61" s="8" t="n">
        <v>9.220000000000001</v>
      </c>
      <c r="F61" s="8" t="n">
        <v>9.109999999999999</v>
      </c>
      <c r="G61" s="8" t="n">
        <v>9.09</v>
      </c>
      <c r="H61" s="8" t="n">
        <v>9.119999999999999</v>
      </c>
      <c r="I61" s="8" t="n">
        <v>9.08</v>
      </c>
      <c r="J61" s="8" t="n">
        <v>9.210000000000001</v>
      </c>
      <c r="K61" s="8" t="n">
        <v>9.27</v>
      </c>
      <c r="L61" s="8" t="n">
        <v>9.1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8.58</v>
      </c>
      <c r="C62" s="8" t="n">
        <v>8.57</v>
      </c>
      <c r="D62" s="8" t="n">
        <v>8.33</v>
      </c>
      <c r="E62" s="8" t="n">
        <v>8.380000000000001</v>
      </c>
      <c r="F62" s="8" t="n">
        <v>8.539999999999999</v>
      </c>
      <c r="G62" s="8" t="n">
        <v>8.59</v>
      </c>
      <c r="H62" s="8" t="n">
        <v>8.41</v>
      </c>
      <c r="I62" s="8" t="n">
        <v>8.359999999999999</v>
      </c>
      <c r="J62" s="8" t="n">
        <v>8.609999999999999</v>
      </c>
      <c r="K62" s="8" t="n">
        <v>8.859999999999999</v>
      </c>
      <c r="L62" s="8" t="n">
        <v>8.58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8.65</v>
      </c>
      <c r="C63" s="8" t="n">
        <v>8.58</v>
      </c>
      <c r="D63" s="8" t="n">
        <v>8.44</v>
      </c>
      <c r="E63" s="8" t="n">
        <v>8.49</v>
      </c>
      <c r="F63" s="8" t="n">
        <v>8.66</v>
      </c>
      <c r="G63" s="8" t="n">
        <v>8.69</v>
      </c>
      <c r="H63" s="8" t="n">
        <v>8.529999999999999</v>
      </c>
      <c r="I63" s="8" t="n">
        <v>8.59</v>
      </c>
      <c r="J63" s="8" t="n">
        <v>8.550000000000001</v>
      </c>
      <c r="K63" s="8" t="n">
        <v>8.75</v>
      </c>
      <c r="L63" s="8" t="n">
        <v>8.67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9</v>
      </c>
      <c r="C64" s="8" t="n">
        <v>8.890000000000001</v>
      </c>
      <c r="D64" s="8" t="n">
        <v>8.76</v>
      </c>
      <c r="E64" s="8" t="n">
        <v>8.82</v>
      </c>
      <c r="F64" s="8" t="n">
        <v>8.949999999999999</v>
      </c>
      <c r="G64" s="8" t="n">
        <v>8.970000000000001</v>
      </c>
      <c r="H64" s="8" t="n">
        <v>8.779999999999999</v>
      </c>
      <c r="I64" s="8" t="n">
        <v>8.74</v>
      </c>
      <c r="J64" s="8" t="n">
        <v>8.960000000000001</v>
      </c>
      <c r="K64" s="8" t="n">
        <v>9.029999999999999</v>
      </c>
      <c r="L64" s="8" t="n">
        <v>9.029999999999999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9.800000000000001</v>
      </c>
      <c r="C65" s="8" t="n">
        <v>9.789999999999999</v>
      </c>
      <c r="D65" s="8" t="n">
        <v>9.69</v>
      </c>
      <c r="E65" s="8" t="n">
        <v>9.84</v>
      </c>
      <c r="F65" s="8" t="n">
        <v>9.84</v>
      </c>
      <c r="G65" s="8" t="n">
        <v>9.779999999999999</v>
      </c>
      <c r="H65" s="8" t="n">
        <v>9.779999999999999</v>
      </c>
      <c r="I65" s="8" t="n">
        <v>9.789999999999999</v>
      </c>
      <c r="J65" s="8" t="n">
        <v>9.75</v>
      </c>
      <c r="K65" s="8" t="n">
        <v>9.9</v>
      </c>
      <c r="L65" s="8" t="n">
        <v>9.75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11.08</v>
      </c>
      <c r="C66" s="8" t="n">
        <v>11.06</v>
      </c>
      <c r="D66" s="8" t="n">
        <v>10.99</v>
      </c>
      <c r="E66" s="8" t="n">
        <v>11.19</v>
      </c>
      <c r="F66" s="8" t="n">
        <v>11.18</v>
      </c>
      <c r="G66" s="8" t="n">
        <v>11.09</v>
      </c>
      <c r="H66" s="8" t="n">
        <v>11.17</v>
      </c>
      <c r="I66" s="8" t="n">
        <v>11.05</v>
      </c>
      <c r="J66" s="8" t="n">
        <v>11.01</v>
      </c>
      <c r="K66" s="8" t="n">
        <v>11.27</v>
      </c>
      <c r="L66" s="8" t="n">
        <v>10.95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13.78</v>
      </c>
      <c r="C67" s="8" t="n">
        <v>13.92</v>
      </c>
      <c r="D67" s="8" t="n">
        <v>13.86</v>
      </c>
      <c r="E67" s="8" t="n">
        <v>13.83</v>
      </c>
      <c r="F67" s="8" t="n">
        <v>13.96</v>
      </c>
      <c r="G67" s="8" t="n">
        <v>13.97</v>
      </c>
      <c r="H67" s="8" t="n">
        <v>13.87</v>
      </c>
      <c r="I67" s="8" t="n">
        <v>13.83</v>
      </c>
      <c r="J67" s="8" t="n">
        <v>13.87</v>
      </c>
      <c r="K67" s="8" t="n">
        <v>14.13</v>
      </c>
      <c r="L67" s="8" t="n">
        <v>13.86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16.79</v>
      </c>
      <c r="C68" s="8" t="n">
        <v>16.76</v>
      </c>
      <c r="D68" s="8" t="n">
        <v>16.66</v>
      </c>
      <c r="E68" s="8" t="n">
        <v>16.84</v>
      </c>
      <c r="F68" s="8" t="n">
        <v>16.79</v>
      </c>
      <c r="G68" s="8" t="n">
        <v>16.95</v>
      </c>
      <c r="H68" s="8" t="n">
        <v>16.69</v>
      </c>
      <c r="I68" s="8" t="n">
        <v>16.67</v>
      </c>
      <c r="J68" s="8" t="n">
        <v>16.81</v>
      </c>
      <c r="K68" s="8" t="n">
        <v>17.06</v>
      </c>
      <c r="L68" s="8" t="n">
        <v>16.8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22.49</v>
      </c>
      <c r="C69" s="8" t="n">
        <v>22.26</v>
      </c>
      <c r="D69" s="8" t="n">
        <v>22.53</v>
      </c>
      <c r="E69" s="8" t="n">
        <v>22.47</v>
      </c>
      <c r="F69" s="8" t="n">
        <v>22.55</v>
      </c>
      <c r="G69" s="8" t="n">
        <v>22.7</v>
      </c>
      <c r="H69" s="8" t="n">
        <v>22.55</v>
      </c>
      <c r="I69" s="8" t="n">
        <v>22.43</v>
      </c>
      <c r="J69" s="8" t="n">
        <v>22.44</v>
      </c>
      <c r="K69" s="8" t="n">
        <v>22.79</v>
      </c>
      <c r="L69" s="8" t="n">
        <v>22.6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32.44</v>
      </c>
      <c r="C70" s="8" t="n">
        <v>32.23</v>
      </c>
      <c r="D70" s="8" t="n">
        <v>32.36</v>
      </c>
      <c r="E70" s="8" t="n">
        <v>32.41</v>
      </c>
      <c r="F70" s="8" t="n">
        <v>32.8</v>
      </c>
      <c r="G70" s="8" t="n">
        <v>32.61</v>
      </c>
      <c r="H70" s="8" t="n">
        <v>32.56</v>
      </c>
      <c r="I70" s="8" t="n">
        <v>32.55</v>
      </c>
      <c r="J70" s="8" t="n">
        <v>32.79</v>
      </c>
      <c r="K70" s="8" t="n">
        <v>32.82</v>
      </c>
      <c r="L70" s="8" t="n">
        <v>32.38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60.78</v>
      </c>
      <c r="C71" s="8" t="n">
        <v>60.52</v>
      </c>
      <c r="D71" s="8" t="n">
        <v>61.57</v>
      </c>
      <c r="E71" s="8" t="n">
        <v>61.13</v>
      </c>
      <c r="F71" s="8" t="n">
        <v>61.07</v>
      </c>
      <c r="G71" s="8" t="n">
        <v>61.66</v>
      </c>
      <c r="H71" s="8" t="n">
        <v>61.41</v>
      </c>
      <c r="I71" s="8" t="n">
        <v>61.9</v>
      </c>
      <c r="J71" s="8" t="n">
        <v>60.15</v>
      </c>
      <c r="K71" s="8" t="n">
        <v>61.91</v>
      </c>
      <c r="L71" s="8" t="n">
        <v>61.26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102</v>
      </c>
      <c r="C72" s="8" t="n">
        <v>101.19</v>
      </c>
      <c r="D72" s="8" t="n">
        <v>101.41</v>
      </c>
      <c r="E72" s="8" t="n">
        <v>101.18</v>
      </c>
      <c r="F72" s="8" t="n">
        <v>101.76</v>
      </c>
      <c r="G72" s="8" t="n">
        <v>101.58</v>
      </c>
      <c r="H72" s="8" t="n">
        <v>101.48</v>
      </c>
      <c r="I72" s="8" t="n">
        <v>101.48</v>
      </c>
      <c r="J72" s="8" t="n">
        <v>101.61</v>
      </c>
      <c r="K72" s="8" t="n">
        <v>101.67</v>
      </c>
      <c r="L72" s="8" t="n">
        <v>101.98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192.46</v>
      </c>
      <c r="C73" s="8" t="n">
        <v>192.14</v>
      </c>
      <c r="D73" s="8" t="n">
        <v>192.67</v>
      </c>
      <c r="E73" s="8" t="n">
        <v>192.28</v>
      </c>
      <c r="F73" s="8" t="n">
        <v>192.31</v>
      </c>
      <c r="G73" s="8" t="n">
        <v>192.45</v>
      </c>
      <c r="H73" s="8" t="n">
        <v>191.93</v>
      </c>
      <c r="I73" s="8" t="n">
        <v>191.2</v>
      </c>
      <c r="J73" s="8" t="n">
        <v>192.05</v>
      </c>
      <c r="K73" s="8" t="n">
        <v>192.33</v>
      </c>
      <c r="L73" s="8" t="n">
        <v>191.65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360.89</v>
      </c>
      <c r="C74" s="8" t="n">
        <v>359.23</v>
      </c>
      <c r="D74" s="8" t="n">
        <v>359.81</v>
      </c>
      <c r="E74" s="8" t="n">
        <v>359.56</v>
      </c>
      <c r="F74" s="8" t="n">
        <v>360.4</v>
      </c>
      <c r="G74" s="8" t="n">
        <v>360.37</v>
      </c>
      <c r="H74" s="8" t="n">
        <v>360.79</v>
      </c>
      <c r="I74" s="8" t="n">
        <v>361.9</v>
      </c>
      <c r="J74" s="8" t="n">
        <v>359.56</v>
      </c>
      <c r="K74" s="8" t="n">
        <v>361.13</v>
      </c>
      <c r="L74" s="8" t="n">
        <v>360.29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291.64</v>
      </c>
      <c r="C75" s="8" t="n">
        <v>286.62</v>
      </c>
      <c r="D75" s="8" t="n">
        <v>285.75</v>
      </c>
      <c r="E75" s="8" t="n">
        <v>287.09</v>
      </c>
      <c r="F75" s="8" t="n">
        <v>284.37</v>
      </c>
      <c r="G75" s="8" t="n">
        <v>283.48</v>
      </c>
      <c r="H75" s="8" t="n">
        <v>283.43</v>
      </c>
      <c r="I75" s="8" t="n">
        <v>283.66</v>
      </c>
      <c r="J75" s="8" t="n">
        <v>283.77</v>
      </c>
      <c r="K75" s="8" t="n">
        <v>284.73</v>
      </c>
      <c r="L75" s="8" t="n">
        <v>284.36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427.52</v>
      </c>
      <c r="C76" s="8" t="n">
        <v>418.77</v>
      </c>
      <c r="D76" s="8" t="n">
        <v>424.34</v>
      </c>
      <c r="E76" s="8" t="n">
        <v>419.89</v>
      </c>
      <c r="F76" s="8" t="n">
        <v>418.38</v>
      </c>
      <c r="G76" s="8" t="n">
        <v>420.27</v>
      </c>
      <c r="H76" s="8" t="n">
        <v>425.44</v>
      </c>
      <c r="I76" s="8" t="n">
        <v>419.22</v>
      </c>
      <c r="J76" s="8" t="n">
        <v>422.39</v>
      </c>
      <c r="K76" s="8" t="n">
        <v>419.4</v>
      </c>
      <c r="L76" s="8" t="n">
        <v>419.23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722.84</v>
      </c>
      <c r="C77" s="8" t="n">
        <v>716.9400000000001</v>
      </c>
      <c r="D77" s="8" t="n">
        <v>724.59</v>
      </c>
      <c r="E77" s="8" t="n">
        <v>717.83</v>
      </c>
      <c r="F77" s="8" t="n">
        <v>722.0599999999999</v>
      </c>
      <c r="G77" s="8" t="n">
        <v>723.9299999999999</v>
      </c>
      <c r="H77" s="8" t="n">
        <v>721.6900000000001</v>
      </c>
      <c r="I77" s="8" t="n">
        <v>719.77</v>
      </c>
      <c r="J77" s="8" t="n">
        <v>718.67</v>
      </c>
      <c r="K77" s="8" t="n">
        <v>724.51</v>
      </c>
      <c r="L77" s="8" t="n">
        <v>719.35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1257.04</v>
      </c>
      <c r="C78" s="8" t="n">
        <v>1248.01</v>
      </c>
      <c r="D78" s="8" t="n">
        <v>1247.63</v>
      </c>
      <c r="E78" s="8" t="n">
        <v>1246.6</v>
      </c>
      <c r="F78" s="8" t="n">
        <v>1248.8</v>
      </c>
      <c r="G78" s="8" t="n">
        <v>1249.26</v>
      </c>
      <c r="H78" s="8" t="n">
        <v>1251.99</v>
      </c>
      <c r="I78" s="8" t="n">
        <v>1250.32</v>
      </c>
      <c r="J78" s="8" t="n">
        <v>1248.5</v>
      </c>
      <c r="K78" s="8" t="n">
        <v>1253.72</v>
      </c>
      <c r="L78" s="8" t="n">
        <v>1247.3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2412.31</v>
      </c>
      <c r="C79" s="8" t="n">
        <v>2382.5</v>
      </c>
      <c r="D79" s="8" t="n">
        <v>2538.82</v>
      </c>
      <c r="E79" s="8" t="n">
        <v>2539.39</v>
      </c>
      <c r="F79" s="8" t="n">
        <v>2756.04</v>
      </c>
      <c r="G79" s="8" t="n">
        <v>2415.34</v>
      </c>
      <c r="H79" s="8" t="n">
        <v>2701.09</v>
      </c>
      <c r="I79" s="8" t="n">
        <v>2824.49</v>
      </c>
      <c r="J79" s="8" t="n">
        <v>2472.56</v>
      </c>
      <c r="K79" s="8" t="n">
        <v>2429.5</v>
      </c>
      <c r="L79" s="8" t="n">
        <v>2868.69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5711.1</v>
      </c>
      <c r="C80" s="8" t="n">
        <v>5752.85</v>
      </c>
      <c r="D80" s="8" t="n">
        <v>5624.96</v>
      </c>
      <c r="E80" s="8" t="n">
        <v>5524.87</v>
      </c>
      <c r="F80" s="8" t="n">
        <v>5704.95</v>
      </c>
      <c r="G80" s="8" t="n">
        <v>5658.17</v>
      </c>
      <c r="H80" s="8" t="n">
        <v>5723.45</v>
      </c>
      <c r="I80" s="8" t="n">
        <v>5608.72</v>
      </c>
      <c r="J80" s="8" t="n">
        <v>5710.98</v>
      </c>
      <c r="K80" s="8" t="n">
        <v>5684.17</v>
      </c>
      <c r="L80" s="8" t="n">
        <v>5661.54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11134.96</v>
      </c>
      <c r="C81" s="8" t="n">
        <v>10992.52</v>
      </c>
      <c r="D81" s="8" t="n">
        <v>10943.02</v>
      </c>
      <c r="E81" s="8" t="n">
        <v>11008.62</v>
      </c>
      <c r="F81" s="8" t="n">
        <v>11049.59</v>
      </c>
      <c r="G81" s="8" t="n">
        <v>11085.29</v>
      </c>
      <c r="H81" s="8" t="n">
        <v>10885.77</v>
      </c>
      <c r="I81" s="8" t="n">
        <v>10965.22</v>
      </c>
      <c r="J81" s="8" t="n">
        <v>11062.82</v>
      </c>
      <c r="K81" s="8" t="n">
        <v>10998.71</v>
      </c>
      <c r="L81" s="8" t="n">
        <v>10902.98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7.03</v>
      </c>
      <c r="C89" s="8" t="n">
        <v>7.09</v>
      </c>
      <c r="D89" s="8" t="n">
        <v>7.23</v>
      </c>
      <c r="E89" s="8" t="n">
        <v>7.06</v>
      </c>
      <c r="F89" s="8" t="n">
        <v>7.09</v>
      </c>
      <c r="G89" s="8" t="n">
        <v>7.15</v>
      </c>
      <c r="H89" s="8" t="n">
        <v>7.73</v>
      </c>
      <c r="I89" s="8" t="n">
        <v>7.36</v>
      </c>
      <c r="J89" s="8" t="n">
        <v>7.06</v>
      </c>
      <c r="K89" s="8" t="n">
        <v>7.15</v>
      </c>
      <c r="L89" s="8" t="n">
        <v>6.99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6.03</v>
      </c>
      <c r="C90" s="8" t="n">
        <v>6.03</v>
      </c>
      <c r="D90" s="8" t="n">
        <v>6.02</v>
      </c>
      <c r="E90" s="8" t="n">
        <v>5.98</v>
      </c>
      <c r="F90" s="8" t="n">
        <v>6.03</v>
      </c>
      <c r="G90" s="8" t="n">
        <v>6</v>
      </c>
      <c r="H90" s="8" t="n">
        <v>5.99</v>
      </c>
      <c r="I90" s="8" t="n">
        <v>6.01</v>
      </c>
      <c r="J90" s="8" t="n">
        <v>6</v>
      </c>
      <c r="K90" s="8" t="n">
        <v>6.12</v>
      </c>
      <c r="L90" s="8" t="n">
        <v>6.03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6.28</v>
      </c>
      <c r="C91" s="8" t="n">
        <v>6.16</v>
      </c>
      <c r="D91" s="8" t="n">
        <v>6.21</v>
      </c>
      <c r="E91" s="8" t="n">
        <v>6.14</v>
      </c>
      <c r="F91" s="8" t="n">
        <v>6.23</v>
      </c>
      <c r="G91" s="8" t="n">
        <v>6.19</v>
      </c>
      <c r="H91" s="8" t="n">
        <v>6.13</v>
      </c>
      <c r="I91" s="8" t="n">
        <v>6.38</v>
      </c>
      <c r="J91" s="8" t="n">
        <v>6.16</v>
      </c>
      <c r="K91" s="8" t="n">
        <v>6.22</v>
      </c>
      <c r="L91" s="8" t="n">
        <v>6.13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6.86</v>
      </c>
      <c r="C92" s="8" t="n">
        <v>6.87</v>
      </c>
      <c r="D92" s="8" t="n">
        <v>6.91</v>
      </c>
      <c r="E92" s="8" t="n">
        <v>6.84</v>
      </c>
      <c r="F92" s="8" t="n">
        <v>6.95</v>
      </c>
      <c r="G92" s="8" t="n">
        <v>6.88</v>
      </c>
      <c r="H92" s="8" t="n">
        <v>6.96</v>
      </c>
      <c r="I92" s="8" t="n">
        <v>6.9</v>
      </c>
      <c r="J92" s="8" t="n">
        <v>6.86</v>
      </c>
      <c r="K92" s="8" t="n">
        <v>6.87</v>
      </c>
      <c r="L92" s="8" t="n">
        <v>6.83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6.99</v>
      </c>
      <c r="C93" s="8" t="n">
        <v>7</v>
      </c>
      <c r="D93" s="8" t="n">
        <v>7.02</v>
      </c>
      <c r="E93" s="8" t="n">
        <v>6.99</v>
      </c>
      <c r="F93" s="8" t="n">
        <v>7.05</v>
      </c>
      <c r="G93" s="8" t="n">
        <v>7.04</v>
      </c>
      <c r="H93" s="8" t="n">
        <v>6.99</v>
      </c>
      <c r="I93" s="8" t="n">
        <v>6.99</v>
      </c>
      <c r="J93" s="8" t="n">
        <v>7</v>
      </c>
      <c r="K93" s="8" t="n">
        <v>7.02</v>
      </c>
      <c r="L93" s="8" t="n">
        <v>6.96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7.43</v>
      </c>
      <c r="C94" s="8" t="n">
        <v>7.4</v>
      </c>
      <c r="D94" s="8" t="n">
        <v>7.53</v>
      </c>
      <c r="E94" s="8" t="n">
        <v>7.38</v>
      </c>
      <c r="F94" s="8" t="n">
        <v>7.44</v>
      </c>
      <c r="G94" s="8" t="n">
        <v>7.38</v>
      </c>
      <c r="H94" s="8" t="n">
        <v>7.37</v>
      </c>
      <c r="I94" s="8" t="n">
        <v>7.4</v>
      </c>
      <c r="J94" s="8" t="n">
        <v>7.48</v>
      </c>
      <c r="K94" s="8" t="n">
        <v>7.46</v>
      </c>
      <c r="L94" s="8" t="n">
        <v>7.4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8.42</v>
      </c>
      <c r="C95" s="8" t="n">
        <v>8.470000000000001</v>
      </c>
      <c r="D95" s="8" t="n">
        <v>8.449999999999999</v>
      </c>
      <c r="E95" s="8" t="n">
        <v>8.42</v>
      </c>
      <c r="F95" s="8" t="n">
        <v>8.44</v>
      </c>
      <c r="G95" s="8" t="n">
        <v>8.41</v>
      </c>
      <c r="H95" s="8" t="n">
        <v>8.369999999999999</v>
      </c>
      <c r="I95" s="8" t="n">
        <v>8.359999999999999</v>
      </c>
      <c r="J95" s="8" t="n">
        <v>8.35</v>
      </c>
      <c r="K95" s="8" t="n">
        <v>8.4</v>
      </c>
      <c r="L95" s="8" t="n">
        <v>8.42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10.38</v>
      </c>
      <c r="C96" s="8" t="n">
        <v>10.32</v>
      </c>
      <c r="D96" s="8" t="n">
        <v>10.44</v>
      </c>
      <c r="E96" s="8" t="n">
        <v>10.36</v>
      </c>
      <c r="F96" s="8" t="n">
        <v>10.42</v>
      </c>
      <c r="G96" s="8" t="n">
        <v>10.3</v>
      </c>
      <c r="H96" s="8" t="n">
        <v>10.31</v>
      </c>
      <c r="I96" s="8" t="n">
        <v>10.44</v>
      </c>
      <c r="J96" s="8" t="n">
        <v>10.31</v>
      </c>
      <c r="K96" s="8" t="n">
        <v>10.35</v>
      </c>
      <c r="L96" s="8" t="n">
        <v>10.35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13.22</v>
      </c>
      <c r="C97" s="8" t="n">
        <v>13.16</v>
      </c>
      <c r="D97" s="8" t="n">
        <v>13.21</v>
      </c>
      <c r="E97" s="8" t="n">
        <v>13.14</v>
      </c>
      <c r="F97" s="8" t="n">
        <v>13.32</v>
      </c>
      <c r="G97" s="8" t="n">
        <v>13.17</v>
      </c>
      <c r="H97" s="8" t="n">
        <v>13.14</v>
      </c>
      <c r="I97" s="8" t="n">
        <v>13.17</v>
      </c>
      <c r="J97" s="8" t="n">
        <v>13.1</v>
      </c>
      <c r="K97" s="8" t="n">
        <v>13.12</v>
      </c>
      <c r="L97" s="8" t="n">
        <v>13.13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17.7</v>
      </c>
      <c r="C98" s="8" t="n">
        <v>17.53</v>
      </c>
      <c r="D98" s="8" t="n">
        <v>17.64</v>
      </c>
      <c r="E98" s="8" t="n">
        <v>17.5</v>
      </c>
      <c r="F98" s="8" t="n">
        <v>17.65</v>
      </c>
      <c r="G98" s="8" t="n">
        <v>17.63</v>
      </c>
      <c r="H98" s="8" t="n">
        <v>17.5</v>
      </c>
      <c r="I98" s="8" t="n">
        <v>17.54</v>
      </c>
      <c r="J98" s="8" t="n">
        <v>17.47</v>
      </c>
      <c r="K98" s="8" t="n">
        <v>17.54</v>
      </c>
      <c r="L98" s="8" t="n">
        <v>17.45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38.4</v>
      </c>
      <c r="C99" s="8" t="n">
        <v>38.59</v>
      </c>
      <c r="D99" s="8" t="n">
        <v>38.42</v>
      </c>
      <c r="E99" s="8" t="n">
        <v>38.1</v>
      </c>
      <c r="F99" s="8" t="n">
        <v>39.31</v>
      </c>
      <c r="G99" s="8" t="n">
        <v>38.16</v>
      </c>
      <c r="H99" s="8" t="n">
        <v>38.43</v>
      </c>
      <c r="I99" s="8" t="n">
        <v>38.19</v>
      </c>
      <c r="J99" s="8" t="n">
        <v>38.08</v>
      </c>
      <c r="K99" s="8" t="n">
        <v>38.42</v>
      </c>
      <c r="L99" s="8" t="n">
        <v>38.03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50.52</v>
      </c>
      <c r="C100" s="8" t="n">
        <v>50.38</v>
      </c>
      <c r="D100" s="8" t="n">
        <v>50.81</v>
      </c>
      <c r="E100" s="8" t="n">
        <v>50.35</v>
      </c>
      <c r="F100" s="8" t="n">
        <v>50.56</v>
      </c>
      <c r="G100" s="8" t="n">
        <v>50.42</v>
      </c>
      <c r="H100" s="8" t="n">
        <v>50.56</v>
      </c>
      <c r="I100" s="8" t="n">
        <v>50.37</v>
      </c>
      <c r="J100" s="8" t="n">
        <v>50.24</v>
      </c>
      <c r="K100" s="8" t="n">
        <v>50.39</v>
      </c>
      <c r="L100" s="8" t="n">
        <v>49.9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71.09</v>
      </c>
      <c r="C101" s="8" t="n">
        <v>70.95999999999999</v>
      </c>
      <c r="D101" s="8" t="n">
        <v>71.75</v>
      </c>
      <c r="E101" s="8" t="n">
        <v>71.06999999999999</v>
      </c>
      <c r="F101" s="8" t="n">
        <v>70.87</v>
      </c>
      <c r="G101" s="8" t="n">
        <v>71.39</v>
      </c>
      <c r="H101" s="8" t="n">
        <v>70.86</v>
      </c>
      <c r="I101" s="8" t="n">
        <v>71.2</v>
      </c>
      <c r="J101" s="8" t="n">
        <v>70.62</v>
      </c>
      <c r="K101" s="8" t="n">
        <v>71.03</v>
      </c>
      <c r="L101" s="8" t="n">
        <v>70.56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107.48</v>
      </c>
      <c r="C102" s="8" t="n">
        <v>107.84</v>
      </c>
      <c r="D102" s="8" t="n">
        <v>107.99</v>
      </c>
      <c r="E102" s="8" t="n">
        <v>107.36</v>
      </c>
      <c r="F102" s="8" t="n">
        <v>107.31</v>
      </c>
      <c r="G102" s="8" t="n">
        <v>107.47</v>
      </c>
      <c r="H102" s="8" t="n">
        <v>108.1</v>
      </c>
      <c r="I102" s="8" t="n">
        <v>107.94</v>
      </c>
      <c r="J102" s="8" t="n">
        <v>107.43</v>
      </c>
      <c r="K102" s="8" t="n">
        <v>107.45</v>
      </c>
      <c r="L102" s="8" t="n">
        <v>107.55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469.36</v>
      </c>
      <c r="C103" s="8" t="n">
        <v>466.18</v>
      </c>
      <c r="D103" s="8" t="n">
        <v>468.13</v>
      </c>
      <c r="E103" s="8" t="n">
        <v>463.66</v>
      </c>
      <c r="F103" s="8" t="n">
        <v>464.96</v>
      </c>
      <c r="G103" s="8" t="n">
        <v>462.91</v>
      </c>
      <c r="H103" s="8" t="n">
        <v>469.23</v>
      </c>
      <c r="I103" s="8" t="n">
        <v>471.17</v>
      </c>
      <c r="J103" s="8" t="n">
        <v>468.25</v>
      </c>
      <c r="K103" s="8" t="n">
        <v>464.94</v>
      </c>
      <c r="L103" s="8" t="n">
        <v>466.79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680.78</v>
      </c>
      <c r="C104" s="8" t="n">
        <v>684.63</v>
      </c>
      <c r="D104" s="8" t="n">
        <v>679.33</v>
      </c>
      <c r="E104" s="8" t="n">
        <v>678.89</v>
      </c>
      <c r="F104" s="8" t="n">
        <v>678.27</v>
      </c>
      <c r="G104" s="8" t="n">
        <v>678.3</v>
      </c>
      <c r="H104" s="8" t="n">
        <v>681.86</v>
      </c>
      <c r="I104" s="8" t="n">
        <v>677.1799999999999</v>
      </c>
      <c r="J104" s="8" t="n">
        <v>680.3</v>
      </c>
      <c r="K104" s="8" t="n">
        <v>686.22</v>
      </c>
      <c r="L104" s="8" t="n">
        <v>681.24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1248.88</v>
      </c>
      <c r="C105" s="8" t="n">
        <v>1241.48</v>
      </c>
      <c r="D105" s="8" t="n">
        <v>1238.38</v>
      </c>
      <c r="E105" s="8" t="n">
        <v>1248.29</v>
      </c>
      <c r="F105" s="8" t="n">
        <v>1246.38</v>
      </c>
      <c r="G105" s="8" t="n">
        <v>1242.35</v>
      </c>
      <c r="H105" s="8" t="n">
        <v>1232.59</v>
      </c>
      <c r="I105" s="8" t="n">
        <v>1237.71</v>
      </c>
      <c r="J105" s="8" t="n">
        <v>1273.07</v>
      </c>
      <c r="K105" s="8" t="n">
        <v>1233.63</v>
      </c>
      <c r="L105" s="8" t="n">
        <v>1237.14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2650.84</v>
      </c>
      <c r="C106" s="8" t="n">
        <v>2750.1</v>
      </c>
      <c r="D106" s="8" t="n">
        <v>2640.99</v>
      </c>
      <c r="E106" s="8" t="n">
        <v>2646.19</v>
      </c>
      <c r="F106" s="8" t="n">
        <v>2635.16</v>
      </c>
      <c r="G106" s="8" t="n">
        <v>2609.36</v>
      </c>
      <c r="H106" s="8" t="n">
        <v>2645.16</v>
      </c>
      <c r="I106" s="8" t="n">
        <v>2663.81</v>
      </c>
      <c r="J106" s="8" t="n">
        <v>2626.1</v>
      </c>
      <c r="K106" s="8" t="n">
        <v>2683.53</v>
      </c>
      <c r="L106" s="8" t="n">
        <v>2635.28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4898.27</v>
      </c>
      <c r="C107" s="8" t="n">
        <v>4999.99</v>
      </c>
      <c r="D107" s="8" t="n">
        <v>5001.55</v>
      </c>
      <c r="E107" s="8" t="n">
        <v>4927.99</v>
      </c>
      <c r="F107" s="8" t="n">
        <v>4951.91</v>
      </c>
      <c r="G107" s="8" t="n">
        <v>4982.37</v>
      </c>
      <c r="H107" s="8" t="n">
        <v>4941.6</v>
      </c>
      <c r="I107" s="8" t="n">
        <v>4957.47</v>
      </c>
      <c r="J107" s="8" t="n">
        <v>4901.6</v>
      </c>
      <c r="K107" s="8" t="n">
        <v>4975.8</v>
      </c>
      <c r="L107" s="8" t="n">
        <v>4929.12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9530.42</v>
      </c>
      <c r="C108" s="8" t="n">
        <v>9537.33</v>
      </c>
      <c r="D108" s="8" t="n">
        <v>9411.57</v>
      </c>
      <c r="E108" s="8" t="n">
        <v>9549.27</v>
      </c>
      <c r="F108" s="8" t="n">
        <v>9466.389999999999</v>
      </c>
      <c r="G108" s="8" t="n">
        <v>9353.33</v>
      </c>
      <c r="H108" s="8" t="n">
        <v>9593.610000000001</v>
      </c>
      <c r="I108" s="8" t="n">
        <v>9374.790000000001</v>
      </c>
      <c r="J108" s="8" t="n">
        <v>9473.690000000001</v>
      </c>
      <c r="K108" s="8" t="n">
        <v>9463.27</v>
      </c>
      <c r="L108" s="8" t="n">
        <v>9469.24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18586.67</v>
      </c>
      <c r="C109" s="8" t="n">
        <v>18459.99</v>
      </c>
      <c r="D109" s="8" t="n">
        <v>18618.21</v>
      </c>
      <c r="E109" s="8" t="n">
        <v>18499.58</v>
      </c>
      <c r="F109" s="8" t="n">
        <v>18581.35</v>
      </c>
      <c r="G109" s="8" t="n">
        <v>18452.16</v>
      </c>
      <c r="H109" s="8" t="n">
        <v>18552.67</v>
      </c>
      <c r="I109" s="8" t="n">
        <v>18600.79</v>
      </c>
      <c r="J109" s="8" t="n">
        <v>18579.86</v>
      </c>
      <c r="K109" s="8" t="n">
        <v>18682.37</v>
      </c>
      <c r="L109" s="8" t="n">
        <v>18617.23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/>
      <c r="C117" s="8" t="n"/>
      <c r="D117" s="8" t="n">
        <v>13.15</v>
      </c>
      <c r="E117" s="8" t="n">
        <v>12.93</v>
      </c>
      <c r="F117" s="8" t="n">
        <v>13.46</v>
      </c>
      <c r="G117" s="8" t="n">
        <v>13.48</v>
      </c>
      <c r="H117" s="8" t="n">
        <v>13.03</v>
      </c>
      <c r="I117" s="8" t="n">
        <v>12.78</v>
      </c>
      <c r="J117" s="8" t="n">
        <v>12.83</v>
      </c>
      <c r="K117" s="8" t="n">
        <v>13.21</v>
      </c>
      <c r="L117" s="8" t="n">
        <v>13.13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/>
      <c r="C118" s="8" t="n"/>
      <c r="D118" s="8" t="n">
        <v>9.390000000000001</v>
      </c>
      <c r="E118" s="8" t="n">
        <v>9.44</v>
      </c>
      <c r="F118" s="8" t="n">
        <v>10.02</v>
      </c>
      <c r="G118" s="8" t="n">
        <v>10.01</v>
      </c>
      <c r="H118" s="8" t="n">
        <v>9.4</v>
      </c>
      <c r="I118" s="8" t="n">
        <v>9.470000000000001</v>
      </c>
      <c r="J118" s="8" t="n">
        <v>9.33</v>
      </c>
      <c r="K118" s="8" t="n">
        <v>9.67</v>
      </c>
      <c r="L118" s="8" t="n">
        <v>9.43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/>
      <c r="C119" s="8" t="n"/>
      <c r="D119" s="8" t="n">
        <v>9.869999999999999</v>
      </c>
      <c r="E119" s="8" t="n">
        <v>9.76</v>
      </c>
      <c r="F119" s="8" t="n">
        <v>10.27</v>
      </c>
      <c r="G119" s="8" t="n">
        <v>10.26</v>
      </c>
      <c r="H119" s="8" t="n">
        <v>9.76</v>
      </c>
      <c r="I119" s="8" t="n">
        <v>9.869999999999999</v>
      </c>
      <c r="J119" s="8" t="n">
        <v>9.67</v>
      </c>
      <c r="K119" s="8" t="n">
        <v>10.07</v>
      </c>
      <c r="L119" s="8" t="n">
        <v>9.73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/>
      <c r="C120" s="8" t="n"/>
      <c r="D120" s="8" t="n">
        <v>10.72</v>
      </c>
      <c r="E120" s="8" t="n">
        <v>10.5</v>
      </c>
      <c r="F120" s="8" t="n">
        <v>11.05</v>
      </c>
      <c r="G120" s="8" t="n">
        <v>10.97</v>
      </c>
      <c r="H120" s="8" t="n">
        <v>10.58</v>
      </c>
      <c r="I120" s="8" t="n">
        <v>10.5</v>
      </c>
      <c r="J120" s="8" t="n">
        <v>10.41</v>
      </c>
      <c r="K120" s="8" t="n">
        <v>10.92</v>
      </c>
      <c r="L120" s="8" t="n">
        <v>10.51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/>
      <c r="C121" s="8" t="n"/>
      <c r="D121" s="8" t="n">
        <v>12.05</v>
      </c>
      <c r="E121" s="8" t="n">
        <v>11.77</v>
      </c>
      <c r="F121" s="8" t="n">
        <v>12.43</v>
      </c>
      <c r="G121" s="8" t="n">
        <v>12.29</v>
      </c>
      <c r="H121" s="8" t="n">
        <v>11.69</v>
      </c>
      <c r="I121" s="8" t="n">
        <v>11.62</v>
      </c>
      <c r="J121" s="8" t="n">
        <v>11.52</v>
      </c>
      <c r="K121" s="8" t="n">
        <v>12.17</v>
      </c>
      <c r="L121" s="8" t="n">
        <v>11.8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/>
      <c r="C122" s="8" t="n"/>
      <c r="D122" s="8" t="n">
        <v>13.91</v>
      </c>
      <c r="E122" s="8" t="n">
        <v>14.37</v>
      </c>
      <c r="F122" s="8" t="n">
        <v>14.28</v>
      </c>
      <c r="G122" s="8" t="n">
        <v>14.42</v>
      </c>
      <c r="H122" s="8" t="n">
        <v>14.02</v>
      </c>
      <c r="I122" s="8" t="n">
        <v>14.12</v>
      </c>
      <c r="J122" s="8" t="n">
        <v>13.84</v>
      </c>
      <c r="K122" s="8" t="n">
        <v>14.17</v>
      </c>
      <c r="L122" s="8" t="n">
        <v>14.06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/>
      <c r="C123" s="8" t="n"/>
      <c r="D123" s="8" t="n">
        <v>18.06</v>
      </c>
      <c r="E123" s="8" t="n">
        <v>18.14</v>
      </c>
      <c r="F123" s="8" t="n">
        <v>18.51</v>
      </c>
      <c r="G123" s="8" t="n">
        <v>18.33</v>
      </c>
      <c r="H123" s="8" t="n">
        <v>18.06</v>
      </c>
      <c r="I123" s="8" t="n">
        <v>18.17</v>
      </c>
      <c r="J123" s="8" t="n">
        <v>17.83</v>
      </c>
      <c r="K123" s="8" t="n">
        <v>18.17</v>
      </c>
      <c r="L123" s="8" t="n">
        <v>18.11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/>
      <c r="C124" s="8" t="n"/>
      <c r="D124" s="8" t="n">
        <v>23.92</v>
      </c>
      <c r="E124" s="8" t="n">
        <v>24.13</v>
      </c>
      <c r="F124" s="8" t="n">
        <v>24.65</v>
      </c>
      <c r="G124" s="8" t="n">
        <v>24.31</v>
      </c>
      <c r="H124" s="8" t="n">
        <v>23.96</v>
      </c>
      <c r="I124" s="8" t="n">
        <v>24.14</v>
      </c>
      <c r="J124" s="8" t="n">
        <v>23.74</v>
      </c>
      <c r="K124" s="8" t="n">
        <v>23.93</v>
      </c>
      <c r="L124" s="8" t="n">
        <v>23.97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/>
      <c r="C125" s="8" t="n"/>
      <c r="D125" s="8" t="n">
        <v>36.16</v>
      </c>
      <c r="E125" s="8" t="n">
        <v>37.19</v>
      </c>
      <c r="F125" s="8" t="n">
        <v>37.3</v>
      </c>
      <c r="G125" s="8" t="n">
        <v>36.97</v>
      </c>
      <c r="H125" s="8" t="n">
        <v>36.4</v>
      </c>
      <c r="I125" s="8" t="n">
        <v>36.62</v>
      </c>
      <c r="J125" s="8" t="n">
        <v>36.76</v>
      </c>
      <c r="K125" s="8" t="n">
        <v>36.47</v>
      </c>
      <c r="L125" s="8" t="n">
        <v>36.69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/>
      <c r="C126" s="8" t="n"/>
      <c r="D126" s="8" t="n">
        <v>76.95</v>
      </c>
      <c r="E126" s="8" t="n">
        <v>77.31999999999999</v>
      </c>
      <c r="F126" s="8" t="n">
        <v>76.37</v>
      </c>
      <c r="G126" s="8" t="n">
        <v>77.19</v>
      </c>
      <c r="H126" s="8" t="n">
        <v>76.02</v>
      </c>
      <c r="I126" s="8" t="n">
        <v>76.47</v>
      </c>
      <c r="J126" s="8" t="n">
        <v>76.83</v>
      </c>
      <c r="K126" s="8" t="n">
        <v>77.44</v>
      </c>
      <c r="L126" s="8" t="n">
        <v>77.17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/>
      <c r="C127" s="8" t="n"/>
      <c r="D127" s="8" t="n">
        <v>138.04</v>
      </c>
      <c r="E127" s="8" t="n">
        <v>136.74</v>
      </c>
      <c r="F127" s="8" t="n">
        <v>138.5</v>
      </c>
      <c r="G127" s="8" t="n">
        <v>137.87</v>
      </c>
      <c r="H127" s="8" t="n">
        <v>133.7</v>
      </c>
      <c r="I127" s="8" t="n">
        <v>140.42</v>
      </c>
      <c r="J127" s="8" t="n">
        <v>134.55</v>
      </c>
      <c r="K127" s="8" t="n">
        <v>135.26</v>
      </c>
      <c r="L127" s="8" t="n">
        <v>137.74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/>
      <c r="C128" s="8" t="n"/>
      <c r="D128" s="8" t="n">
        <v>278.45</v>
      </c>
      <c r="E128" s="8" t="n">
        <v>276.5</v>
      </c>
      <c r="F128" s="8" t="n">
        <v>277.62</v>
      </c>
      <c r="G128" s="8" t="n">
        <v>277.85</v>
      </c>
      <c r="H128" s="8" t="n">
        <v>275.16</v>
      </c>
      <c r="I128" s="8" t="n">
        <v>278.36</v>
      </c>
      <c r="J128" s="8" t="n">
        <v>279.21</v>
      </c>
      <c r="K128" s="8" t="n">
        <v>277.79</v>
      </c>
      <c r="L128" s="8" t="n">
        <v>279.77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/>
      <c r="C129" s="8" t="n"/>
      <c r="D129" s="8" t="n">
        <v>578.86</v>
      </c>
      <c r="E129" s="8" t="n">
        <v>580.84</v>
      </c>
      <c r="F129" s="8" t="n">
        <v>581.39</v>
      </c>
      <c r="G129" s="8" t="n">
        <v>581.28</v>
      </c>
      <c r="H129" s="8" t="n">
        <v>581.42</v>
      </c>
      <c r="I129" s="8" t="n">
        <v>580.74</v>
      </c>
      <c r="J129" s="8" t="n">
        <v>583.53</v>
      </c>
      <c r="K129" s="8" t="n">
        <v>584.7</v>
      </c>
      <c r="L129" s="8" t="n">
        <v>583.29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/>
      <c r="C130" s="8" t="n"/>
      <c r="D130" s="8" t="n">
        <v>132.47</v>
      </c>
      <c r="E130" s="8" t="n">
        <v>127.62</v>
      </c>
      <c r="F130" s="8" t="n">
        <v>130.37</v>
      </c>
      <c r="G130" s="8" t="n">
        <v>133.14</v>
      </c>
      <c r="H130" s="8" t="n">
        <v>134.85</v>
      </c>
      <c r="I130" s="8" t="n">
        <v>131.46</v>
      </c>
      <c r="J130" s="8" t="n">
        <v>130.96</v>
      </c>
      <c r="K130" s="8" t="n">
        <v>133.96</v>
      </c>
      <c r="L130" s="8" t="n">
        <v>131.97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/>
      <c r="C131" s="8" t="n"/>
      <c r="D131" s="8" t="n">
        <v>538.45</v>
      </c>
      <c r="E131" s="8" t="n">
        <v>526.9400000000001</v>
      </c>
      <c r="F131" s="8" t="n">
        <v>552.0700000000001</v>
      </c>
      <c r="G131" s="8" t="n">
        <v>537.22</v>
      </c>
      <c r="H131" s="8" t="n">
        <v>545.28</v>
      </c>
      <c r="I131" s="8" t="n">
        <v>528.74</v>
      </c>
      <c r="J131" s="8" t="n">
        <v>538.39</v>
      </c>
      <c r="K131" s="8" t="n">
        <v>517.65</v>
      </c>
      <c r="L131" s="8" t="n">
        <v>538.29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/>
      <c r="C132" s="8" t="n"/>
      <c r="D132" s="8" t="n">
        <v>742.75</v>
      </c>
      <c r="E132" s="8" t="n">
        <v>754.1799999999999</v>
      </c>
      <c r="F132" s="8" t="n">
        <v>754.05</v>
      </c>
      <c r="G132" s="8" t="n">
        <v>748.91</v>
      </c>
      <c r="H132" s="8" t="n">
        <v>754.02</v>
      </c>
      <c r="I132" s="8" t="n">
        <v>748.08</v>
      </c>
      <c r="J132" s="8" t="n">
        <v>751.45</v>
      </c>
      <c r="K132" s="8" t="n">
        <v>754.48</v>
      </c>
      <c r="L132" s="8" t="n">
        <v>746.4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/>
      <c r="C133" s="8" t="n"/>
      <c r="D133" s="8" t="n">
        <v>1428.89</v>
      </c>
      <c r="E133" s="8" t="n">
        <v>1452.57</v>
      </c>
      <c r="F133" s="8" t="n">
        <v>1438.21</v>
      </c>
      <c r="G133" s="8" t="n">
        <v>1392.9</v>
      </c>
      <c r="H133" s="8" t="n">
        <v>1452.08</v>
      </c>
      <c r="I133" s="8" t="n">
        <v>1447.92</v>
      </c>
      <c r="J133" s="8" t="n">
        <v>1444.07</v>
      </c>
      <c r="K133" s="8" t="n">
        <v>1439.54</v>
      </c>
      <c r="L133" s="8" t="n">
        <v>1435.16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/>
      <c r="C134" s="8" t="n"/>
      <c r="D134" s="8" t="n">
        <v>2908.16</v>
      </c>
      <c r="E134" s="8" t="n">
        <v>2838.67</v>
      </c>
      <c r="F134" s="8" t="n">
        <v>2861.53</v>
      </c>
      <c r="G134" s="8" t="n">
        <v>2837.64</v>
      </c>
      <c r="H134" s="8" t="n">
        <v>2863.93</v>
      </c>
      <c r="I134" s="8" t="n">
        <v>2870.66</v>
      </c>
      <c r="J134" s="8" t="n">
        <v>2882.87</v>
      </c>
      <c r="K134" s="8" t="n">
        <v>2866.79</v>
      </c>
      <c r="L134" s="8" t="n">
        <v>2875.09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/>
      <c r="C135" s="8" t="n"/>
      <c r="D135" s="8" t="n">
        <v>5493.72</v>
      </c>
      <c r="E135" s="8" t="n">
        <v>5465.1</v>
      </c>
      <c r="F135" s="8" t="n">
        <v>5495.18</v>
      </c>
      <c r="G135" s="8" t="n">
        <v>5548.62</v>
      </c>
      <c r="H135" s="8" t="n">
        <v>5484.94</v>
      </c>
      <c r="I135" s="8" t="n">
        <v>5407.4</v>
      </c>
      <c r="J135" s="8" t="n">
        <v>5452.55</v>
      </c>
      <c r="K135" s="8" t="n">
        <v>5495.17</v>
      </c>
      <c r="L135" s="8" t="n">
        <v>5504.32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/>
      <c r="C136" s="8" t="n"/>
      <c r="D136" s="8" t="n">
        <v>10749.46</v>
      </c>
      <c r="E136" s="8" t="n">
        <v>10716.44</v>
      </c>
      <c r="F136" s="8" t="n">
        <v>10707.15</v>
      </c>
      <c r="G136" s="8" t="n">
        <v>10542.46</v>
      </c>
      <c r="H136" s="8" t="n">
        <v>10742.29</v>
      </c>
      <c r="I136" s="8" t="n">
        <v>10694.51</v>
      </c>
      <c r="J136" s="8" t="n">
        <v>10642.94</v>
      </c>
      <c r="K136" s="8" t="n">
        <v>10670.32</v>
      </c>
      <c r="L136" s="8" t="n">
        <v>10635.21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/>
      <c r="C137" s="8" t="n"/>
      <c r="D137" s="8" t="n">
        <v>21127.6</v>
      </c>
      <c r="E137" s="8" t="n">
        <v>20991.2</v>
      </c>
      <c r="F137" s="8" t="n">
        <v>20967.16</v>
      </c>
      <c r="G137" s="8" t="n">
        <v>21048.64</v>
      </c>
      <c r="H137" s="8" t="n">
        <v>21351.51</v>
      </c>
      <c r="I137" s="8" t="n">
        <v>21121.66</v>
      </c>
      <c r="J137" s="8" t="n">
        <v>21170.93</v>
      </c>
      <c r="K137" s="8" t="n">
        <v>21103.16</v>
      </c>
      <c r="L137" s="8" t="n">
        <v>21114.04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/>
      <c r="C145" s="8" t="n"/>
      <c r="D145" s="8" t="n">
        <v>12.59</v>
      </c>
      <c r="E145" s="8" t="n">
        <v>12.5</v>
      </c>
      <c r="F145" s="8" t="n">
        <v>12.45</v>
      </c>
      <c r="G145" s="8" t="n">
        <v>12.45</v>
      </c>
      <c r="H145" s="8" t="n">
        <v>13.54</v>
      </c>
      <c r="I145" s="8" t="n">
        <v>12.56</v>
      </c>
      <c r="J145" s="8" t="n">
        <v>13.19</v>
      </c>
      <c r="K145" s="8" t="n">
        <v>12.62</v>
      </c>
      <c r="L145" s="8" t="n">
        <v>12.2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/>
      <c r="C146" s="8" t="n"/>
      <c r="D146" s="8" t="n">
        <v>9.75</v>
      </c>
      <c r="E146" s="8" t="n">
        <v>9.68</v>
      </c>
      <c r="F146" s="8" t="n">
        <v>9.68</v>
      </c>
      <c r="G146" s="8" t="n">
        <v>9.630000000000001</v>
      </c>
      <c r="H146" s="8" t="n">
        <v>10.76</v>
      </c>
      <c r="I146" s="8" t="n">
        <v>9.67</v>
      </c>
      <c r="J146" s="8" t="n">
        <v>10.32</v>
      </c>
      <c r="K146" s="8" t="n">
        <v>9.800000000000001</v>
      </c>
      <c r="L146" s="8" t="n">
        <v>9.24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/>
      <c r="C147" s="8" t="n"/>
      <c r="D147" s="8" t="n">
        <v>11.3</v>
      </c>
      <c r="E147" s="8" t="n">
        <v>11.21</v>
      </c>
      <c r="F147" s="8" t="n">
        <v>11.24</v>
      </c>
      <c r="G147" s="8" t="n">
        <v>11.07</v>
      </c>
      <c r="H147" s="8" t="n">
        <v>13.18</v>
      </c>
      <c r="I147" s="8" t="n">
        <v>11.29</v>
      </c>
      <c r="J147" s="8" t="n">
        <v>12.13</v>
      </c>
      <c r="K147" s="8" t="n">
        <v>11.17</v>
      </c>
      <c r="L147" s="8" t="n">
        <v>10.55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/>
      <c r="C148" s="8" t="n"/>
      <c r="D148" s="8" t="n">
        <v>11.82</v>
      </c>
      <c r="E148" s="8" t="n">
        <v>11.6</v>
      </c>
      <c r="F148" s="8" t="n">
        <v>11.75</v>
      </c>
      <c r="G148" s="8" t="n">
        <v>11.91</v>
      </c>
      <c r="H148" s="8" t="n">
        <v>13.66</v>
      </c>
      <c r="I148" s="8" t="n">
        <v>11.72</v>
      </c>
      <c r="J148" s="8" t="n">
        <v>13.01</v>
      </c>
      <c r="K148" s="8" t="n">
        <v>15.29</v>
      </c>
      <c r="L148" s="8" t="n">
        <v>11.17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/>
      <c r="C149" s="8" t="n"/>
      <c r="D149" s="8" t="n">
        <v>12.17</v>
      </c>
      <c r="E149" s="8" t="n">
        <v>11.96</v>
      </c>
      <c r="F149" s="8" t="n">
        <v>12.15</v>
      </c>
      <c r="G149" s="8" t="n">
        <v>12.18</v>
      </c>
      <c r="H149" s="8" t="n">
        <v>14</v>
      </c>
      <c r="I149" s="8" t="n">
        <v>12.04</v>
      </c>
      <c r="J149" s="8" t="n">
        <v>13.35</v>
      </c>
      <c r="K149" s="8" t="n">
        <v>12.3</v>
      </c>
      <c r="L149" s="8" t="n">
        <v>11.4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/>
      <c r="C150" s="8" t="n"/>
      <c r="D150" s="8" t="n">
        <v>16.64</v>
      </c>
      <c r="E150" s="8" t="n">
        <v>16.76</v>
      </c>
      <c r="F150" s="8" t="n">
        <v>17.35</v>
      </c>
      <c r="G150" s="8" t="n">
        <v>16.6</v>
      </c>
      <c r="H150" s="8" t="n">
        <v>17.76</v>
      </c>
      <c r="I150" s="8" t="n">
        <v>16.65</v>
      </c>
      <c r="J150" s="8" t="n">
        <v>17.37</v>
      </c>
      <c r="K150" s="8" t="n">
        <v>16.6</v>
      </c>
      <c r="L150" s="8" t="n">
        <v>16.5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/>
      <c r="C151" s="8" t="n"/>
      <c r="D151" s="8" t="n">
        <v>18.18</v>
      </c>
      <c r="E151" s="8" t="n">
        <v>14.23</v>
      </c>
      <c r="F151" s="8" t="n">
        <v>14.36</v>
      </c>
      <c r="G151" s="8" t="n">
        <v>14.27</v>
      </c>
      <c r="H151" s="8" t="n">
        <v>16.55</v>
      </c>
      <c r="I151" s="8" t="n">
        <v>14.35</v>
      </c>
      <c r="J151" s="8" t="n">
        <v>15.6</v>
      </c>
      <c r="K151" s="8" t="n">
        <v>14.27</v>
      </c>
      <c r="L151" s="8" t="n">
        <v>13.69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/>
      <c r="C152" s="8" t="n"/>
      <c r="D152" s="8" t="n">
        <v>18.04</v>
      </c>
      <c r="E152" s="8" t="n">
        <v>17.83</v>
      </c>
      <c r="F152" s="8" t="n">
        <v>17.97</v>
      </c>
      <c r="G152" s="8" t="n">
        <v>18.01</v>
      </c>
      <c r="H152" s="8" t="n">
        <v>19.67</v>
      </c>
      <c r="I152" s="8" t="n">
        <v>17.77</v>
      </c>
      <c r="J152" s="8" t="n">
        <v>19.22</v>
      </c>
      <c r="K152" s="8" t="n">
        <v>17.97</v>
      </c>
      <c r="L152" s="8" t="n">
        <v>17.4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/>
      <c r="C153" s="8" t="n"/>
      <c r="D153" s="8" t="n">
        <v>25.16</v>
      </c>
      <c r="E153" s="8" t="n">
        <v>25.16</v>
      </c>
      <c r="F153" s="8" t="n">
        <v>25.32</v>
      </c>
      <c r="G153" s="8" t="n">
        <v>25.51</v>
      </c>
      <c r="H153" s="8" t="n">
        <v>26.87</v>
      </c>
      <c r="I153" s="8" t="n">
        <v>24.99</v>
      </c>
      <c r="J153" s="8" t="n">
        <v>26.29</v>
      </c>
      <c r="K153" s="8" t="n">
        <v>24.83</v>
      </c>
      <c r="L153" s="8" t="n">
        <v>24.68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/>
      <c r="C154" s="8" t="n"/>
      <c r="D154" s="8" t="n">
        <v>38.77</v>
      </c>
      <c r="E154" s="8" t="n">
        <v>38.79</v>
      </c>
      <c r="F154" s="8" t="n">
        <v>38.72</v>
      </c>
      <c r="G154" s="8" t="n">
        <v>39.76</v>
      </c>
      <c r="H154" s="8" t="n">
        <v>40.14</v>
      </c>
      <c r="I154" s="8" t="n">
        <v>38.69</v>
      </c>
      <c r="J154" s="8" t="n">
        <v>39.57</v>
      </c>
      <c r="K154" s="8" t="n">
        <v>38.51</v>
      </c>
      <c r="L154" s="8" t="n">
        <v>38.4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/>
      <c r="C155" s="8" t="n"/>
      <c r="D155" s="8" t="n">
        <v>67.86</v>
      </c>
      <c r="E155" s="8" t="n">
        <v>68.16</v>
      </c>
      <c r="F155" s="8" t="n">
        <v>67.90000000000001</v>
      </c>
      <c r="G155" s="8" t="n">
        <v>69.59</v>
      </c>
      <c r="H155" s="8" t="n">
        <v>69.34999999999999</v>
      </c>
      <c r="I155" s="8" t="n">
        <v>67.7</v>
      </c>
      <c r="J155" s="8" t="n">
        <v>68.39</v>
      </c>
      <c r="K155" s="8" t="n">
        <v>68.28</v>
      </c>
      <c r="L155" s="8" t="n">
        <v>67.84999999999999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/>
      <c r="C156" s="8" t="n"/>
      <c r="D156" s="8" t="n">
        <v>93.42</v>
      </c>
      <c r="E156" s="8" t="n">
        <v>93.06</v>
      </c>
      <c r="F156" s="8" t="n">
        <v>92.29000000000001</v>
      </c>
      <c r="G156" s="8" t="n">
        <v>92.3</v>
      </c>
      <c r="H156" s="8" t="n">
        <v>92.69</v>
      </c>
      <c r="I156" s="8" t="n">
        <v>92.34</v>
      </c>
      <c r="J156" s="8" t="n">
        <v>92.45999999999999</v>
      </c>
      <c r="K156" s="8" t="n">
        <v>94.31999999999999</v>
      </c>
      <c r="L156" s="8" t="n">
        <v>92.86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/>
      <c r="C157" s="8" t="n"/>
      <c r="D157" s="8" t="n">
        <v>127.83</v>
      </c>
      <c r="E157" s="8" t="n">
        <v>127.86</v>
      </c>
      <c r="F157" s="8" t="n">
        <v>128.12</v>
      </c>
      <c r="G157" s="8" t="n">
        <v>127.5</v>
      </c>
      <c r="H157" s="8" t="n">
        <v>127.37</v>
      </c>
      <c r="I157" s="8" t="n">
        <v>128.92</v>
      </c>
      <c r="J157" s="8" t="n">
        <v>127.13</v>
      </c>
      <c r="K157" s="8" t="n">
        <v>128.99</v>
      </c>
      <c r="L157" s="8" t="n">
        <v>127.83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/>
      <c r="C158" s="8" t="n"/>
      <c r="D158" s="8" t="n">
        <v>202.02</v>
      </c>
      <c r="E158" s="8" t="n">
        <v>200.54</v>
      </c>
      <c r="F158" s="8" t="n">
        <v>201.79</v>
      </c>
      <c r="G158" s="8" t="n">
        <v>207.6</v>
      </c>
      <c r="H158" s="8" t="n">
        <v>203.2</v>
      </c>
      <c r="I158" s="8" t="n">
        <v>204.12</v>
      </c>
      <c r="J158" s="8" t="n">
        <v>200.59</v>
      </c>
      <c r="K158" s="8" t="n">
        <v>199.42</v>
      </c>
      <c r="L158" s="8" t="n">
        <v>198.79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/>
      <c r="C159" s="8" t="n"/>
      <c r="D159" s="8" t="n">
        <v>945.14</v>
      </c>
      <c r="E159" s="8" t="n">
        <v>947.91</v>
      </c>
      <c r="F159" s="8" t="n">
        <v>948.6799999999999</v>
      </c>
      <c r="G159" s="8" t="n">
        <v>951.28</v>
      </c>
      <c r="H159" s="8" t="n">
        <v>955.5599999999999</v>
      </c>
      <c r="I159" s="8" t="n">
        <v>949.63</v>
      </c>
      <c r="J159" s="8" t="n">
        <v>948.24</v>
      </c>
      <c r="K159" s="8" t="n">
        <v>948.04</v>
      </c>
      <c r="L159" s="8" t="n">
        <v>947.01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/>
      <c r="C160" s="8" t="n"/>
      <c r="D160" s="8" t="n">
        <v>1437.23</v>
      </c>
      <c r="E160" s="8" t="n">
        <v>1426.19</v>
      </c>
      <c r="F160" s="8" t="n">
        <v>1426.66</v>
      </c>
      <c r="G160" s="8" t="n">
        <v>1426.86</v>
      </c>
      <c r="H160" s="8" t="n">
        <v>1429.76</v>
      </c>
      <c r="I160" s="8" t="n">
        <v>1426.92</v>
      </c>
      <c r="J160" s="8" t="n">
        <v>1417.08</v>
      </c>
      <c r="K160" s="8" t="n">
        <v>1438.67</v>
      </c>
      <c r="L160" s="8" t="n">
        <v>1415.38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/>
      <c r="C161" s="8" t="n"/>
      <c r="D161" s="8" t="n">
        <v>2957.84</v>
      </c>
      <c r="E161" s="8" t="n">
        <v>2951.34</v>
      </c>
      <c r="F161" s="8" t="n">
        <v>2952.63</v>
      </c>
      <c r="G161" s="8" t="n">
        <v>2979.05</v>
      </c>
      <c r="H161" s="8" t="n">
        <v>3009.64</v>
      </c>
      <c r="I161" s="8" t="n">
        <v>2973.2</v>
      </c>
      <c r="J161" s="8" t="n">
        <v>2979.76</v>
      </c>
      <c r="K161" s="8" t="n">
        <v>2958.87</v>
      </c>
      <c r="L161" s="8" t="n">
        <v>2963.34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/>
      <c r="C162" s="8" t="n"/>
      <c r="D162" s="8" t="n">
        <v>5382.43</v>
      </c>
      <c r="E162" s="8" t="n">
        <v>5387.34</v>
      </c>
      <c r="F162" s="8" t="n">
        <v>5391.05</v>
      </c>
      <c r="G162" s="8" t="n">
        <v>5402.8</v>
      </c>
      <c r="H162" s="8" t="n">
        <v>5396.24</v>
      </c>
      <c r="I162" s="8" t="n">
        <v>5366.44</v>
      </c>
      <c r="J162" s="8" t="n">
        <v>5352.9</v>
      </c>
      <c r="K162" s="8" t="n">
        <v>5448.27</v>
      </c>
      <c r="L162" s="8" t="n">
        <v>5468.3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/>
      <c r="C163" s="8" t="n"/>
      <c r="D163" s="8" t="n">
        <v>10034.26</v>
      </c>
      <c r="E163" s="8" t="n">
        <v>10021.03</v>
      </c>
      <c r="F163" s="8" t="n">
        <v>10034.81</v>
      </c>
      <c r="G163" s="8" t="n">
        <v>10029.36</v>
      </c>
      <c r="H163" s="8" t="n">
        <v>10055.71</v>
      </c>
      <c r="I163" s="8" t="n">
        <v>10085.16</v>
      </c>
      <c r="J163" s="8" t="n">
        <v>10044.43</v>
      </c>
      <c r="K163" s="8" t="n">
        <v>10068.06</v>
      </c>
      <c r="L163" s="8" t="n">
        <v>10082.04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/>
      <c r="C164" s="8" t="n"/>
      <c r="D164" s="8" t="n">
        <v>19431.81</v>
      </c>
      <c r="E164" s="8" t="n">
        <v>19381.43</v>
      </c>
      <c r="F164" s="8" t="n">
        <v>19391.19</v>
      </c>
      <c r="G164" s="8" t="n">
        <v>19343.95</v>
      </c>
      <c r="H164" s="8" t="n">
        <v>19384</v>
      </c>
      <c r="I164" s="8" t="n">
        <v>19335.87</v>
      </c>
      <c r="J164" s="8" t="n">
        <v>19430.56</v>
      </c>
      <c r="K164" s="8" t="n">
        <v>19389.4</v>
      </c>
      <c r="L164" s="8" t="n">
        <v>19889.01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/>
      <c r="C165" s="8" t="n"/>
      <c r="D165" s="8" t="n">
        <v>38961.73</v>
      </c>
      <c r="E165" s="8" t="n">
        <v>38839.34</v>
      </c>
      <c r="F165" s="8" t="n">
        <v>39065.77</v>
      </c>
      <c r="G165" s="8" t="n">
        <v>39009.28</v>
      </c>
      <c r="H165" s="8" t="n">
        <v>38905.6</v>
      </c>
      <c r="I165" s="8" t="n">
        <v>38966.58</v>
      </c>
      <c r="J165" s="8" t="n">
        <v>38869.69</v>
      </c>
      <c r="K165" s="8" t="n">
        <v>38952.55</v>
      </c>
      <c r="L165" s="8" t="n">
        <v>38929.88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/>
      <c r="C173" s="8" t="n"/>
      <c r="D173" s="8" t="n">
        <v>14.23</v>
      </c>
      <c r="E173" s="8" t="n">
        <v>14.43</v>
      </c>
      <c r="F173" s="8" t="n">
        <v>15.83</v>
      </c>
      <c r="G173" s="8" t="n">
        <v>14.99</v>
      </c>
      <c r="H173" s="8" t="n">
        <v>14.85</v>
      </c>
      <c r="I173" s="8" t="n">
        <v>14.1</v>
      </c>
      <c r="J173" s="8" t="n">
        <v>14.57</v>
      </c>
      <c r="K173" s="8" t="n">
        <v>15.27</v>
      </c>
      <c r="L173" s="8" t="n">
        <v>15.82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/>
      <c r="C174" s="8" t="n"/>
      <c r="D174" s="8" t="n">
        <v>10.16</v>
      </c>
      <c r="E174" s="8" t="n">
        <v>10.58</v>
      </c>
      <c r="F174" s="8" t="n">
        <v>12.01</v>
      </c>
      <c r="G174" s="8" t="n">
        <v>10.92</v>
      </c>
      <c r="H174" s="8" t="n">
        <v>11.04</v>
      </c>
      <c r="I174" s="8" t="n">
        <v>9.98</v>
      </c>
      <c r="J174" s="8" t="n">
        <v>10.61</v>
      </c>
      <c r="K174" s="8" t="n">
        <v>11.31</v>
      </c>
      <c r="L174" s="8" t="n">
        <v>12.14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/>
      <c r="C175" s="8" t="n"/>
      <c r="D175" s="8" t="n">
        <v>9.970000000000001</v>
      </c>
      <c r="E175" s="8" t="n">
        <v>10.53</v>
      </c>
      <c r="F175" s="8" t="n">
        <v>11.99</v>
      </c>
      <c r="G175" s="8" t="n">
        <v>10.86</v>
      </c>
      <c r="H175" s="8" t="n">
        <v>11.31</v>
      </c>
      <c r="I175" s="8" t="n">
        <v>9.92</v>
      </c>
      <c r="J175" s="8" t="n">
        <v>10.59</v>
      </c>
      <c r="K175" s="8" t="n">
        <v>11.21</v>
      </c>
      <c r="L175" s="8" t="n">
        <v>12.05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/>
      <c r="C176" s="8" t="n"/>
      <c r="D176" s="8" t="n">
        <v>10.8</v>
      </c>
      <c r="E176" s="8" t="n">
        <v>11.22</v>
      </c>
      <c r="F176" s="8" t="n">
        <v>12.63</v>
      </c>
      <c r="G176" s="8" t="n">
        <v>11.5</v>
      </c>
      <c r="H176" s="8" t="n">
        <v>11.65</v>
      </c>
      <c r="I176" s="8" t="n">
        <v>10.71</v>
      </c>
      <c r="J176" s="8" t="n">
        <v>12.44</v>
      </c>
      <c r="K176" s="8" t="n">
        <v>12.08</v>
      </c>
      <c r="L176" s="8" t="n">
        <v>12.83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/>
      <c r="C177" s="8" t="n"/>
      <c r="D177" s="8" t="n">
        <v>11.11</v>
      </c>
      <c r="E177" s="8" t="n">
        <v>11.52</v>
      </c>
      <c r="F177" s="8" t="n">
        <v>13.08</v>
      </c>
      <c r="G177" s="8" t="n">
        <v>11.87</v>
      </c>
      <c r="H177" s="8" t="n">
        <v>12.12</v>
      </c>
      <c r="I177" s="8" t="n">
        <v>11.04</v>
      </c>
      <c r="J177" s="8" t="n">
        <v>11.55</v>
      </c>
      <c r="K177" s="8" t="n">
        <v>12.39</v>
      </c>
      <c r="L177" s="8" t="n">
        <v>13.26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/>
      <c r="C178" s="8" t="n"/>
      <c r="D178" s="8" t="n">
        <v>11.64</v>
      </c>
      <c r="E178" s="8" t="n">
        <v>12.08</v>
      </c>
      <c r="F178" s="8" t="n">
        <v>13.59</v>
      </c>
      <c r="G178" s="8" t="n">
        <v>12.4</v>
      </c>
      <c r="H178" s="8" t="n">
        <v>12.55</v>
      </c>
      <c r="I178" s="8" t="n">
        <v>11.54</v>
      </c>
      <c r="J178" s="8" t="n">
        <v>12.15</v>
      </c>
      <c r="K178" s="8" t="n">
        <v>12.93</v>
      </c>
      <c r="L178" s="8" t="n">
        <v>13.96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/>
      <c r="C179" s="8" t="n"/>
      <c r="D179" s="8" t="n">
        <v>13.12</v>
      </c>
      <c r="E179" s="8" t="n">
        <v>13.56</v>
      </c>
      <c r="F179" s="8" t="n">
        <v>15.23</v>
      </c>
      <c r="G179" s="8" t="n">
        <v>13.79</v>
      </c>
      <c r="H179" s="8" t="n">
        <v>14.01</v>
      </c>
      <c r="I179" s="8" t="n">
        <v>13.01</v>
      </c>
      <c r="J179" s="8" t="n">
        <v>13.63</v>
      </c>
      <c r="K179" s="8" t="n">
        <v>14.44</v>
      </c>
      <c r="L179" s="8" t="n">
        <v>15.48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/>
      <c r="C180" s="8" t="n"/>
      <c r="D180" s="8" t="n">
        <v>16.71</v>
      </c>
      <c r="E180" s="8" t="n">
        <v>16.99</v>
      </c>
      <c r="F180" s="8" t="n">
        <v>18.86</v>
      </c>
      <c r="G180" s="8" t="n">
        <v>17.2</v>
      </c>
      <c r="H180" s="8" t="n">
        <v>17.48</v>
      </c>
      <c r="I180" s="8" t="n">
        <v>16.37</v>
      </c>
      <c r="J180" s="8" t="n">
        <v>17.51</v>
      </c>
      <c r="K180" s="8" t="n">
        <v>17.9</v>
      </c>
      <c r="L180" s="8" t="n">
        <v>18.78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/>
      <c r="C181" s="8" t="n"/>
      <c r="D181" s="8" t="n">
        <v>22.73</v>
      </c>
      <c r="E181" s="8" t="n">
        <v>23.13</v>
      </c>
      <c r="F181" s="8" t="n">
        <v>24.67</v>
      </c>
      <c r="G181" s="8" t="n">
        <v>23.26</v>
      </c>
      <c r="H181" s="8" t="n">
        <v>23.79</v>
      </c>
      <c r="I181" s="8" t="n">
        <v>22.39</v>
      </c>
      <c r="J181" s="8" t="n">
        <v>23.59</v>
      </c>
      <c r="K181" s="8" t="n">
        <v>24.24</v>
      </c>
      <c r="L181" s="8" t="n">
        <v>25.02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/>
      <c r="C182" s="8" t="n"/>
      <c r="D182" s="8" t="n">
        <v>35.33</v>
      </c>
      <c r="E182" s="8" t="n">
        <v>35.83</v>
      </c>
      <c r="F182" s="8" t="n">
        <v>36.7</v>
      </c>
      <c r="G182" s="8" t="n">
        <v>35.63</v>
      </c>
      <c r="H182" s="8" t="n">
        <v>36.51</v>
      </c>
      <c r="I182" s="8" t="n">
        <v>35.47</v>
      </c>
      <c r="J182" s="8" t="n">
        <v>36.05</v>
      </c>
      <c r="K182" s="8" t="n">
        <v>37.43</v>
      </c>
      <c r="L182" s="8" t="n">
        <v>37.19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/>
      <c r="C183" s="8" t="n"/>
      <c r="D183" s="8" t="n">
        <v>61.82</v>
      </c>
      <c r="E183" s="8" t="n">
        <v>61.69</v>
      </c>
      <c r="F183" s="8" t="n">
        <v>62.46</v>
      </c>
      <c r="G183" s="8" t="n">
        <v>62.25</v>
      </c>
      <c r="H183" s="8" t="n">
        <v>62.58</v>
      </c>
      <c r="I183" s="8" t="n">
        <v>61.31</v>
      </c>
      <c r="J183" s="8" t="n">
        <v>61.82</v>
      </c>
      <c r="K183" s="8" t="n">
        <v>62.9</v>
      </c>
      <c r="L183" s="8" t="n">
        <v>63.19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/>
      <c r="C184" s="8" t="n"/>
      <c r="D184" s="8" t="n">
        <v>1157.51</v>
      </c>
      <c r="E184" s="8" t="n">
        <v>1156.32</v>
      </c>
      <c r="F184" s="8" t="n">
        <v>1164.25</v>
      </c>
      <c r="G184" s="8" t="n">
        <v>1160.66</v>
      </c>
      <c r="H184" s="8" t="n">
        <v>1158.78</v>
      </c>
      <c r="I184" s="8" t="n">
        <v>1165.69</v>
      </c>
      <c r="J184" s="8" t="n">
        <v>1160.02</v>
      </c>
      <c r="K184" s="8" t="n">
        <v>1162.42</v>
      </c>
      <c r="L184" s="8" t="n">
        <v>1156.53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/>
      <c r="C185" s="8" t="n"/>
      <c r="D185" s="8" t="n">
        <v>1661.85</v>
      </c>
      <c r="E185" s="8" t="n">
        <v>1673.47</v>
      </c>
      <c r="F185" s="8" t="n">
        <v>1663.68</v>
      </c>
      <c r="G185" s="8" t="n">
        <v>1655.01</v>
      </c>
      <c r="H185" s="8" t="n">
        <v>1659.98</v>
      </c>
      <c r="I185" s="8" t="n">
        <v>1662</v>
      </c>
      <c r="J185" s="8" t="n">
        <v>1663.62</v>
      </c>
      <c r="K185" s="8" t="n">
        <v>1682.82</v>
      </c>
      <c r="L185" s="8" t="n">
        <v>1659.24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/>
      <c r="C186" s="8" t="n"/>
      <c r="D186" s="8" t="n">
        <v>3208.76</v>
      </c>
      <c r="E186" s="8" t="n">
        <v>3155.58</v>
      </c>
      <c r="F186" s="8" t="n">
        <v>3137.57</v>
      </c>
      <c r="G186" s="8" t="n">
        <v>3156.5</v>
      </c>
      <c r="H186" s="8" t="n">
        <v>3119.38</v>
      </c>
      <c r="I186" s="8" t="n">
        <v>3167.77</v>
      </c>
      <c r="J186" s="8" t="n">
        <v>3167.47</v>
      </c>
      <c r="K186" s="8" t="n">
        <v>3171.73</v>
      </c>
      <c r="L186" s="8" t="n">
        <v>3110.87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/>
      <c r="C187" s="8" t="n"/>
      <c r="D187" s="8" t="n">
        <v>6333.12</v>
      </c>
      <c r="E187" s="8" t="n">
        <v>6294.92</v>
      </c>
      <c r="F187" s="8" t="n">
        <v>6323.89</v>
      </c>
      <c r="G187" s="8" t="n">
        <v>6282.18</v>
      </c>
      <c r="H187" s="8" t="n">
        <v>6382.25</v>
      </c>
      <c r="I187" s="8" t="n">
        <v>6503.33</v>
      </c>
      <c r="J187" s="8" t="n">
        <v>6295.73</v>
      </c>
      <c r="K187" s="8" t="n">
        <v>6277.63</v>
      </c>
      <c r="L187" s="8" t="n">
        <v>6305.67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/>
      <c r="C188" s="8" t="n"/>
      <c r="D188" s="8" t="n">
        <v>10775.75</v>
      </c>
      <c r="E188" s="8" t="n">
        <v>10767.65</v>
      </c>
      <c r="F188" s="8" t="n">
        <v>10820.49</v>
      </c>
      <c r="G188" s="8" t="n">
        <v>10791.33</v>
      </c>
      <c r="H188" s="8" t="n">
        <v>10878.66</v>
      </c>
      <c r="I188" s="8" t="n">
        <v>10984.44</v>
      </c>
      <c r="J188" s="8" t="n">
        <v>10778.02</v>
      </c>
      <c r="K188" s="8" t="n">
        <v>10751.54</v>
      </c>
      <c r="L188" s="8" t="n">
        <v>10786.81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/>
      <c r="C189" s="8" t="n"/>
      <c r="D189" s="8" t="n">
        <v>20139.69</v>
      </c>
      <c r="E189" s="8" t="n">
        <v>20138.99</v>
      </c>
      <c r="F189" s="8" t="n">
        <v>20150.67</v>
      </c>
      <c r="G189" s="8" t="n">
        <v>20157.73</v>
      </c>
      <c r="H189" s="8" t="n">
        <v>20191.56</v>
      </c>
      <c r="I189" s="8" t="n">
        <v>20250.33</v>
      </c>
      <c r="J189" s="8" t="n">
        <v>20123.96</v>
      </c>
      <c r="K189" s="8" t="n">
        <v>20111.05</v>
      </c>
      <c r="L189" s="8" t="n">
        <v>20140.63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/>
      <c r="C190" s="8" t="n"/>
      <c r="D190" s="8" t="n">
        <v>39208.98</v>
      </c>
      <c r="E190" s="8" t="n">
        <v>39179.91</v>
      </c>
      <c r="F190" s="8" t="n">
        <v>39208.07</v>
      </c>
      <c r="G190" s="8" t="n">
        <v>39216.51</v>
      </c>
      <c r="H190" s="8" t="n">
        <v>39257.53</v>
      </c>
      <c r="I190" s="8" t="n">
        <v>39381.64</v>
      </c>
      <c r="J190" s="8" t="n">
        <v>39179.71</v>
      </c>
      <c r="K190" s="8" t="n">
        <v>39169.82</v>
      </c>
      <c r="L190" s="8" t="n">
        <v>39192.44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/>
      <c r="C191" s="8" t="n"/>
      <c r="D191" s="8" t="n">
        <v>77894.81</v>
      </c>
      <c r="E191" s="8" t="n">
        <v>77899.78</v>
      </c>
      <c r="F191" s="8" t="n">
        <v>77932.25999999999</v>
      </c>
      <c r="G191" s="8" t="n">
        <v>77910.94</v>
      </c>
      <c r="H191" s="8" t="n">
        <v>77929.75999999999</v>
      </c>
      <c r="I191" s="8" t="n">
        <v>77957.96000000001</v>
      </c>
      <c r="J191" s="8" t="n">
        <v>77892.36</v>
      </c>
      <c r="K191" s="8" t="n">
        <v>77868.84</v>
      </c>
      <c r="L191" s="8" t="n">
        <v>77799.8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/>
      <c r="C192" s="8" t="n"/>
      <c r="D192" s="8" t="n">
        <v>155048.42</v>
      </c>
      <c r="E192" s="8" t="n">
        <v>155053.07</v>
      </c>
      <c r="F192" s="8" t="n">
        <v>155065.44</v>
      </c>
      <c r="G192" s="8" t="n">
        <v>155057.28</v>
      </c>
      <c r="H192" s="8" t="n">
        <v>155075.37</v>
      </c>
      <c r="I192" s="8" t="n">
        <v>155114.58</v>
      </c>
      <c r="J192" s="8" t="n">
        <v>155041.39</v>
      </c>
      <c r="K192" s="8" t="n">
        <v>155027.77</v>
      </c>
      <c r="L192" s="8" t="n">
        <v>155016.76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/>
      <c r="C193" s="8" t="n"/>
      <c r="D193" s="8" t="n">
        <v>310583.94</v>
      </c>
      <c r="E193" s="8" t="n">
        <v>310129.01</v>
      </c>
      <c r="F193" s="8" t="n">
        <v>310480.31</v>
      </c>
      <c r="G193" s="8" t="n">
        <v>310454.54</v>
      </c>
      <c r="H193" s="8" t="n">
        <v>310248.02</v>
      </c>
      <c r="I193" s="8" t="n">
        <v>310342.89</v>
      </c>
      <c r="J193" s="8" t="n">
        <v>310209.72</v>
      </c>
      <c r="K193" s="8" t="n">
        <v>310408.82</v>
      </c>
      <c r="L193" s="8" t="n">
        <v>310322.78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8" width="14.5"/>
    <col customWidth="1" max="13" min="13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28.67</v>
      </c>
      <c r="C5" s="8" t="n">
        <v>28.2</v>
      </c>
      <c r="D5" s="8" t="n">
        <v>28.26</v>
      </c>
      <c r="E5" s="8" t="n">
        <v>26.13</v>
      </c>
      <c r="F5" s="8" t="n">
        <v>27.88</v>
      </c>
      <c r="G5" s="8" t="n">
        <v>28.12</v>
      </c>
      <c r="H5" s="8" t="n">
        <v>27.72</v>
      </c>
      <c r="I5" s="8" t="n">
        <v>28.16</v>
      </c>
      <c r="J5" s="8" t="n">
        <v>28.18</v>
      </c>
      <c r="K5" s="8" t="n">
        <v>28.03</v>
      </c>
      <c r="L5" s="3" t="n">
        <v>28.51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24.3</v>
      </c>
      <c r="C6" s="8" t="n">
        <v>24.08</v>
      </c>
      <c r="D6" s="8" t="n">
        <v>24.12</v>
      </c>
      <c r="E6" s="8" t="n">
        <v>24.08</v>
      </c>
      <c r="F6" s="8" t="n">
        <v>23.99</v>
      </c>
      <c r="G6" s="8" t="n">
        <v>24.22</v>
      </c>
      <c r="H6" s="8" t="n">
        <v>23.88</v>
      </c>
      <c r="I6" s="8" t="n">
        <v>24.43</v>
      </c>
      <c r="J6" s="8" t="n">
        <v>24.29</v>
      </c>
      <c r="K6" s="8" t="n">
        <v>24.18</v>
      </c>
      <c r="L6" s="3" t="n">
        <v>24.04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24</v>
      </c>
      <c r="C7" s="8" t="n">
        <v>24.08</v>
      </c>
      <c r="D7" s="8" t="n">
        <v>23.99</v>
      </c>
      <c r="E7" s="8" t="n">
        <v>24</v>
      </c>
      <c r="F7" s="8" t="n">
        <v>23.91</v>
      </c>
      <c r="G7" s="8" t="n">
        <v>24.13</v>
      </c>
      <c r="H7" s="8" t="n">
        <v>23.71</v>
      </c>
      <c r="I7" s="8" t="n">
        <v>24.1</v>
      </c>
      <c r="J7" s="8" t="n">
        <v>24.12</v>
      </c>
      <c r="K7" s="8" t="n">
        <v>24.08</v>
      </c>
      <c r="L7" s="3" t="n">
        <v>24.03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24.57</v>
      </c>
      <c r="C8" s="8" t="n">
        <v>24.59</v>
      </c>
      <c r="D8" s="8" t="n">
        <v>24.63</v>
      </c>
      <c r="E8" s="8" t="n">
        <v>24.7</v>
      </c>
      <c r="F8" s="8" t="n">
        <v>24.44</v>
      </c>
      <c r="G8" s="8" t="n">
        <v>24.76</v>
      </c>
      <c r="H8" s="8" t="n">
        <v>24.33</v>
      </c>
      <c r="I8" s="8" t="n">
        <v>24.73</v>
      </c>
      <c r="J8" s="8" t="n">
        <v>24.69</v>
      </c>
      <c r="K8" s="8" t="n">
        <v>24.69</v>
      </c>
      <c r="L8" s="3" t="n">
        <v>24.61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21.91</v>
      </c>
      <c r="C9" s="8" t="n">
        <v>22.09</v>
      </c>
      <c r="D9" s="8" t="n">
        <v>22.08</v>
      </c>
      <c r="E9" s="8" t="n">
        <v>22.04</v>
      </c>
      <c r="F9" s="8" t="n">
        <v>21.92</v>
      </c>
      <c r="G9" s="8" t="n">
        <v>22.09</v>
      </c>
      <c r="H9" s="8" t="n">
        <v>21.79</v>
      </c>
      <c r="I9" s="8" t="n">
        <v>22.19</v>
      </c>
      <c r="J9" s="8" t="n">
        <v>22.2</v>
      </c>
      <c r="K9" s="8" t="n">
        <v>22.16</v>
      </c>
      <c r="L9" s="3" t="n">
        <v>22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22.65</v>
      </c>
      <c r="C10" s="8" t="n">
        <v>22.92</v>
      </c>
      <c r="D10" s="8" t="n">
        <v>22.94</v>
      </c>
      <c r="E10" s="8" t="n">
        <v>23</v>
      </c>
      <c r="F10" s="8" t="n">
        <v>22.97</v>
      </c>
      <c r="G10" s="8" t="n">
        <v>22.94</v>
      </c>
      <c r="H10" s="8" t="n">
        <v>22.68</v>
      </c>
      <c r="I10" s="8" t="n">
        <v>23.05</v>
      </c>
      <c r="J10" s="8" t="n">
        <v>23.12</v>
      </c>
      <c r="K10" s="8" t="n">
        <v>23.07</v>
      </c>
      <c r="L10" s="3" t="n">
        <v>22.83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25.06</v>
      </c>
      <c r="C11" s="8" t="n">
        <v>25.46</v>
      </c>
      <c r="D11" s="8" t="n">
        <v>25.38</v>
      </c>
      <c r="E11" s="8" t="n">
        <v>25.52</v>
      </c>
      <c r="F11" s="8" t="n">
        <v>25.21</v>
      </c>
      <c r="G11" s="8" t="n">
        <v>25.35</v>
      </c>
      <c r="H11" s="8" t="n">
        <v>25.35</v>
      </c>
      <c r="I11" s="8" t="n">
        <v>25.59</v>
      </c>
      <c r="J11" s="8" t="n">
        <v>25.38</v>
      </c>
      <c r="K11" s="8" t="n">
        <v>25.61</v>
      </c>
      <c r="L11" s="3" t="n">
        <v>25.29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27.63</v>
      </c>
      <c r="C12" s="8" t="n">
        <v>28.08</v>
      </c>
      <c r="D12" s="8" t="n">
        <v>27.87</v>
      </c>
      <c r="E12" s="8" t="n">
        <v>28.03</v>
      </c>
      <c r="F12" s="8" t="n">
        <v>27.68</v>
      </c>
      <c r="G12" s="8" t="n">
        <v>27.95</v>
      </c>
      <c r="H12" s="8" t="n">
        <v>27.82</v>
      </c>
      <c r="I12" s="8" t="n">
        <v>28.15</v>
      </c>
      <c r="J12" s="8" t="n">
        <v>27.97</v>
      </c>
      <c r="K12" s="8" t="n">
        <v>28.21</v>
      </c>
      <c r="L12" s="3" t="n">
        <v>28.26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32.79</v>
      </c>
      <c r="C13" s="8" t="n">
        <v>33.13</v>
      </c>
      <c r="D13" s="8" t="n">
        <v>33.03</v>
      </c>
      <c r="E13" s="8" t="n">
        <v>33.21</v>
      </c>
      <c r="F13" s="8" t="n">
        <v>32.86</v>
      </c>
      <c r="G13" s="8" t="n">
        <v>33.04</v>
      </c>
      <c r="H13" s="8" t="n">
        <v>33.02</v>
      </c>
      <c r="I13" s="8" t="n">
        <v>32.96</v>
      </c>
      <c r="J13" s="8" t="n">
        <v>33.08</v>
      </c>
      <c r="K13" s="8" t="n">
        <v>33.2</v>
      </c>
      <c r="L13" s="3" t="n">
        <v>33.09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40.67</v>
      </c>
      <c r="C14" s="8" t="n">
        <v>40.74</v>
      </c>
      <c r="D14" s="8" t="n">
        <v>40.64</v>
      </c>
      <c r="E14" s="8" t="n">
        <v>41.31</v>
      </c>
      <c r="F14" s="8" t="n">
        <v>40.9</v>
      </c>
      <c r="G14" s="8" t="n">
        <v>40.48</v>
      </c>
      <c r="H14" s="8" t="n">
        <v>41.08</v>
      </c>
      <c r="I14" s="8" t="n">
        <v>40.71</v>
      </c>
      <c r="J14" s="8" t="n">
        <v>40.99</v>
      </c>
      <c r="K14" s="8" t="n">
        <v>41.03</v>
      </c>
      <c r="L14" s="3" t="n">
        <v>41.14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67.3</v>
      </c>
      <c r="C15" s="8" t="n">
        <v>67.25</v>
      </c>
      <c r="D15" s="8" t="n">
        <v>67.51000000000001</v>
      </c>
      <c r="E15" s="8" t="n">
        <v>68.05</v>
      </c>
      <c r="F15" s="8" t="n">
        <v>67.76000000000001</v>
      </c>
      <c r="G15" s="8" t="n">
        <v>67.76000000000001</v>
      </c>
      <c r="H15" s="8" t="n">
        <v>67.3</v>
      </c>
      <c r="I15" s="8" t="n">
        <v>67.28</v>
      </c>
      <c r="J15" s="8" t="n">
        <v>67.7</v>
      </c>
      <c r="K15" s="8" t="n">
        <v>67.37</v>
      </c>
      <c r="L15" s="3" t="n">
        <v>67.79000000000001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89.52</v>
      </c>
      <c r="C16" s="8" t="n">
        <v>89.3</v>
      </c>
      <c r="D16" s="8" t="n">
        <v>89.69</v>
      </c>
      <c r="E16" s="8" t="n">
        <v>87.34999999999999</v>
      </c>
      <c r="F16" s="8" t="n">
        <v>89.62</v>
      </c>
      <c r="G16" s="8" t="n">
        <v>89.53</v>
      </c>
      <c r="H16" s="8" t="n">
        <v>89.55</v>
      </c>
      <c r="I16" s="8" t="n">
        <v>89.88</v>
      </c>
      <c r="J16" s="8" t="n">
        <v>89.45</v>
      </c>
      <c r="K16" s="8" t="n">
        <v>89.44</v>
      </c>
      <c r="L16" s="3" t="n">
        <v>89.55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133.27</v>
      </c>
      <c r="C17" s="8" t="n">
        <v>133.35</v>
      </c>
      <c r="D17" s="8" t="n">
        <v>132.75</v>
      </c>
      <c r="E17" s="8" t="n">
        <v>129.5</v>
      </c>
      <c r="F17" s="8" t="n">
        <v>132.75</v>
      </c>
      <c r="G17" s="8" t="n">
        <v>132.26</v>
      </c>
      <c r="H17" s="8" t="n">
        <v>131.84</v>
      </c>
      <c r="I17" s="8" t="n">
        <v>131.66</v>
      </c>
      <c r="J17" s="8" t="n">
        <v>132.16</v>
      </c>
      <c r="K17" s="8" t="n">
        <v>131.59</v>
      </c>
      <c r="L17" s="3" t="n">
        <v>132.08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209.13</v>
      </c>
      <c r="C18" s="8" t="n">
        <v>213.16</v>
      </c>
      <c r="D18" s="8" t="n">
        <v>209.65</v>
      </c>
      <c r="E18" s="8" t="n">
        <v>208.87</v>
      </c>
      <c r="F18" s="8" t="n">
        <v>209.27</v>
      </c>
      <c r="G18" s="8" t="n">
        <v>213.63</v>
      </c>
      <c r="H18" s="8" t="n">
        <v>211.88</v>
      </c>
      <c r="I18" s="8" t="n">
        <v>212.29</v>
      </c>
      <c r="J18" s="8" t="n">
        <v>213.5</v>
      </c>
      <c r="K18" s="8" t="n">
        <v>216.33</v>
      </c>
      <c r="L18" s="3" t="n">
        <v>210.46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630.9</v>
      </c>
      <c r="C19" s="8" t="n">
        <v>630.61</v>
      </c>
      <c r="D19" s="8" t="n">
        <v>631.09</v>
      </c>
      <c r="E19" s="8" t="n">
        <v>634.36</v>
      </c>
      <c r="F19" s="8" t="n">
        <v>632.53</v>
      </c>
      <c r="G19" s="8" t="n">
        <v>635.33</v>
      </c>
      <c r="H19" s="8" t="n">
        <v>654.01</v>
      </c>
      <c r="I19" s="8" t="n">
        <v>633.45</v>
      </c>
      <c r="J19" s="8" t="n">
        <v>633.29</v>
      </c>
      <c r="K19" s="8" t="n">
        <v>636.41</v>
      </c>
      <c r="L19" s="3" t="n">
        <v>631.89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1039.99</v>
      </c>
      <c r="C20" s="8" t="n">
        <v>1043.79</v>
      </c>
      <c r="D20" s="8" t="n">
        <v>1043.13</v>
      </c>
      <c r="E20" s="8" t="n">
        <v>1044.27</v>
      </c>
      <c r="F20" s="8" t="n">
        <v>1048.44</v>
      </c>
      <c r="G20" s="8" t="n">
        <v>1055.14</v>
      </c>
      <c r="H20" s="8" t="n">
        <v>1060.25</v>
      </c>
      <c r="I20" s="8" t="n">
        <v>1040.67</v>
      </c>
      <c r="J20" s="8" t="n">
        <v>1047.39</v>
      </c>
      <c r="K20" s="8" t="n">
        <v>1038.61</v>
      </c>
      <c r="L20" s="3" t="n">
        <v>1042.36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2395.73</v>
      </c>
      <c r="C21" s="8" t="n">
        <v>2395.47</v>
      </c>
      <c r="D21" s="8" t="n">
        <v>2388.09</v>
      </c>
      <c r="E21" s="8" t="n">
        <v>2441.88</v>
      </c>
      <c r="F21" s="8" t="n">
        <v>2432.18</v>
      </c>
      <c r="G21" s="8" t="n">
        <v>2401.71</v>
      </c>
      <c r="H21" s="8" t="n">
        <v>2431.27</v>
      </c>
      <c r="I21" s="8" t="n">
        <v>2404.29</v>
      </c>
      <c r="J21" s="8" t="n">
        <v>2406.05</v>
      </c>
      <c r="K21" s="8" t="n">
        <v>2424.27</v>
      </c>
      <c r="L21" s="3" t="n">
        <v>2425.64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4864.07</v>
      </c>
      <c r="C22" s="8" t="n">
        <v>4830.8</v>
      </c>
      <c r="D22" s="8" t="n">
        <v>4839.49</v>
      </c>
      <c r="E22" s="8" t="n">
        <v>5014.07</v>
      </c>
      <c r="F22" s="8" t="n">
        <v>4861.75</v>
      </c>
      <c r="G22" s="8" t="n">
        <v>4803.29</v>
      </c>
      <c r="H22" s="8" t="n">
        <v>4888.93</v>
      </c>
      <c r="I22" s="8" t="n">
        <v>4807.62</v>
      </c>
      <c r="J22" s="8" t="n">
        <v>4820.7</v>
      </c>
      <c r="K22" s="8" t="n">
        <v>4786.61</v>
      </c>
      <c r="L22" s="3" t="n">
        <v>4856.5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9430.219999999999</v>
      </c>
      <c r="C23" s="8" t="n">
        <v>9290.49</v>
      </c>
      <c r="D23" s="8" t="n">
        <v>9357.690000000001</v>
      </c>
      <c r="E23" s="8" t="n">
        <v>9609.66</v>
      </c>
      <c r="F23" s="8" t="n">
        <v>9369.16</v>
      </c>
      <c r="G23" s="8" t="n">
        <v>9361.469999999999</v>
      </c>
      <c r="H23" s="8" t="n">
        <v>9388.610000000001</v>
      </c>
      <c r="I23" s="8" t="n">
        <v>9381.290000000001</v>
      </c>
      <c r="J23" s="8" t="n">
        <v>9331.190000000001</v>
      </c>
      <c r="K23" s="8" t="n">
        <v>9324.030000000001</v>
      </c>
      <c r="L23" s="3" t="n">
        <v>9362.08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18419.13</v>
      </c>
      <c r="C24" s="8" t="n">
        <v>18144.86</v>
      </c>
      <c r="D24" s="8" t="n">
        <v>18431.76</v>
      </c>
      <c r="E24" s="8" t="n">
        <v>18517.03</v>
      </c>
      <c r="F24" s="8" t="n">
        <v>18462.93</v>
      </c>
      <c r="G24" s="8" t="n">
        <v>18357.64</v>
      </c>
      <c r="H24" s="8" t="n">
        <v>18516.31</v>
      </c>
      <c r="I24" s="8" t="n">
        <v>18467.99</v>
      </c>
      <c r="J24" s="8" t="n">
        <v>18407.15</v>
      </c>
      <c r="K24" s="8" t="n">
        <v>18294.66</v>
      </c>
      <c r="L24" s="3" t="n">
        <v>18448.48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36882.09</v>
      </c>
      <c r="C25" s="8" t="n">
        <v>36760.27</v>
      </c>
      <c r="D25" s="8" t="n">
        <v>36892.52</v>
      </c>
      <c r="E25" s="8" t="n">
        <v>36853.54</v>
      </c>
      <c r="F25" s="8" t="n">
        <v>36580.69</v>
      </c>
      <c r="G25" s="8" t="n">
        <v>36763.35</v>
      </c>
      <c r="H25" s="8" t="n">
        <v>36914.12</v>
      </c>
      <c r="I25" s="8" t="n">
        <v>36535.92</v>
      </c>
      <c r="J25" s="8" t="n">
        <v>36881.15</v>
      </c>
      <c r="K25" s="8" t="n">
        <v>36942.85</v>
      </c>
      <c r="L25" s="3" t="n">
        <v>36800.14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84.69</v>
      </c>
      <c r="C33" s="8" t="n">
        <v>83.13</v>
      </c>
      <c r="D33" s="8" t="n">
        <v>82.87</v>
      </c>
      <c r="E33" s="8" t="n">
        <v>85.22</v>
      </c>
      <c r="F33" s="8" t="n">
        <v>84.91</v>
      </c>
      <c r="G33" s="8" t="n">
        <v>86.56999999999999</v>
      </c>
      <c r="H33" s="8" t="n">
        <v>84.2</v>
      </c>
      <c r="I33" s="8" t="n">
        <v>83.59</v>
      </c>
      <c r="J33" s="8" t="n">
        <v>83.51000000000001</v>
      </c>
      <c r="K33" s="8" t="n">
        <v>83.40000000000001</v>
      </c>
      <c r="L33" s="3" t="n">
        <v>85.22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79.54000000000001</v>
      </c>
      <c r="C34" s="8" t="n">
        <v>77.01000000000001</v>
      </c>
      <c r="D34" s="8" t="n">
        <v>77.25</v>
      </c>
      <c r="E34" s="8" t="n">
        <v>79.65000000000001</v>
      </c>
      <c r="F34" s="8" t="n">
        <v>79.04000000000001</v>
      </c>
      <c r="G34" s="8" t="n">
        <v>81.5</v>
      </c>
      <c r="H34" s="8" t="n">
        <v>78.63</v>
      </c>
      <c r="I34" s="8" t="n">
        <v>77.68000000000001</v>
      </c>
      <c r="J34" s="8" t="n">
        <v>77.91</v>
      </c>
      <c r="K34" s="8" t="n">
        <v>77.81</v>
      </c>
      <c r="L34" s="3" t="n">
        <v>79.5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79.59</v>
      </c>
      <c r="C35" s="8" t="n">
        <v>76.76000000000001</v>
      </c>
      <c r="D35" s="8" t="n">
        <v>77.37</v>
      </c>
      <c r="E35" s="8" t="n">
        <v>80.05</v>
      </c>
      <c r="F35" s="8" t="n">
        <v>79.53</v>
      </c>
      <c r="G35" s="8" t="n">
        <v>81.05</v>
      </c>
      <c r="H35" s="8" t="n">
        <v>78.89</v>
      </c>
      <c r="I35" s="8" t="n">
        <v>77.27</v>
      </c>
      <c r="J35" s="8" t="n">
        <v>78.08</v>
      </c>
      <c r="K35" s="8" t="n">
        <v>78.04000000000001</v>
      </c>
      <c r="L35" s="3" t="n">
        <v>79.87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79.76000000000001</v>
      </c>
      <c r="C36" s="8" t="n">
        <v>77.31</v>
      </c>
      <c r="D36" s="8" t="n">
        <v>78.02</v>
      </c>
      <c r="E36" s="8" t="n">
        <v>80.39</v>
      </c>
      <c r="F36" s="8" t="n">
        <v>80.01000000000001</v>
      </c>
      <c r="G36" s="8" t="n">
        <v>81.81</v>
      </c>
      <c r="H36" s="8" t="n">
        <v>79.5</v>
      </c>
      <c r="I36" s="8" t="n">
        <v>77.69</v>
      </c>
      <c r="J36" s="8" t="n">
        <v>78.5</v>
      </c>
      <c r="K36" s="8" t="n">
        <v>78.70999999999999</v>
      </c>
      <c r="L36" s="3" t="n">
        <v>80.59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78.70999999999999</v>
      </c>
      <c r="C37" s="8" t="n">
        <v>77.22</v>
      </c>
      <c r="D37" s="8" t="n">
        <v>77.69</v>
      </c>
      <c r="E37" s="8" t="n">
        <v>79.18000000000001</v>
      </c>
      <c r="F37" s="8" t="n">
        <v>79.28</v>
      </c>
      <c r="G37" s="8" t="n">
        <v>80.59999999999999</v>
      </c>
      <c r="H37" s="8" t="n">
        <v>78.45</v>
      </c>
      <c r="I37" s="8" t="n">
        <v>77.47</v>
      </c>
      <c r="J37" s="8" t="n">
        <v>77.72</v>
      </c>
      <c r="K37" s="8" t="n">
        <v>77.91</v>
      </c>
      <c r="L37" s="3" t="n">
        <v>79.34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82.25</v>
      </c>
      <c r="C38" s="8" t="n">
        <v>80.87</v>
      </c>
      <c r="D38" s="8" t="n">
        <v>81.05</v>
      </c>
      <c r="E38" s="8" t="n">
        <v>82.48999999999999</v>
      </c>
      <c r="F38" s="8" t="n">
        <v>82.48</v>
      </c>
      <c r="G38" s="8" t="n">
        <v>83.55</v>
      </c>
      <c r="H38" s="8" t="n">
        <v>81.81999999999999</v>
      </c>
      <c r="I38" s="8" t="n">
        <v>81.23999999999999</v>
      </c>
      <c r="J38" s="8" t="n">
        <v>81.23999999999999</v>
      </c>
      <c r="K38" s="8" t="n">
        <v>81.45999999999999</v>
      </c>
      <c r="L38" s="3" t="n">
        <v>82.67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90.64</v>
      </c>
      <c r="C39" s="8" t="n">
        <v>89.69</v>
      </c>
      <c r="D39" s="8" t="n">
        <v>89.95999999999999</v>
      </c>
      <c r="E39" s="8" t="n">
        <v>91.03</v>
      </c>
      <c r="F39" s="8" t="n">
        <v>92.56999999999999</v>
      </c>
      <c r="G39" s="8" t="n">
        <v>92.25</v>
      </c>
      <c r="H39" s="8" t="n">
        <v>91.15000000000001</v>
      </c>
      <c r="I39" s="8" t="n">
        <v>90.23</v>
      </c>
      <c r="J39" s="8" t="n">
        <v>90.43000000000001</v>
      </c>
      <c r="K39" s="8" t="n">
        <v>89.93000000000001</v>
      </c>
      <c r="L39" s="3" t="n">
        <v>91.12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109.19</v>
      </c>
      <c r="C40" s="8" t="n">
        <v>109.97</v>
      </c>
      <c r="D40" s="8" t="n">
        <v>110.85</v>
      </c>
      <c r="E40" s="8" t="n">
        <v>110.43</v>
      </c>
      <c r="F40" s="8" t="n">
        <v>110.03</v>
      </c>
      <c r="G40" s="8" t="n">
        <v>111.14</v>
      </c>
      <c r="H40" s="8" t="n">
        <v>108.62</v>
      </c>
      <c r="I40" s="8" t="n">
        <v>108.76</v>
      </c>
      <c r="J40" s="8" t="n">
        <v>108.25</v>
      </c>
      <c r="K40" s="8" t="n">
        <v>110.22</v>
      </c>
      <c r="L40" s="3" t="n">
        <v>108.57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139.7</v>
      </c>
      <c r="C41" s="8" t="n">
        <v>138.04</v>
      </c>
      <c r="D41" s="8" t="n">
        <v>138.73</v>
      </c>
      <c r="E41" s="8" t="n">
        <v>139.42</v>
      </c>
      <c r="F41" s="8" t="n">
        <v>139.45</v>
      </c>
      <c r="G41" s="8" t="n">
        <v>140.82</v>
      </c>
      <c r="H41" s="8" t="n">
        <v>139.34</v>
      </c>
      <c r="I41" s="8" t="n">
        <v>138.21</v>
      </c>
      <c r="J41" s="8" t="n">
        <v>139.39</v>
      </c>
      <c r="K41" s="8" t="n">
        <v>138.84</v>
      </c>
      <c r="L41" s="3" t="n">
        <v>139.36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218.76</v>
      </c>
      <c r="C42" s="8" t="n">
        <v>217.83</v>
      </c>
      <c r="D42" s="8" t="n">
        <v>217.59</v>
      </c>
      <c r="E42" s="8" t="n">
        <v>218.54</v>
      </c>
      <c r="F42" s="8" t="n">
        <v>218.44</v>
      </c>
      <c r="G42" s="8" t="n">
        <v>219.24</v>
      </c>
      <c r="H42" s="8" t="n">
        <v>218.12</v>
      </c>
      <c r="I42" s="8" t="n">
        <v>217.79</v>
      </c>
      <c r="J42" s="8" t="n">
        <v>218.12</v>
      </c>
      <c r="K42" s="8" t="n">
        <v>217.77</v>
      </c>
      <c r="L42" s="3" t="n">
        <v>219.02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95.13</v>
      </c>
      <c r="C43" s="8" t="n">
        <v>95.01000000000001</v>
      </c>
      <c r="D43" s="8" t="n">
        <v>94.98</v>
      </c>
      <c r="E43" s="8" t="n">
        <v>95.11</v>
      </c>
      <c r="F43" s="8" t="n">
        <v>94.98999999999999</v>
      </c>
      <c r="G43" s="8" t="n">
        <v>96.52</v>
      </c>
      <c r="H43" s="8" t="n">
        <v>95.14</v>
      </c>
      <c r="I43" s="8" t="n">
        <v>94.95</v>
      </c>
      <c r="J43" s="8" t="n">
        <v>94.95</v>
      </c>
      <c r="K43" s="8" t="n">
        <v>95.03</v>
      </c>
      <c r="L43" s="3" t="n">
        <v>94.97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132.29</v>
      </c>
      <c r="C44" s="8" t="n">
        <v>127.67</v>
      </c>
      <c r="D44" s="8" t="n">
        <v>128.02</v>
      </c>
      <c r="E44" s="8" t="n">
        <v>130.75</v>
      </c>
      <c r="F44" s="8" t="n">
        <v>131.33</v>
      </c>
      <c r="G44" s="8" t="n">
        <v>132.5</v>
      </c>
      <c r="H44" s="8" t="n">
        <v>130.42</v>
      </c>
      <c r="I44" s="8" t="n">
        <v>132.17</v>
      </c>
      <c r="J44" s="8" t="n">
        <v>129.09</v>
      </c>
      <c r="K44" s="8" t="n">
        <v>130.35</v>
      </c>
      <c r="L44" s="3" t="n">
        <v>132.23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204.86</v>
      </c>
      <c r="C45" s="8" t="n">
        <v>200.42</v>
      </c>
      <c r="D45" s="8" t="n">
        <v>202.38</v>
      </c>
      <c r="E45" s="8" t="n">
        <v>203.37</v>
      </c>
      <c r="F45" s="8" t="n">
        <v>204.24</v>
      </c>
      <c r="G45" s="8" t="n">
        <v>200.28</v>
      </c>
      <c r="H45" s="8" t="n">
        <v>202.22</v>
      </c>
      <c r="I45" s="8" t="n">
        <v>202.48</v>
      </c>
      <c r="J45" s="8" t="n">
        <v>204.25</v>
      </c>
      <c r="K45" s="8" t="n">
        <v>201.75</v>
      </c>
      <c r="L45" s="3" t="n">
        <v>205.91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311.57</v>
      </c>
      <c r="C46" s="8" t="n">
        <v>313.66</v>
      </c>
      <c r="D46" s="8" t="n">
        <v>311.8</v>
      </c>
      <c r="E46" s="8" t="n">
        <v>313.76</v>
      </c>
      <c r="F46" s="8" t="n">
        <v>313.42</v>
      </c>
      <c r="G46" s="8" t="n">
        <v>313.55</v>
      </c>
      <c r="H46" s="8" t="n">
        <v>312.22</v>
      </c>
      <c r="I46" s="8" t="n">
        <v>314.3</v>
      </c>
      <c r="J46" s="8" t="n">
        <v>312.9</v>
      </c>
      <c r="K46" s="8" t="n">
        <v>312.7</v>
      </c>
      <c r="L46" s="3" t="n">
        <v>312.42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1003.19</v>
      </c>
      <c r="C47" s="8" t="n">
        <v>1003.99</v>
      </c>
      <c r="D47" s="8" t="n">
        <v>1007</v>
      </c>
      <c r="E47" s="8" t="n">
        <v>1004.4</v>
      </c>
      <c r="F47" s="8" t="n">
        <v>1003.68</v>
      </c>
      <c r="G47" s="8" t="n">
        <v>1007.2</v>
      </c>
      <c r="H47" s="8" t="n">
        <v>1002.35</v>
      </c>
      <c r="I47" s="8" t="n">
        <v>1006.18</v>
      </c>
      <c r="J47" s="8" t="n">
        <v>1002.51</v>
      </c>
      <c r="K47" s="8" t="n">
        <v>1005.77</v>
      </c>
      <c r="L47" s="3" t="n">
        <v>1012.71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1817.21</v>
      </c>
      <c r="C48" s="8" t="n">
        <v>1824.8</v>
      </c>
      <c r="D48" s="8" t="n">
        <v>1819.36</v>
      </c>
      <c r="E48" s="8" t="n">
        <v>1827.18</v>
      </c>
      <c r="F48" s="8" t="n">
        <v>1810.51</v>
      </c>
      <c r="G48" s="8" t="n">
        <v>1862.88</v>
      </c>
      <c r="H48" s="8" t="n">
        <v>1832.59</v>
      </c>
      <c r="I48" s="8" t="n">
        <v>1820.92</v>
      </c>
      <c r="J48" s="8" t="n">
        <v>1816.46</v>
      </c>
      <c r="K48" s="8" t="n">
        <v>1829.52</v>
      </c>
      <c r="L48" s="3" t="n">
        <v>1820.62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3904.61</v>
      </c>
      <c r="C49" s="8" t="n">
        <v>3910.09</v>
      </c>
      <c r="D49" s="8" t="n">
        <v>3927.79</v>
      </c>
      <c r="E49" s="8" t="n">
        <v>3912.24</v>
      </c>
      <c r="F49" s="8" t="n">
        <v>3920.55</v>
      </c>
      <c r="G49" s="8" t="n">
        <v>3961.1</v>
      </c>
      <c r="H49" s="8" t="n">
        <v>3936.11</v>
      </c>
      <c r="I49" s="8" t="n">
        <v>3946.42</v>
      </c>
      <c r="J49" s="8" t="n">
        <v>3908.05</v>
      </c>
      <c r="K49" s="8" t="n">
        <v>3945.71</v>
      </c>
      <c r="L49" s="3" t="n">
        <v>3924.83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7378.88</v>
      </c>
      <c r="C50" s="8" t="n">
        <v>7356.26</v>
      </c>
      <c r="D50" s="8" t="n">
        <v>7360.71</v>
      </c>
      <c r="E50" s="8" t="n">
        <v>7346.58</v>
      </c>
      <c r="F50" s="8" t="n">
        <v>7335.42</v>
      </c>
      <c r="G50" s="8" t="n">
        <v>7357.04</v>
      </c>
      <c r="H50" s="8" t="n">
        <v>7319.72</v>
      </c>
      <c r="I50" s="8" t="n">
        <v>7330.99</v>
      </c>
      <c r="J50" s="8" t="n">
        <v>7356.53</v>
      </c>
      <c r="K50" s="8" t="n">
        <v>7275.47</v>
      </c>
      <c r="L50" s="3" t="n">
        <v>7308.12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14148.01</v>
      </c>
      <c r="C51" s="8" t="n">
        <v>14318.87</v>
      </c>
      <c r="D51" s="8" t="n">
        <v>14187.81</v>
      </c>
      <c r="E51" s="8" t="n">
        <v>14141.18</v>
      </c>
      <c r="F51" s="8" t="n">
        <v>14110.42</v>
      </c>
      <c r="G51" s="8" t="n">
        <v>14127.54</v>
      </c>
      <c r="H51" s="8" t="n">
        <v>14140.6</v>
      </c>
      <c r="I51" s="8" t="n">
        <v>14074.69</v>
      </c>
      <c r="J51" s="8" t="n">
        <v>14171.41</v>
      </c>
      <c r="K51" s="8" t="n">
        <v>14100.68</v>
      </c>
      <c r="L51" s="3" t="n">
        <v>14088.73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27768.75</v>
      </c>
      <c r="C52" s="8" t="n">
        <v>27766.83</v>
      </c>
      <c r="D52" s="8" t="n">
        <v>27705.96</v>
      </c>
      <c r="E52" s="8" t="n">
        <v>27747.58</v>
      </c>
      <c r="F52" s="8" t="n">
        <v>27594.76</v>
      </c>
      <c r="G52" s="8" t="n">
        <v>27760.76</v>
      </c>
      <c r="H52" s="8" t="n">
        <v>27677.17</v>
      </c>
      <c r="I52" s="8" t="n">
        <v>27643.76</v>
      </c>
      <c r="J52" s="8" t="n">
        <v>27662.01</v>
      </c>
      <c r="K52" s="8" t="n">
        <v>27752.33</v>
      </c>
      <c r="L52" s="3" t="n">
        <v>27654.94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55498.45</v>
      </c>
      <c r="C53" s="8" t="n">
        <v>55234.01</v>
      </c>
      <c r="D53" s="8" t="n">
        <v>55518.3</v>
      </c>
      <c r="E53" s="8" t="n">
        <v>55209.88</v>
      </c>
      <c r="F53" s="8" t="n">
        <v>55368.09</v>
      </c>
      <c r="G53" s="8" t="n">
        <v>55290.04</v>
      </c>
      <c r="H53" s="8" t="n">
        <v>55322.99</v>
      </c>
      <c r="I53" s="8" t="n">
        <v>55472</v>
      </c>
      <c r="J53" s="8" t="n">
        <v>55336.79</v>
      </c>
      <c r="K53" s="8" t="n">
        <v>55817.25</v>
      </c>
      <c r="L53" s="3" t="n">
        <v>55335.48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22.58</v>
      </c>
      <c r="C61" s="8" t="n">
        <v>22.36</v>
      </c>
      <c r="D61" s="8" t="n">
        <v>22.33</v>
      </c>
      <c r="E61" s="8" t="n">
        <v>22.71</v>
      </c>
      <c r="F61" s="8" t="n">
        <v>22.3</v>
      </c>
      <c r="G61" s="8" t="n">
        <v>22.63</v>
      </c>
      <c r="H61" s="8" t="n">
        <v>22.26</v>
      </c>
      <c r="I61" s="8" t="n">
        <v>22.09</v>
      </c>
      <c r="J61" s="8" t="n">
        <v>22.85</v>
      </c>
      <c r="K61" s="8" t="n">
        <v>21.86</v>
      </c>
      <c r="L61" s="3" t="n">
        <v>22.35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21.98</v>
      </c>
      <c r="C62" s="8" t="n">
        <v>22.11</v>
      </c>
      <c r="D62" s="8" t="n">
        <v>21.81</v>
      </c>
      <c r="E62" s="8" t="n">
        <v>22.4</v>
      </c>
      <c r="F62" s="8" t="n">
        <v>21.94</v>
      </c>
      <c r="G62" s="8" t="n">
        <v>21.98</v>
      </c>
      <c r="H62" s="8" t="n">
        <v>21.42</v>
      </c>
      <c r="I62" s="8" t="n">
        <v>21.75</v>
      </c>
      <c r="J62" s="8" t="n">
        <v>22.42</v>
      </c>
      <c r="K62" s="8" t="n">
        <v>21.53</v>
      </c>
      <c r="L62" s="3" t="n">
        <v>21.86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21.75</v>
      </c>
      <c r="C63" s="8" t="n">
        <v>22</v>
      </c>
      <c r="D63" s="8" t="n">
        <v>21.85</v>
      </c>
      <c r="E63" s="8" t="n">
        <v>22.21</v>
      </c>
      <c r="F63" s="8" t="n">
        <v>21.61</v>
      </c>
      <c r="G63" s="8" t="n">
        <v>21.91</v>
      </c>
      <c r="H63" s="8" t="n">
        <v>21.14</v>
      </c>
      <c r="I63" s="8" t="n">
        <v>21.61</v>
      </c>
      <c r="J63" s="8" t="n">
        <v>22.18</v>
      </c>
      <c r="K63" s="8" t="n">
        <v>21.46</v>
      </c>
      <c r="L63" s="3" t="n">
        <v>21.66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22.39</v>
      </c>
      <c r="C64" s="8" t="n">
        <v>22.43</v>
      </c>
      <c r="D64" s="8" t="n">
        <v>22.2</v>
      </c>
      <c r="E64" s="8" t="n">
        <v>22.82</v>
      </c>
      <c r="F64" s="8" t="n">
        <v>22.11</v>
      </c>
      <c r="G64" s="8" t="n">
        <v>22.48</v>
      </c>
      <c r="H64" s="8" t="n">
        <v>21.69</v>
      </c>
      <c r="I64" s="8" t="n">
        <v>22.25</v>
      </c>
      <c r="J64" s="8" t="n">
        <v>22.66</v>
      </c>
      <c r="K64" s="8" t="n">
        <v>21.77</v>
      </c>
      <c r="L64" s="3" t="n">
        <v>22.13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21.95</v>
      </c>
      <c r="C65" s="8" t="n">
        <v>22.22</v>
      </c>
      <c r="D65" s="8" t="n">
        <v>22.07</v>
      </c>
      <c r="E65" s="8" t="n">
        <v>22.59</v>
      </c>
      <c r="F65" s="8" t="n">
        <v>21.96</v>
      </c>
      <c r="G65" s="8" t="n">
        <v>22.42</v>
      </c>
      <c r="H65" s="8" t="n">
        <v>21.58</v>
      </c>
      <c r="I65" s="8" t="n">
        <v>22.18</v>
      </c>
      <c r="J65" s="8" t="n">
        <v>22.62</v>
      </c>
      <c r="K65" s="8" t="n">
        <v>21.62</v>
      </c>
      <c r="L65" s="3" t="n">
        <v>22.03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22.6</v>
      </c>
      <c r="C66" s="8" t="n">
        <v>22.84</v>
      </c>
      <c r="D66" s="8" t="n">
        <v>22.81</v>
      </c>
      <c r="E66" s="8" t="n">
        <v>23.5</v>
      </c>
      <c r="F66" s="8" t="n">
        <v>22.75</v>
      </c>
      <c r="G66" s="8" t="n">
        <v>23.36</v>
      </c>
      <c r="H66" s="8" t="n">
        <v>22.69</v>
      </c>
      <c r="I66" s="8" t="n">
        <v>23.01</v>
      </c>
      <c r="J66" s="8" t="n">
        <v>23.13</v>
      </c>
      <c r="K66" s="8" t="n">
        <v>22.39</v>
      </c>
      <c r="L66" s="3" t="n">
        <v>22.84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25.06</v>
      </c>
      <c r="C67" s="8" t="n">
        <v>25.25</v>
      </c>
      <c r="D67" s="8" t="n">
        <v>25.27</v>
      </c>
      <c r="E67" s="8" t="n">
        <v>25.98</v>
      </c>
      <c r="F67" s="8" t="n">
        <v>25.13</v>
      </c>
      <c r="G67" s="8" t="n">
        <v>25.54</v>
      </c>
      <c r="H67" s="8" t="n">
        <v>24.88</v>
      </c>
      <c r="I67" s="8" t="n">
        <v>25.2</v>
      </c>
      <c r="J67" s="8" t="n">
        <v>25.96</v>
      </c>
      <c r="K67" s="8" t="n">
        <v>25.11</v>
      </c>
      <c r="L67" s="3" t="n">
        <v>25.11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28.53</v>
      </c>
      <c r="C68" s="8" t="n">
        <v>28.62</v>
      </c>
      <c r="D68" s="8" t="n">
        <v>28.72</v>
      </c>
      <c r="E68" s="8" t="n">
        <v>29.32</v>
      </c>
      <c r="F68" s="8" t="n">
        <v>28.56</v>
      </c>
      <c r="G68" s="8" t="n">
        <v>28.91</v>
      </c>
      <c r="H68" s="8" t="n">
        <v>28.3</v>
      </c>
      <c r="I68" s="8" t="n">
        <v>28.31</v>
      </c>
      <c r="J68" s="8" t="n">
        <v>29.35</v>
      </c>
      <c r="K68" s="8" t="n">
        <v>28.06</v>
      </c>
      <c r="L68" s="3" t="n">
        <v>28.39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35.04</v>
      </c>
      <c r="C69" s="8" t="n">
        <v>35.42</v>
      </c>
      <c r="D69" s="8" t="n">
        <v>35.32</v>
      </c>
      <c r="E69" s="8" t="n">
        <v>35.96</v>
      </c>
      <c r="F69" s="8" t="n">
        <v>34.8</v>
      </c>
      <c r="G69" s="8" t="n">
        <v>35.37</v>
      </c>
      <c r="H69" s="8" t="n">
        <v>34.88</v>
      </c>
      <c r="I69" s="8" t="n">
        <v>34.81</v>
      </c>
      <c r="J69" s="8" t="n">
        <v>36.15</v>
      </c>
      <c r="K69" s="8" t="n">
        <v>34.55</v>
      </c>
      <c r="L69" s="3" t="n">
        <v>34.91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46.13</v>
      </c>
      <c r="C70" s="8" t="n">
        <v>46.26</v>
      </c>
      <c r="D70" s="8" t="n">
        <v>46.23</v>
      </c>
      <c r="E70" s="8" t="n">
        <v>46.67</v>
      </c>
      <c r="F70" s="8" t="n">
        <v>46.14</v>
      </c>
      <c r="G70" s="8" t="n">
        <v>46.28</v>
      </c>
      <c r="H70" s="8" t="n">
        <v>45.87</v>
      </c>
      <c r="I70" s="8" t="n">
        <v>45.89</v>
      </c>
      <c r="J70" s="8" t="n">
        <v>46.47</v>
      </c>
      <c r="K70" s="8" t="n">
        <v>45.59</v>
      </c>
      <c r="L70" s="3" t="n">
        <v>46.34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79.8</v>
      </c>
      <c r="C71" s="8" t="n">
        <v>79.48</v>
      </c>
      <c r="D71" s="8" t="n">
        <v>80.06</v>
      </c>
      <c r="E71" s="8" t="n">
        <v>79.27</v>
      </c>
      <c r="F71" s="8" t="n">
        <v>79.45999999999999</v>
      </c>
      <c r="G71" s="8" t="n">
        <v>79.70999999999999</v>
      </c>
      <c r="H71" s="8" t="n">
        <v>79.23</v>
      </c>
      <c r="I71" s="8" t="n">
        <v>79.02</v>
      </c>
      <c r="J71" s="8" t="n">
        <v>79.16</v>
      </c>
      <c r="K71" s="8" t="n">
        <v>78.51000000000001</v>
      </c>
      <c r="L71" s="3" t="n">
        <v>79.42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130.98</v>
      </c>
      <c r="C72" s="8" t="n">
        <v>129.91</v>
      </c>
      <c r="D72" s="8" t="n">
        <v>129.98</v>
      </c>
      <c r="E72" s="8" t="n">
        <v>130</v>
      </c>
      <c r="F72" s="8" t="n">
        <v>130.32</v>
      </c>
      <c r="G72" s="8" t="n">
        <v>129.64</v>
      </c>
      <c r="H72" s="8" t="n">
        <v>130.2</v>
      </c>
      <c r="I72" s="8" t="n">
        <v>129.99</v>
      </c>
      <c r="J72" s="8" t="n">
        <v>130.81</v>
      </c>
      <c r="K72" s="8" t="n">
        <v>130.56</v>
      </c>
      <c r="L72" s="3" t="n">
        <v>130.57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254.33</v>
      </c>
      <c r="C73" s="8" t="n">
        <v>253.65</v>
      </c>
      <c r="D73" s="8" t="n">
        <v>253.58</v>
      </c>
      <c r="E73" s="8" t="n">
        <v>254.97</v>
      </c>
      <c r="F73" s="8" t="n">
        <v>253.99</v>
      </c>
      <c r="G73" s="8" t="n">
        <v>253.07</v>
      </c>
      <c r="H73" s="8" t="n">
        <v>254.43</v>
      </c>
      <c r="I73" s="8" t="n">
        <v>252.06</v>
      </c>
      <c r="J73" s="8" t="n">
        <v>253.37</v>
      </c>
      <c r="K73" s="8" t="n">
        <v>252.66</v>
      </c>
      <c r="L73" s="3" t="n">
        <v>252.9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468.48</v>
      </c>
      <c r="C74" s="8" t="n">
        <v>467.77</v>
      </c>
      <c r="D74" s="8" t="n">
        <v>466.8</v>
      </c>
      <c r="E74" s="8" t="n">
        <v>466.95</v>
      </c>
      <c r="F74" s="8" t="n">
        <v>467.71</v>
      </c>
      <c r="G74" s="8" t="n">
        <v>467.18</v>
      </c>
      <c r="H74" s="8" t="n">
        <v>468.71</v>
      </c>
      <c r="I74" s="8" t="n">
        <v>467.79</v>
      </c>
      <c r="J74" s="8" t="n">
        <v>466.57</v>
      </c>
      <c r="K74" s="8" t="n">
        <v>467.91</v>
      </c>
      <c r="L74" s="3" t="n">
        <v>466.81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413.68</v>
      </c>
      <c r="C75" s="8" t="n">
        <v>416.41</v>
      </c>
      <c r="D75" s="8" t="n">
        <v>412.17</v>
      </c>
      <c r="E75" s="8" t="n">
        <v>412.73</v>
      </c>
      <c r="F75" s="8" t="n">
        <v>414.29</v>
      </c>
      <c r="G75" s="8" t="n">
        <v>415.56</v>
      </c>
      <c r="H75" s="8" t="n">
        <v>412.72</v>
      </c>
      <c r="I75" s="8" t="n">
        <v>418.71</v>
      </c>
      <c r="J75" s="8" t="n">
        <v>412.58</v>
      </c>
      <c r="K75" s="8" t="n">
        <v>419.64</v>
      </c>
      <c r="L75" s="3" t="n">
        <v>413.55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652.9299999999999</v>
      </c>
      <c r="C76" s="8" t="n">
        <v>648.45</v>
      </c>
      <c r="D76" s="8" t="n">
        <v>649.1900000000001</v>
      </c>
      <c r="E76" s="8" t="n">
        <v>653.58</v>
      </c>
      <c r="F76" s="8" t="n">
        <v>653.37</v>
      </c>
      <c r="G76" s="8" t="n">
        <v>652.9299999999999</v>
      </c>
      <c r="H76" s="8" t="n">
        <v>663.48</v>
      </c>
      <c r="I76" s="8" t="n">
        <v>652.84</v>
      </c>
      <c r="J76" s="8" t="n">
        <v>649.42</v>
      </c>
      <c r="K76" s="8" t="n">
        <v>651.3200000000001</v>
      </c>
      <c r="L76" s="3" t="n">
        <v>649.36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1196.09</v>
      </c>
      <c r="C77" s="8" t="n">
        <v>1197.14</v>
      </c>
      <c r="D77" s="8" t="n">
        <v>1189.4</v>
      </c>
      <c r="E77" s="8" t="n">
        <v>1193.89</v>
      </c>
      <c r="F77" s="8" t="n">
        <v>1207.24</v>
      </c>
      <c r="G77" s="8" t="n">
        <v>1194.59</v>
      </c>
      <c r="H77" s="8" t="n">
        <v>1197.96</v>
      </c>
      <c r="I77" s="8" t="n">
        <v>1197.04</v>
      </c>
      <c r="J77" s="8" t="n">
        <v>1194.02</v>
      </c>
      <c r="K77" s="8" t="n">
        <v>1202.31</v>
      </c>
      <c r="L77" s="3" t="n">
        <v>1191.67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2389.5</v>
      </c>
      <c r="C78" s="8" t="n">
        <v>2398.29</v>
      </c>
      <c r="D78" s="8" t="n">
        <v>2401.08</v>
      </c>
      <c r="E78" s="8" t="n">
        <v>2409.3</v>
      </c>
      <c r="F78" s="8" t="n">
        <v>2395.52</v>
      </c>
      <c r="G78" s="8" t="n">
        <v>2396.69</v>
      </c>
      <c r="H78" s="8" t="n">
        <v>2398.55</v>
      </c>
      <c r="I78" s="8" t="n">
        <v>2410.95</v>
      </c>
      <c r="J78" s="8" t="n">
        <v>2400.82</v>
      </c>
      <c r="K78" s="8" t="n">
        <v>2396.04</v>
      </c>
      <c r="L78" s="3" t="n">
        <v>2411.88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5043.35</v>
      </c>
      <c r="C79" s="8" t="n">
        <v>5015.68</v>
      </c>
      <c r="D79" s="8" t="n">
        <v>5043.87</v>
      </c>
      <c r="E79" s="8" t="n">
        <v>5090.77</v>
      </c>
      <c r="F79" s="8" t="n">
        <v>5072.51</v>
      </c>
      <c r="G79" s="8" t="n">
        <v>5035.75</v>
      </c>
      <c r="H79" s="8" t="n">
        <v>5047.83</v>
      </c>
      <c r="I79" s="8" t="n">
        <v>5047.28</v>
      </c>
      <c r="J79" s="8" t="n">
        <v>5041.12</v>
      </c>
      <c r="K79" s="8" t="n">
        <v>5093.54</v>
      </c>
      <c r="L79" s="3" t="n">
        <v>5029.54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9872.540000000001</v>
      </c>
      <c r="C80" s="8" t="n">
        <v>9903.530000000001</v>
      </c>
      <c r="D80" s="8" t="n">
        <v>9878.280000000001</v>
      </c>
      <c r="E80" s="8" t="n">
        <v>9949.059999999999</v>
      </c>
      <c r="F80" s="8" t="n">
        <v>9908.32</v>
      </c>
      <c r="G80" s="8" t="n">
        <v>9819.82</v>
      </c>
      <c r="H80" s="8" t="n">
        <v>9789.719999999999</v>
      </c>
      <c r="I80" s="8" t="n">
        <v>9827.24</v>
      </c>
      <c r="J80" s="8" t="n">
        <v>9810.16</v>
      </c>
      <c r="K80" s="8" t="n">
        <v>9900.77</v>
      </c>
      <c r="L80" s="3" t="n">
        <v>9982.25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19421.81</v>
      </c>
      <c r="C81" s="8" t="n">
        <v>19530.82</v>
      </c>
      <c r="D81" s="8" t="n">
        <v>19317.09</v>
      </c>
      <c r="E81" s="8" t="n">
        <v>19424.11</v>
      </c>
      <c r="F81" s="8" t="n">
        <v>19472.68</v>
      </c>
      <c r="G81" s="8" t="n">
        <v>19285.04</v>
      </c>
      <c r="H81" s="8" t="n">
        <v>19400.1</v>
      </c>
      <c r="I81" s="8" t="n">
        <v>19563.21</v>
      </c>
      <c r="J81" s="8" t="n">
        <v>19265.2</v>
      </c>
      <c r="K81" s="8" t="n">
        <v>19322.38</v>
      </c>
      <c r="L81" s="3" t="n">
        <v>19329.43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26.18</v>
      </c>
      <c r="C89" s="8" t="n">
        <v>25.97</v>
      </c>
      <c r="D89" s="8" t="n">
        <v>26.63</v>
      </c>
      <c r="E89" s="8" t="n">
        <v>26.62</v>
      </c>
      <c r="F89" s="8" t="n">
        <v>26.82</v>
      </c>
      <c r="G89" s="8" t="n">
        <v>26.66</v>
      </c>
      <c r="H89" s="8" t="n">
        <v>25.96</v>
      </c>
      <c r="I89" s="8" t="n">
        <v>26.14</v>
      </c>
      <c r="J89" s="8" t="n">
        <v>25.96</v>
      </c>
      <c r="K89" s="8" t="n">
        <v>25.86</v>
      </c>
      <c r="L89" s="3" t="n">
        <v>26.3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23.81</v>
      </c>
      <c r="C90" s="8" t="n">
        <v>24.18</v>
      </c>
      <c r="D90" s="8" t="n">
        <v>23.79</v>
      </c>
      <c r="E90" s="8" t="n">
        <v>23.98</v>
      </c>
      <c r="F90" s="8" t="n">
        <v>23.81</v>
      </c>
      <c r="G90" s="8" t="n">
        <v>23.89</v>
      </c>
      <c r="H90" s="8" t="n">
        <v>23.72</v>
      </c>
      <c r="I90" s="8" t="n">
        <v>23.74</v>
      </c>
      <c r="J90" s="8" t="n">
        <v>23.79</v>
      </c>
      <c r="K90" s="8" t="n">
        <v>23.7</v>
      </c>
      <c r="L90" s="3" t="n">
        <v>23.87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23.71</v>
      </c>
      <c r="C91" s="8" t="n">
        <v>23.73</v>
      </c>
      <c r="D91" s="8" t="n">
        <v>23.89</v>
      </c>
      <c r="E91" s="8" t="n">
        <v>23.9</v>
      </c>
      <c r="F91" s="8" t="n">
        <v>23.8</v>
      </c>
      <c r="G91" s="8" t="n">
        <v>23.8</v>
      </c>
      <c r="H91" s="8" t="n">
        <v>24.88</v>
      </c>
      <c r="I91" s="8" t="n">
        <v>23.6</v>
      </c>
      <c r="J91" s="8" t="n">
        <v>23.73</v>
      </c>
      <c r="K91" s="8" t="n">
        <v>23.6</v>
      </c>
      <c r="L91" s="3" t="n">
        <v>23.83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24.39</v>
      </c>
      <c r="C92" s="8" t="n">
        <v>24.35</v>
      </c>
      <c r="D92" s="8" t="n">
        <v>24.52</v>
      </c>
      <c r="E92" s="8" t="n">
        <v>24.57</v>
      </c>
      <c r="F92" s="8" t="n">
        <v>24.5</v>
      </c>
      <c r="G92" s="8" t="n">
        <v>24.43</v>
      </c>
      <c r="H92" s="8" t="n">
        <v>24.26</v>
      </c>
      <c r="I92" s="8" t="n">
        <v>24.24</v>
      </c>
      <c r="J92" s="8" t="n">
        <v>24.41</v>
      </c>
      <c r="K92" s="8" t="n">
        <v>24.25</v>
      </c>
      <c r="L92" s="3" t="n">
        <v>24.47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21.86</v>
      </c>
      <c r="C93" s="8" t="n">
        <v>22.2</v>
      </c>
      <c r="D93" s="8" t="n">
        <v>21.93</v>
      </c>
      <c r="E93" s="8" t="n">
        <v>22.07</v>
      </c>
      <c r="F93" s="8" t="n">
        <v>21.98</v>
      </c>
      <c r="G93" s="8" t="n">
        <v>21.92</v>
      </c>
      <c r="H93" s="8" t="n">
        <v>22.11</v>
      </c>
      <c r="I93" s="8" t="n">
        <v>21.78</v>
      </c>
      <c r="J93" s="8" t="n">
        <v>21.86</v>
      </c>
      <c r="K93" s="8" t="n">
        <v>21.76</v>
      </c>
      <c r="L93" s="3" t="n">
        <v>21.97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23.36</v>
      </c>
      <c r="C94" s="8" t="n">
        <v>23.14</v>
      </c>
      <c r="D94" s="8" t="n">
        <v>23.01</v>
      </c>
      <c r="E94" s="8" t="n">
        <v>23.31</v>
      </c>
      <c r="F94" s="8" t="n">
        <v>23.23</v>
      </c>
      <c r="G94" s="8" t="n">
        <v>23.14</v>
      </c>
      <c r="H94" s="8" t="n">
        <v>22.91</v>
      </c>
      <c r="I94" s="8" t="n">
        <v>22.96</v>
      </c>
      <c r="J94" s="8" t="n">
        <v>23.08</v>
      </c>
      <c r="K94" s="8" t="n">
        <v>23.19</v>
      </c>
      <c r="L94" s="3" t="n">
        <v>23.11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25.36</v>
      </c>
      <c r="C95" s="8" t="n">
        <v>25.3</v>
      </c>
      <c r="D95" s="8" t="n">
        <v>25.4</v>
      </c>
      <c r="E95" s="8" t="n">
        <v>25.59</v>
      </c>
      <c r="F95" s="8" t="n">
        <v>25.39</v>
      </c>
      <c r="G95" s="8" t="n">
        <v>25.34</v>
      </c>
      <c r="H95" s="8" t="n">
        <v>25.18</v>
      </c>
      <c r="I95" s="8" t="n">
        <v>25.28</v>
      </c>
      <c r="J95" s="8" t="n">
        <v>25.36</v>
      </c>
      <c r="K95" s="8" t="n">
        <v>25.22</v>
      </c>
      <c r="L95" s="3" t="n">
        <v>25.67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27.69</v>
      </c>
      <c r="C96" s="8" t="n">
        <v>27.79</v>
      </c>
      <c r="D96" s="8" t="n">
        <v>27.78</v>
      </c>
      <c r="E96" s="8" t="n">
        <v>28.11</v>
      </c>
      <c r="F96" s="8" t="n">
        <v>27.85</v>
      </c>
      <c r="G96" s="8" t="n">
        <v>27.86</v>
      </c>
      <c r="H96" s="8" t="n">
        <v>27.62</v>
      </c>
      <c r="I96" s="8" t="n">
        <v>27.99</v>
      </c>
      <c r="J96" s="8" t="n">
        <v>27.66</v>
      </c>
      <c r="K96" s="8" t="n">
        <v>27.61</v>
      </c>
      <c r="L96" s="3" t="n">
        <v>28.06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32.14</v>
      </c>
      <c r="C97" s="8" t="n">
        <v>32.09</v>
      </c>
      <c r="D97" s="8" t="n">
        <v>32.07</v>
      </c>
      <c r="E97" s="8" t="n">
        <v>32.44</v>
      </c>
      <c r="F97" s="8" t="n">
        <v>32.4</v>
      </c>
      <c r="G97" s="8" t="n">
        <v>32.33</v>
      </c>
      <c r="H97" s="8" t="n">
        <v>32.04</v>
      </c>
      <c r="I97" s="8" t="n">
        <v>32.14</v>
      </c>
      <c r="J97" s="8" t="n">
        <v>32</v>
      </c>
      <c r="K97" s="8" t="n">
        <v>32.28</v>
      </c>
      <c r="L97" s="3" t="n">
        <v>32.41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38.95</v>
      </c>
      <c r="C98" s="8" t="n">
        <v>38.64</v>
      </c>
      <c r="D98" s="8" t="n">
        <v>38.73</v>
      </c>
      <c r="E98" s="8" t="n">
        <v>39.03</v>
      </c>
      <c r="F98" s="8" t="n">
        <v>39.21</v>
      </c>
      <c r="G98" s="8" t="n">
        <v>39.13</v>
      </c>
      <c r="H98" s="8" t="n">
        <v>39.14</v>
      </c>
      <c r="I98" s="8" t="n">
        <v>39.04</v>
      </c>
      <c r="J98" s="8" t="n">
        <v>38.53</v>
      </c>
      <c r="K98" s="8" t="n">
        <v>38.39</v>
      </c>
      <c r="L98" s="3" t="n">
        <v>39.14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67.01000000000001</v>
      </c>
      <c r="C99" s="8" t="n">
        <v>67.14</v>
      </c>
      <c r="D99" s="8" t="n">
        <v>66.59999999999999</v>
      </c>
      <c r="E99" s="8" t="n">
        <v>67.20999999999999</v>
      </c>
      <c r="F99" s="8" t="n">
        <v>66.84999999999999</v>
      </c>
      <c r="G99" s="8" t="n">
        <v>67.13</v>
      </c>
      <c r="H99" s="8" t="n">
        <v>67.3</v>
      </c>
      <c r="I99" s="8" t="n">
        <v>67.06</v>
      </c>
      <c r="J99" s="8" t="n">
        <v>66.83</v>
      </c>
      <c r="K99" s="8" t="n">
        <v>67.38</v>
      </c>
      <c r="L99" s="3" t="n">
        <v>67.23999999999999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90.29000000000001</v>
      </c>
      <c r="C100" s="8" t="n">
        <v>90.23</v>
      </c>
      <c r="D100" s="8" t="n">
        <v>90.31999999999999</v>
      </c>
      <c r="E100" s="8" t="n">
        <v>90.20999999999999</v>
      </c>
      <c r="F100" s="8" t="n">
        <v>91.28</v>
      </c>
      <c r="G100" s="8" t="n">
        <v>90.52</v>
      </c>
      <c r="H100" s="8" t="n">
        <v>89.93000000000001</v>
      </c>
      <c r="I100" s="8" t="n">
        <v>90.27</v>
      </c>
      <c r="J100" s="8" t="n">
        <v>90.92</v>
      </c>
      <c r="K100" s="8" t="n">
        <v>90.53</v>
      </c>
      <c r="L100" s="3" t="n">
        <v>90.06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136.41</v>
      </c>
      <c r="C101" s="8" t="n">
        <v>136.12</v>
      </c>
      <c r="D101" s="8" t="n">
        <v>136.19</v>
      </c>
      <c r="E101" s="8" t="n">
        <v>136.21</v>
      </c>
      <c r="F101" s="8" t="n">
        <v>137.67</v>
      </c>
      <c r="G101" s="8" t="n">
        <v>136.46</v>
      </c>
      <c r="H101" s="8" t="n">
        <v>136.69</v>
      </c>
      <c r="I101" s="8" t="n">
        <v>136.23</v>
      </c>
      <c r="J101" s="8" t="n">
        <v>136.3</v>
      </c>
      <c r="K101" s="8" t="n">
        <v>136.44</v>
      </c>
      <c r="L101" s="3" t="n">
        <v>136.32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223.75</v>
      </c>
      <c r="C102" s="8" t="n">
        <v>223.96</v>
      </c>
      <c r="D102" s="8" t="n">
        <v>224.76</v>
      </c>
      <c r="E102" s="8" t="n">
        <v>223.32</v>
      </c>
      <c r="F102" s="8" t="n">
        <v>225.51</v>
      </c>
      <c r="G102" s="8" t="n">
        <v>222.53</v>
      </c>
      <c r="H102" s="8" t="n">
        <v>223.77</v>
      </c>
      <c r="I102" s="8" t="n">
        <v>223.27</v>
      </c>
      <c r="J102" s="8" t="n">
        <v>225.16</v>
      </c>
      <c r="K102" s="8" t="n">
        <v>223.31</v>
      </c>
      <c r="L102" s="3" t="n">
        <v>225.02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692.29</v>
      </c>
      <c r="C103" s="8" t="n">
        <v>693.12</v>
      </c>
      <c r="D103" s="8" t="n">
        <v>697.33</v>
      </c>
      <c r="E103" s="8" t="n">
        <v>693.49</v>
      </c>
      <c r="F103" s="8" t="n">
        <v>693.59</v>
      </c>
      <c r="G103" s="8" t="n">
        <v>698.04</v>
      </c>
      <c r="H103" s="8" t="n">
        <v>694.49</v>
      </c>
      <c r="I103" s="8" t="n">
        <v>692.6799999999999</v>
      </c>
      <c r="J103" s="8" t="n">
        <v>694.92</v>
      </c>
      <c r="K103" s="8" t="n">
        <v>694.2</v>
      </c>
      <c r="L103" s="3" t="n">
        <v>692.96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1108.36</v>
      </c>
      <c r="C104" s="8" t="n">
        <v>1111.55</v>
      </c>
      <c r="D104" s="8" t="n">
        <v>1111.8</v>
      </c>
      <c r="E104" s="8" t="n">
        <v>1114.16</v>
      </c>
      <c r="F104" s="8" t="n">
        <v>1109.53</v>
      </c>
      <c r="G104" s="8" t="n">
        <v>1112.76</v>
      </c>
      <c r="H104" s="8" t="n">
        <v>1109.32</v>
      </c>
      <c r="I104" s="8" t="n">
        <v>1114.92</v>
      </c>
      <c r="J104" s="8" t="n">
        <v>1113.23</v>
      </c>
      <c r="K104" s="8" t="n">
        <v>1113.66</v>
      </c>
      <c r="L104" s="3" t="n">
        <v>1110.45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2514.31</v>
      </c>
      <c r="C105" s="8" t="n">
        <v>2531.27</v>
      </c>
      <c r="D105" s="8" t="n">
        <v>2533.5</v>
      </c>
      <c r="E105" s="8" t="n">
        <v>2528.43</v>
      </c>
      <c r="F105" s="8" t="n">
        <v>2502.95</v>
      </c>
      <c r="G105" s="8" t="n">
        <v>2530.25</v>
      </c>
      <c r="H105" s="8" t="n">
        <v>2537.49</v>
      </c>
      <c r="I105" s="8" t="n">
        <v>2504.87</v>
      </c>
      <c r="J105" s="8" t="n">
        <v>2512.06</v>
      </c>
      <c r="K105" s="8" t="n">
        <v>2496.67</v>
      </c>
      <c r="L105" s="3" t="n">
        <v>2528.74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4940.44</v>
      </c>
      <c r="C106" s="8" t="n">
        <v>4965.7</v>
      </c>
      <c r="D106" s="8" t="n">
        <v>4970.36</v>
      </c>
      <c r="E106" s="8" t="n">
        <v>5013.79</v>
      </c>
      <c r="F106" s="8" t="n">
        <v>4929.83</v>
      </c>
      <c r="G106" s="8" t="n">
        <v>4967.73</v>
      </c>
      <c r="H106" s="8" t="n">
        <v>4991.2</v>
      </c>
      <c r="I106" s="8" t="n">
        <v>4923.54</v>
      </c>
      <c r="J106" s="8" t="n">
        <v>4933.53</v>
      </c>
      <c r="K106" s="8" t="n">
        <v>4917.52</v>
      </c>
      <c r="L106" s="3" t="n">
        <v>4945.61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9502.139999999999</v>
      </c>
      <c r="C107" s="8" t="n">
        <v>9468.799999999999</v>
      </c>
      <c r="D107" s="8" t="n">
        <v>9438.18</v>
      </c>
      <c r="E107" s="8" t="n">
        <v>9483.58</v>
      </c>
      <c r="F107" s="8" t="n">
        <v>9493.549999999999</v>
      </c>
      <c r="G107" s="8" t="n">
        <v>9450.01</v>
      </c>
      <c r="H107" s="8" t="n">
        <v>9516.1</v>
      </c>
      <c r="I107" s="8" t="n">
        <v>9475.75</v>
      </c>
      <c r="J107" s="8" t="n">
        <v>9524.950000000001</v>
      </c>
      <c r="K107" s="8" t="n">
        <v>9454.66</v>
      </c>
      <c r="L107" s="3" t="n">
        <v>9477.870000000001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18193.13</v>
      </c>
      <c r="C108" s="8" t="n">
        <v>18483.14</v>
      </c>
      <c r="D108" s="8" t="n">
        <v>18383.63</v>
      </c>
      <c r="E108" s="8" t="n">
        <v>18379.7</v>
      </c>
      <c r="F108" s="8" t="n">
        <v>18480.53</v>
      </c>
      <c r="G108" s="8" t="n">
        <v>18386.42</v>
      </c>
      <c r="H108" s="8" t="n">
        <v>18469.01</v>
      </c>
      <c r="I108" s="8" t="n">
        <v>18420.62</v>
      </c>
      <c r="J108" s="8" t="n">
        <v>18327.54</v>
      </c>
      <c r="K108" s="8" t="n">
        <v>18365.91</v>
      </c>
      <c r="L108" s="3" t="n">
        <v>18417.88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36503.59</v>
      </c>
      <c r="C109" s="8" t="n">
        <v>36594.74</v>
      </c>
      <c r="D109" s="8" t="n">
        <v>36345.89</v>
      </c>
      <c r="E109" s="8" t="n">
        <v>36321.47</v>
      </c>
      <c r="F109" s="8" t="n">
        <v>36194.36</v>
      </c>
      <c r="G109" s="8" t="n">
        <v>36573.41</v>
      </c>
      <c r="H109" s="8" t="n">
        <v>36258.84</v>
      </c>
      <c r="I109" s="8" t="n">
        <v>36436.29</v>
      </c>
      <c r="J109" s="8" t="n">
        <v>36280.62</v>
      </c>
      <c r="K109" s="8" t="n">
        <v>36373.83</v>
      </c>
      <c r="L109" s="3" t="n">
        <v>36225.98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38.36</v>
      </c>
      <c r="C117" s="8" t="n">
        <v>37.84</v>
      </c>
      <c r="D117" s="8" t="n">
        <v>39.86</v>
      </c>
      <c r="E117" s="8" t="n">
        <v>38.2</v>
      </c>
      <c r="F117" s="8" t="n">
        <v>38.43</v>
      </c>
      <c r="G117" s="8" t="n">
        <v>37.93</v>
      </c>
      <c r="H117" s="8" t="n">
        <v>37.69</v>
      </c>
      <c r="I117" s="8" t="n">
        <v>39.5</v>
      </c>
      <c r="J117" s="8" t="n">
        <v>37.83</v>
      </c>
      <c r="K117" s="8" t="n">
        <v>38.06</v>
      </c>
      <c r="L117" s="3" t="n">
        <v>38.06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33.67</v>
      </c>
      <c r="C118" s="8" t="n">
        <v>33.49</v>
      </c>
      <c r="D118" s="8" t="n">
        <v>35.94</v>
      </c>
      <c r="E118" s="8" t="n">
        <v>33.67</v>
      </c>
      <c r="F118" s="8" t="n">
        <v>33.59</v>
      </c>
      <c r="G118" s="8" t="n">
        <v>33.34</v>
      </c>
      <c r="H118" s="8" t="n">
        <v>33.25</v>
      </c>
      <c r="I118" s="8" t="n">
        <v>34.64</v>
      </c>
      <c r="J118" s="8" t="n">
        <v>33.45</v>
      </c>
      <c r="K118" s="8" t="n">
        <v>33.54</v>
      </c>
      <c r="L118" s="3" t="n">
        <v>33.72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33.28</v>
      </c>
      <c r="C119" s="8" t="n">
        <v>33.13</v>
      </c>
      <c r="D119" s="8" t="n">
        <v>35.65</v>
      </c>
      <c r="E119" s="8" t="n">
        <v>33.3</v>
      </c>
      <c r="F119" s="8" t="n">
        <v>33.3</v>
      </c>
      <c r="G119" s="8" t="n">
        <v>32.99</v>
      </c>
      <c r="H119" s="8" t="n">
        <v>32.92</v>
      </c>
      <c r="I119" s="8" t="n">
        <v>34.27</v>
      </c>
      <c r="J119" s="8" t="n">
        <v>33.12</v>
      </c>
      <c r="K119" s="8" t="n">
        <v>33.15</v>
      </c>
      <c r="L119" s="3" t="n">
        <v>33.42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34.06</v>
      </c>
      <c r="C120" s="8" t="n">
        <v>34.36</v>
      </c>
      <c r="D120" s="8" t="n">
        <v>36.64</v>
      </c>
      <c r="E120" s="8" t="n">
        <v>34.24</v>
      </c>
      <c r="F120" s="8" t="n">
        <v>34.23</v>
      </c>
      <c r="G120" s="8" t="n">
        <v>33.98</v>
      </c>
      <c r="H120" s="8" t="n">
        <v>33.83</v>
      </c>
      <c r="I120" s="8" t="n">
        <v>35.43</v>
      </c>
      <c r="J120" s="8" t="n">
        <v>33.97</v>
      </c>
      <c r="K120" s="8" t="n">
        <v>34.03</v>
      </c>
      <c r="L120" s="3" t="n">
        <v>34.24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32.87</v>
      </c>
      <c r="C121" s="8" t="n">
        <v>32.69</v>
      </c>
      <c r="D121" s="8" t="n">
        <v>34.8</v>
      </c>
      <c r="E121" s="8" t="n">
        <v>32.89</v>
      </c>
      <c r="F121" s="8" t="n">
        <v>32.8</v>
      </c>
      <c r="G121" s="8" t="n">
        <v>32.62</v>
      </c>
      <c r="H121" s="8" t="n">
        <v>32.44</v>
      </c>
      <c r="I121" s="8" t="n">
        <v>33.27</v>
      </c>
      <c r="J121" s="8" t="n">
        <v>32.55</v>
      </c>
      <c r="K121" s="8" t="n">
        <v>32.76</v>
      </c>
      <c r="L121" s="3" t="n">
        <v>32.68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34.72</v>
      </c>
      <c r="C122" s="8" t="n">
        <v>34.61</v>
      </c>
      <c r="D122" s="8" t="n">
        <v>36.16</v>
      </c>
      <c r="E122" s="8" t="n">
        <v>34.84</v>
      </c>
      <c r="F122" s="8" t="n">
        <v>34.8</v>
      </c>
      <c r="G122" s="8" t="n">
        <v>34.59</v>
      </c>
      <c r="H122" s="8" t="n">
        <v>34.3</v>
      </c>
      <c r="I122" s="8" t="n">
        <v>36.14</v>
      </c>
      <c r="J122" s="8" t="n">
        <v>34.44</v>
      </c>
      <c r="K122" s="8" t="n">
        <v>34.52</v>
      </c>
      <c r="L122" s="3" t="n">
        <v>34.58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38.55</v>
      </c>
      <c r="C123" s="8" t="n">
        <v>38.46</v>
      </c>
      <c r="D123" s="8" t="n">
        <v>40.05</v>
      </c>
      <c r="E123" s="8" t="n">
        <v>38.79</v>
      </c>
      <c r="F123" s="8" t="n">
        <v>38.67</v>
      </c>
      <c r="G123" s="8" t="n">
        <v>38.6</v>
      </c>
      <c r="H123" s="8" t="n">
        <v>38.46</v>
      </c>
      <c r="I123" s="8" t="n">
        <v>39.9</v>
      </c>
      <c r="J123" s="8" t="n">
        <v>38.15</v>
      </c>
      <c r="K123" s="8" t="n">
        <v>38.37</v>
      </c>
      <c r="L123" s="3" t="n">
        <v>38.53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44.62</v>
      </c>
      <c r="C124" s="8" t="n">
        <v>44.9</v>
      </c>
      <c r="D124" s="8" t="n">
        <v>46.53</v>
      </c>
      <c r="E124" s="8" t="n">
        <v>45.07</v>
      </c>
      <c r="F124" s="8" t="n">
        <v>45.24</v>
      </c>
      <c r="G124" s="8" t="n">
        <v>44.53</v>
      </c>
      <c r="H124" s="8" t="n">
        <v>44.85</v>
      </c>
      <c r="I124" s="8" t="n">
        <v>45.78</v>
      </c>
      <c r="J124" s="8" t="n">
        <v>44.59</v>
      </c>
      <c r="K124" s="8" t="n">
        <v>44.82</v>
      </c>
      <c r="L124" s="3" t="n">
        <v>44.62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59.44</v>
      </c>
      <c r="C125" s="8" t="n">
        <v>59.78</v>
      </c>
      <c r="D125" s="8" t="n">
        <v>61.36</v>
      </c>
      <c r="E125" s="8" t="n">
        <v>59.23</v>
      </c>
      <c r="F125" s="8" t="n">
        <v>59.55</v>
      </c>
      <c r="G125" s="8" t="n">
        <v>59.05</v>
      </c>
      <c r="H125" s="8" t="n">
        <v>59.91</v>
      </c>
      <c r="I125" s="8" t="n">
        <v>60.1</v>
      </c>
      <c r="J125" s="8" t="n">
        <v>59.45</v>
      </c>
      <c r="K125" s="8" t="n">
        <v>59.03</v>
      </c>
      <c r="L125" s="3" t="n">
        <v>59.37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104.21</v>
      </c>
      <c r="C126" s="8" t="n">
        <v>102.44</v>
      </c>
      <c r="D126" s="8" t="n">
        <v>102.75</v>
      </c>
      <c r="E126" s="8" t="n">
        <v>103.44</v>
      </c>
      <c r="F126" s="8" t="n">
        <v>102.12</v>
      </c>
      <c r="G126" s="8" t="n">
        <v>102.71</v>
      </c>
      <c r="H126" s="8" t="n">
        <v>102.85</v>
      </c>
      <c r="I126" s="8" t="n">
        <v>103.31</v>
      </c>
      <c r="J126" s="8" t="n">
        <v>103.49</v>
      </c>
      <c r="K126" s="8" t="n">
        <v>102.87</v>
      </c>
      <c r="L126" s="3" t="n">
        <v>102.65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171.12</v>
      </c>
      <c r="C127" s="8" t="n">
        <v>169.43</v>
      </c>
      <c r="D127" s="8" t="n">
        <v>171.95</v>
      </c>
      <c r="E127" s="8" t="n">
        <v>173.04</v>
      </c>
      <c r="F127" s="8" t="n">
        <v>170.22</v>
      </c>
      <c r="G127" s="8" t="n">
        <v>172.65</v>
      </c>
      <c r="H127" s="8" t="n">
        <v>171.18</v>
      </c>
      <c r="I127" s="8" t="n">
        <v>173.34</v>
      </c>
      <c r="J127" s="8" t="n">
        <v>169.21</v>
      </c>
      <c r="K127" s="8" t="n">
        <v>168.5</v>
      </c>
      <c r="L127" s="3" t="n">
        <v>170.65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344.43</v>
      </c>
      <c r="C128" s="8" t="n">
        <v>346.36</v>
      </c>
      <c r="D128" s="8" t="n">
        <v>344.8</v>
      </c>
      <c r="E128" s="8" t="n">
        <v>343.25</v>
      </c>
      <c r="F128" s="8" t="n">
        <v>346.35</v>
      </c>
      <c r="G128" s="8" t="n">
        <v>345.77</v>
      </c>
      <c r="H128" s="8" t="n">
        <v>342.58</v>
      </c>
      <c r="I128" s="8" t="n">
        <v>343.65</v>
      </c>
      <c r="J128" s="8" t="n">
        <v>348.62</v>
      </c>
      <c r="K128" s="8" t="n">
        <v>345.78</v>
      </c>
      <c r="L128" s="3" t="n">
        <v>344.53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713.28</v>
      </c>
      <c r="C129" s="8" t="n">
        <v>713.49</v>
      </c>
      <c r="D129" s="8" t="n">
        <v>714.9299999999999</v>
      </c>
      <c r="E129" s="8" t="n">
        <v>713.47</v>
      </c>
      <c r="F129" s="8" t="n">
        <v>713.97</v>
      </c>
      <c r="G129" s="8" t="n">
        <v>714.08</v>
      </c>
      <c r="H129" s="8" t="n">
        <v>710.64</v>
      </c>
      <c r="I129" s="8" t="n">
        <v>715.65</v>
      </c>
      <c r="J129" s="8" t="n">
        <v>714.0700000000001</v>
      </c>
      <c r="K129" s="8" t="n">
        <v>713.39</v>
      </c>
      <c r="L129" s="3" t="n">
        <v>711.83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249.58</v>
      </c>
      <c r="C130" s="8" t="n">
        <v>248.18</v>
      </c>
      <c r="D130" s="8" t="n">
        <v>246.51</v>
      </c>
      <c r="E130" s="8" t="n">
        <v>249.64</v>
      </c>
      <c r="F130" s="8" t="n">
        <v>249.21</v>
      </c>
      <c r="G130" s="8" t="n">
        <v>248.25</v>
      </c>
      <c r="H130" s="8" t="n">
        <v>247.27</v>
      </c>
      <c r="I130" s="8" t="n">
        <v>250.38</v>
      </c>
      <c r="J130" s="8" t="n">
        <v>250.23</v>
      </c>
      <c r="K130" s="8" t="n">
        <v>249.92</v>
      </c>
      <c r="L130" s="3" t="n">
        <v>248.71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752.83</v>
      </c>
      <c r="C131" s="8" t="n">
        <v>746.9</v>
      </c>
      <c r="D131" s="8" t="n">
        <v>750.36</v>
      </c>
      <c r="E131" s="8" t="n">
        <v>749.26</v>
      </c>
      <c r="F131" s="8" t="n">
        <v>748.83</v>
      </c>
      <c r="G131" s="8" t="n">
        <v>755.0700000000001</v>
      </c>
      <c r="H131" s="8" t="n">
        <v>748.41</v>
      </c>
      <c r="I131" s="8" t="n">
        <v>753.12</v>
      </c>
      <c r="J131" s="8" t="n">
        <v>754.01</v>
      </c>
      <c r="K131" s="8" t="n">
        <v>751.67</v>
      </c>
      <c r="L131" s="3" t="n">
        <v>751.02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1236.16</v>
      </c>
      <c r="C132" s="8" t="n">
        <v>1237.99</v>
      </c>
      <c r="D132" s="8" t="n">
        <v>1225.1</v>
      </c>
      <c r="E132" s="8" t="n">
        <v>1229.06</v>
      </c>
      <c r="F132" s="8" t="n">
        <v>1224.19</v>
      </c>
      <c r="G132" s="8" t="n">
        <v>1226.65</v>
      </c>
      <c r="H132" s="8" t="n">
        <v>1224.04</v>
      </c>
      <c r="I132" s="8" t="n">
        <v>1234.79</v>
      </c>
      <c r="J132" s="8" t="n">
        <v>1235.45</v>
      </c>
      <c r="K132" s="8" t="n">
        <v>1229.4</v>
      </c>
      <c r="L132" s="3" t="n">
        <v>1234.91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2755.63</v>
      </c>
      <c r="C133" s="8" t="n">
        <v>2759.08</v>
      </c>
      <c r="D133" s="8" t="n">
        <v>2762.87</v>
      </c>
      <c r="E133" s="8" t="n">
        <v>2735.54</v>
      </c>
      <c r="F133" s="8" t="n">
        <v>2788.21</v>
      </c>
      <c r="G133" s="8" t="n">
        <v>2753.47</v>
      </c>
      <c r="H133" s="8" t="n">
        <v>2762.25</v>
      </c>
      <c r="I133" s="8" t="n">
        <v>2758.82</v>
      </c>
      <c r="J133" s="8" t="n">
        <v>2745.85</v>
      </c>
      <c r="K133" s="8" t="n">
        <v>2724.66</v>
      </c>
      <c r="L133" s="3" t="n">
        <v>2764.14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5353.47</v>
      </c>
      <c r="C134" s="8" t="n">
        <v>5310.63</v>
      </c>
      <c r="D134" s="8" t="n">
        <v>5329.37</v>
      </c>
      <c r="E134" s="8" t="n">
        <v>5383.89</v>
      </c>
      <c r="F134" s="8" t="n">
        <v>5387.94</v>
      </c>
      <c r="G134" s="8" t="n">
        <v>5366.72</v>
      </c>
      <c r="H134" s="8" t="n">
        <v>5369.02</v>
      </c>
      <c r="I134" s="8" t="n">
        <v>5347.97</v>
      </c>
      <c r="J134" s="8" t="n">
        <v>5304.03</v>
      </c>
      <c r="K134" s="8" t="n">
        <v>5288.5</v>
      </c>
      <c r="L134" s="3" t="n">
        <v>5342.19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10401.53</v>
      </c>
      <c r="C135" s="8" t="n">
        <v>10353.69</v>
      </c>
      <c r="D135" s="8" t="n">
        <v>10352.81</v>
      </c>
      <c r="E135" s="8" t="n">
        <v>10366.11</v>
      </c>
      <c r="F135" s="8" t="n">
        <v>10448.45</v>
      </c>
      <c r="G135" s="8" t="n">
        <v>10394.02</v>
      </c>
      <c r="H135" s="8" t="n">
        <v>10332.37</v>
      </c>
      <c r="I135" s="8" t="n">
        <v>10315.99</v>
      </c>
      <c r="J135" s="8" t="n">
        <v>10345.65</v>
      </c>
      <c r="K135" s="8" t="n">
        <v>10300.03</v>
      </c>
      <c r="L135" s="3" t="n">
        <v>10369.96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20276</v>
      </c>
      <c r="C136" s="8" t="n">
        <v>20148.98</v>
      </c>
      <c r="D136" s="8" t="n">
        <v>20237.21</v>
      </c>
      <c r="E136" s="8" t="n">
        <v>20313.46</v>
      </c>
      <c r="F136" s="8" t="n">
        <v>20255.68</v>
      </c>
      <c r="G136" s="8" t="n">
        <v>20341.3</v>
      </c>
      <c r="H136" s="8" t="n">
        <v>20282.97</v>
      </c>
      <c r="I136" s="8" t="n">
        <v>20222.6</v>
      </c>
      <c r="J136" s="8" t="n">
        <v>20247.47</v>
      </c>
      <c r="K136" s="8" t="n">
        <v>20215.51</v>
      </c>
      <c r="L136" s="3" t="n">
        <v>20220.7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40215.49</v>
      </c>
      <c r="C137" s="8" t="n">
        <v>39790.24</v>
      </c>
      <c r="D137" s="8" t="n">
        <v>40217.52</v>
      </c>
      <c r="E137" s="8" t="n">
        <v>40233.22</v>
      </c>
      <c r="F137" s="8" t="n">
        <v>40149.68</v>
      </c>
      <c r="G137" s="8" t="n">
        <v>40165.87</v>
      </c>
      <c r="H137" s="8" t="n">
        <v>40351.56</v>
      </c>
      <c r="I137" s="8" t="n">
        <v>40235.77</v>
      </c>
      <c r="J137" s="8" t="n">
        <v>40187.74</v>
      </c>
      <c r="K137" s="8" t="n">
        <v>40142.46</v>
      </c>
      <c r="L137" s="3" t="n">
        <v>40126.53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49.54</v>
      </c>
      <c r="C145" s="8" t="n">
        <v>52.06</v>
      </c>
      <c r="D145" s="8" t="n">
        <v>56.81</v>
      </c>
      <c r="E145" s="8" t="n">
        <v>50.42</v>
      </c>
      <c r="F145" s="8" t="n">
        <v>49.17</v>
      </c>
      <c r="G145" s="8" t="n">
        <v>49.5</v>
      </c>
      <c r="H145" s="8" t="n">
        <v>50.81</v>
      </c>
      <c r="I145" s="8" t="n">
        <v>48.98</v>
      </c>
      <c r="J145" s="8" t="n">
        <v>49.73</v>
      </c>
      <c r="K145" s="8" t="n">
        <v>49.29</v>
      </c>
      <c r="L145" s="3" t="n">
        <v>50.04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44.24</v>
      </c>
      <c r="C146" s="8" t="n">
        <v>47.04</v>
      </c>
      <c r="D146" s="8" t="n">
        <v>45.46</v>
      </c>
      <c r="E146" s="8" t="n">
        <v>45.52</v>
      </c>
      <c r="F146" s="8" t="n">
        <v>44.37</v>
      </c>
      <c r="G146" s="8" t="n">
        <v>43.82</v>
      </c>
      <c r="H146" s="8" t="n">
        <v>46</v>
      </c>
      <c r="I146" s="8" t="n">
        <v>43.73</v>
      </c>
      <c r="J146" s="8" t="n">
        <v>44.31</v>
      </c>
      <c r="K146" s="8" t="n">
        <v>44.36</v>
      </c>
      <c r="L146" s="3" t="n">
        <v>44.72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48.55</v>
      </c>
      <c r="C147" s="8" t="n">
        <v>50.02</v>
      </c>
      <c r="D147" s="8" t="n">
        <v>48.34</v>
      </c>
      <c r="E147" s="8" t="n">
        <v>49.32</v>
      </c>
      <c r="F147" s="8" t="n">
        <v>48.14</v>
      </c>
      <c r="G147" s="8" t="n">
        <v>48.08</v>
      </c>
      <c r="H147" s="8" t="n">
        <v>48.88</v>
      </c>
      <c r="I147" s="8" t="n">
        <v>48.15</v>
      </c>
      <c r="J147" s="8" t="n">
        <v>48.88</v>
      </c>
      <c r="K147" s="8" t="n">
        <v>48.34</v>
      </c>
      <c r="L147" s="3" t="n">
        <v>48.65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50.01</v>
      </c>
      <c r="C148" s="8" t="n">
        <v>51.36</v>
      </c>
      <c r="D148" s="8" t="n">
        <v>49.45</v>
      </c>
      <c r="E148" s="8" t="n">
        <v>50.48</v>
      </c>
      <c r="F148" s="8" t="n">
        <v>49.78</v>
      </c>
      <c r="G148" s="8" t="n">
        <v>49.41</v>
      </c>
      <c r="H148" s="8" t="n">
        <v>50.05</v>
      </c>
      <c r="I148" s="8" t="n">
        <v>50.13</v>
      </c>
      <c r="J148" s="8" t="n">
        <v>50.04</v>
      </c>
      <c r="K148" s="8" t="n">
        <v>49.86</v>
      </c>
      <c r="L148" s="3" t="n">
        <v>50.01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45.81</v>
      </c>
      <c r="C149" s="8" t="n">
        <v>47.21</v>
      </c>
      <c r="D149" s="8" t="n">
        <v>45.62</v>
      </c>
      <c r="E149" s="8" t="n">
        <v>46.16</v>
      </c>
      <c r="F149" s="8" t="n">
        <v>45.5</v>
      </c>
      <c r="G149" s="8" t="n">
        <v>45.31</v>
      </c>
      <c r="H149" s="8" t="n">
        <v>46.09</v>
      </c>
      <c r="I149" s="8" t="n">
        <v>45.49</v>
      </c>
      <c r="J149" s="8" t="n">
        <v>46.19</v>
      </c>
      <c r="K149" s="8" t="n">
        <v>45.89</v>
      </c>
      <c r="L149" s="3" t="n">
        <v>45.87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49.44</v>
      </c>
      <c r="C150" s="8" t="n">
        <v>51.18</v>
      </c>
      <c r="D150" s="8" t="n">
        <v>49.52</v>
      </c>
      <c r="E150" s="8" t="n">
        <v>50.14</v>
      </c>
      <c r="F150" s="8" t="n">
        <v>49.49</v>
      </c>
      <c r="G150" s="8" t="n">
        <v>49.27</v>
      </c>
      <c r="H150" s="8" t="n">
        <v>50.02</v>
      </c>
      <c r="I150" s="8" t="n">
        <v>49.42</v>
      </c>
      <c r="J150" s="8" t="n">
        <v>49.75</v>
      </c>
      <c r="K150" s="8" t="n">
        <v>49.62</v>
      </c>
      <c r="L150" s="3" t="n">
        <v>49.72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45.46</v>
      </c>
      <c r="C151" s="8" t="n">
        <v>48.71</v>
      </c>
      <c r="D151" s="8" t="n">
        <v>46.33</v>
      </c>
      <c r="E151" s="8" t="n">
        <v>46.28</v>
      </c>
      <c r="F151" s="8" t="n">
        <v>44.86</v>
      </c>
      <c r="G151" s="8" t="n">
        <v>44.95</v>
      </c>
      <c r="H151" s="8" t="n">
        <v>47.38</v>
      </c>
      <c r="I151" s="8" t="n">
        <v>45.35</v>
      </c>
      <c r="J151" s="8" t="n">
        <v>45.47</v>
      </c>
      <c r="K151" s="8" t="n">
        <v>45.56</v>
      </c>
      <c r="L151" s="3" t="n">
        <v>45.76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50.68</v>
      </c>
      <c r="C152" s="8" t="n">
        <v>53.96</v>
      </c>
      <c r="D152" s="8" t="n">
        <v>51.26</v>
      </c>
      <c r="E152" s="8" t="n">
        <v>51.67</v>
      </c>
      <c r="F152" s="8" t="n">
        <v>50.16</v>
      </c>
      <c r="G152" s="8" t="n">
        <v>50.1</v>
      </c>
      <c r="H152" s="8" t="n">
        <v>52.81</v>
      </c>
      <c r="I152" s="8" t="n">
        <v>50.05</v>
      </c>
      <c r="J152" s="8" t="n">
        <v>50.4</v>
      </c>
      <c r="K152" s="8" t="n">
        <v>50.66</v>
      </c>
      <c r="L152" s="3" t="n">
        <v>51.14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61.21</v>
      </c>
      <c r="C153" s="8" t="n">
        <v>63.94</v>
      </c>
      <c r="D153" s="8" t="n">
        <v>61.16</v>
      </c>
      <c r="E153" s="8" t="n">
        <v>62.12</v>
      </c>
      <c r="F153" s="8" t="n">
        <v>61.03</v>
      </c>
      <c r="G153" s="8" t="n">
        <v>60.78</v>
      </c>
      <c r="H153" s="8" t="n">
        <v>62.28</v>
      </c>
      <c r="I153" s="8" t="n">
        <v>60.54</v>
      </c>
      <c r="J153" s="8" t="n">
        <v>60.94</v>
      </c>
      <c r="K153" s="8" t="n">
        <v>61.14</v>
      </c>
      <c r="L153" s="3" t="n">
        <v>61.7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77.42</v>
      </c>
      <c r="C154" s="8" t="n">
        <v>79.26000000000001</v>
      </c>
      <c r="D154" s="8" t="n">
        <v>77.3</v>
      </c>
      <c r="E154" s="8" t="n">
        <v>78.06</v>
      </c>
      <c r="F154" s="8" t="n">
        <v>77.04000000000001</v>
      </c>
      <c r="G154" s="8" t="n">
        <v>76.66</v>
      </c>
      <c r="H154" s="8" t="n">
        <v>77.97</v>
      </c>
      <c r="I154" s="8" t="n">
        <v>76.54000000000001</v>
      </c>
      <c r="J154" s="8" t="n">
        <v>76.53</v>
      </c>
      <c r="K154" s="8" t="n">
        <v>76.66</v>
      </c>
      <c r="L154" s="3" t="n">
        <v>76.89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121.63</v>
      </c>
      <c r="C155" s="8" t="n">
        <v>122.51</v>
      </c>
      <c r="D155" s="8" t="n">
        <v>121.44</v>
      </c>
      <c r="E155" s="8" t="n">
        <v>126.49</v>
      </c>
      <c r="F155" s="8" t="n">
        <v>118.66</v>
      </c>
      <c r="G155" s="8" t="n">
        <v>119.29</v>
      </c>
      <c r="H155" s="8" t="n">
        <v>119.8</v>
      </c>
      <c r="I155" s="8" t="n">
        <v>119.19</v>
      </c>
      <c r="J155" s="8" t="n">
        <v>119.18</v>
      </c>
      <c r="K155" s="8" t="n">
        <v>118.35</v>
      </c>
      <c r="L155" s="3" t="n">
        <v>120.37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170.77</v>
      </c>
      <c r="C156" s="8" t="n">
        <v>170.14</v>
      </c>
      <c r="D156" s="8" t="n">
        <v>169.67</v>
      </c>
      <c r="E156" s="8" t="n">
        <v>172.16</v>
      </c>
      <c r="F156" s="8" t="n">
        <v>169.86</v>
      </c>
      <c r="G156" s="8" t="n">
        <v>170.79</v>
      </c>
      <c r="H156" s="8" t="n">
        <v>169.89</v>
      </c>
      <c r="I156" s="8" t="n">
        <v>170.07</v>
      </c>
      <c r="J156" s="8" t="n">
        <v>170.83</v>
      </c>
      <c r="K156" s="8" t="n">
        <v>169.86</v>
      </c>
      <c r="L156" s="3" t="n">
        <v>170.09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256.82</v>
      </c>
      <c r="C157" s="8" t="n">
        <v>257.75</v>
      </c>
      <c r="D157" s="8" t="n">
        <v>258.04</v>
      </c>
      <c r="E157" s="8" t="n">
        <v>256.88</v>
      </c>
      <c r="F157" s="8" t="n">
        <v>257.22</v>
      </c>
      <c r="G157" s="8" t="n">
        <v>256.51</v>
      </c>
      <c r="H157" s="8" t="n">
        <v>257.74</v>
      </c>
      <c r="I157" s="8" t="n">
        <v>256.85</v>
      </c>
      <c r="J157" s="8" t="n">
        <v>256.56</v>
      </c>
      <c r="K157" s="8" t="n">
        <v>257.13</v>
      </c>
      <c r="L157" s="3" t="n">
        <v>256.88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441.44</v>
      </c>
      <c r="C158" s="8" t="n">
        <v>436.12</v>
      </c>
      <c r="D158" s="8" t="n">
        <v>441.26</v>
      </c>
      <c r="E158" s="8" t="n">
        <v>434.64</v>
      </c>
      <c r="F158" s="8" t="n">
        <v>441.77</v>
      </c>
      <c r="G158" s="8" t="n">
        <v>435.5</v>
      </c>
      <c r="H158" s="8" t="n">
        <v>447.54</v>
      </c>
      <c r="I158" s="8" t="n">
        <v>450.38</v>
      </c>
      <c r="J158" s="8" t="n">
        <v>439.12</v>
      </c>
      <c r="K158" s="8" t="n">
        <v>446.88</v>
      </c>
      <c r="L158" s="3" t="n">
        <v>442.07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1419.42</v>
      </c>
      <c r="C159" s="8" t="n">
        <v>1420.24</v>
      </c>
      <c r="D159" s="8" t="n">
        <v>1416.08</v>
      </c>
      <c r="E159" s="8" t="n">
        <v>1414.84</v>
      </c>
      <c r="F159" s="8" t="n">
        <v>1421.24</v>
      </c>
      <c r="G159" s="8" t="n">
        <v>1420.33</v>
      </c>
      <c r="H159" s="8" t="n">
        <v>1414.99</v>
      </c>
      <c r="I159" s="8" t="n">
        <v>1417.39</v>
      </c>
      <c r="J159" s="8" t="n">
        <v>1413.24</v>
      </c>
      <c r="K159" s="8" t="n">
        <v>1420.92</v>
      </c>
      <c r="L159" s="3" t="n">
        <v>1420.72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2703.28</v>
      </c>
      <c r="C160" s="8" t="n">
        <v>2700.93</v>
      </c>
      <c r="D160" s="8" t="n">
        <v>2712.98</v>
      </c>
      <c r="E160" s="8" t="n">
        <v>2712.88</v>
      </c>
      <c r="F160" s="8" t="n">
        <v>2729.87</v>
      </c>
      <c r="G160" s="8" t="n">
        <v>2722.49</v>
      </c>
      <c r="H160" s="8" t="n">
        <v>2733.89</v>
      </c>
      <c r="I160" s="8" t="n">
        <v>2717.61</v>
      </c>
      <c r="J160" s="8" t="n">
        <v>2730.56</v>
      </c>
      <c r="K160" s="8" t="n">
        <v>2710.11</v>
      </c>
      <c r="L160" s="3" t="n">
        <v>2713.75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5328.59</v>
      </c>
      <c r="C161" s="8" t="n">
        <v>5312</v>
      </c>
      <c r="D161" s="8" t="n">
        <v>5332.99</v>
      </c>
      <c r="E161" s="8" t="n">
        <v>5329.07</v>
      </c>
      <c r="F161" s="8" t="n">
        <v>5303.14</v>
      </c>
      <c r="G161" s="8" t="n">
        <v>5295.58</v>
      </c>
      <c r="H161" s="8" t="n">
        <v>5325.67</v>
      </c>
      <c r="I161" s="8" t="n">
        <v>5273.19</v>
      </c>
      <c r="J161" s="8" t="n">
        <v>5334.58</v>
      </c>
      <c r="K161" s="8" t="n">
        <v>5293.02</v>
      </c>
      <c r="L161" s="3" t="n">
        <v>5293.55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9775.690000000001</v>
      </c>
      <c r="C162" s="8" t="n">
        <v>9837.26</v>
      </c>
      <c r="D162" s="8" t="n">
        <v>9880.66</v>
      </c>
      <c r="E162" s="8" t="n">
        <v>9869.67</v>
      </c>
      <c r="F162" s="8" t="n">
        <v>9841.959999999999</v>
      </c>
      <c r="G162" s="8" t="n">
        <v>9802.5</v>
      </c>
      <c r="H162" s="8" t="n">
        <v>9787.389999999999</v>
      </c>
      <c r="I162" s="8" t="n">
        <v>9885.83</v>
      </c>
      <c r="J162" s="8" t="n">
        <v>9859.98</v>
      </c>
      <c r="K162" s="8" t="n">
        <v>9835.200000000001</v>
      </c>
      <c r="L162" s="3" t="n">
        <v>9799.129999999999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18823.62</v>
      </c>
      <c r="C163" s="8" t="n">
        <v>18898.27</v>
      </c>
      <c r="D163" s="8" t="n">
        <v>19028.47</v>
      </c>
      <c r="E163" s="8" t="n">
        <v>18847.71</v>
      </c>
      <c r="F163" s="8" t="n">
        <v>18885.21</v>
      </c>
      <c r="G163" s="8" t="n">
        <v>18893.17</v>
      </c>
      <c r="H163" s="8" t="n">
        <v>18825.48</v>
      </c>
      <c r="I163" s="8" t="n">
        <v>18851.29</v>
      </c>
      <c r="J163" s="8" t="n">
        <v>18899.39</v>
      </c>
      <c r="K163" s="8" t="n">
        <v>18870.93</v>
      </c>
      <c r="L163" s="3" t="n">
        <v>18860.54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36991.39</v>
      </c>
      <c r="C164" s="8" t="n">
        <v>37088.69</v>
      </c>
      <c r="D164" s="8" t="n">
        <v>37073.79</v>
      </c>
      <c r="E164" s="8" t="n">
        <v>36998.11</v>
      </c>
      <c r="F164" s="8" t="n">
        <v>36946.78</v>
      </c>
      <c r="G164" s="8" t="n">
        <v>36966.44</v>
      </c>
      <c r="H164" s="8" t="n">
        <v>36905.32</v>
      </c>
      <c r="I164" s="8" t="n">
        <v>36984.88</v>
      </c>
      <c r="J164" s="8" t="n">
        <v>37146.03</v>
      </c>
      <c r="K164" s="8" t="n">
        <v>36952.3</v>
      </c>
      <c r="L164" s="3" t="n">
        <v>36978.36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76040.99000000001</v>
      </c>
      <c r="C165" s="8" t="n">
        <v>75138.89</v>
      </c>
      <c r="D165" s="8" t="n">
        <v>75304.92</v>
      </c>
      <c r="E165" s="8" t="n">
        <v>74940.39999999999</v>
      </c>
      <c r="F165" s="8" t="n">
        <v>75127.73</v>
      </c>
      <c r="G165" s="8" t="n">
        <v>74870.61</v>
      </c>
      <c r="H165" s="8" t="n">
        <v>75430.25</v>
      </c>
      <c r="I165" s="8" t="n">
        <v>75383.92999999999</v>
      </c>
      <c r="J165" s="8" t="n">
        <v>75276.47</v>
      </c>
      <c r="K165" s="8" t="n">
        <v>75069.44</v>
      </c>
      <c r="L165" s="3" t="n">
        <v>75281.63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49.32</v>
      </c>
      <c r="C173" s="3" t="n">
        <v>49.46</v>
      </c>
      <c r="D173" s="3" t="n">
        <v>50.99</v>
      </c>
      <c r="E173" s="3" t="n">
        <v>48.65</v>
      </c>
      <c r="F173" s="3" t="n">
        <v>48.72</v>
      </c>
      <c r="G173" s="3" t="n">
        <v>49.1</v>
      </c>
      <c r="H173" s="3" t="n">
        <v>50.05</v>
      </c>
      <c r="I173" s="3" t="n">
        <v>49.2</v>
      </c>
      <c r="J173" s="3" t="n">
        <v>49.36</v>
      </c>
      <c r="K173" s="3" t="n">
        <v>51.5</v>
      </c>
      <c r="L173" s="3" t="n">
        <v>49.23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44.3</v>
      </c>
      <c r="C174" s="3" t="n">
        <v>44.23</v>
      </c>
      <c r="D174" s="3" t="n">
        <v>45.74</v>
      </c>
      <c r="E174" s="3" t="n">
        <v>43.37</v>
      </c>
      <c r="F174" s="3" t="n">
        <v>43.66</v>
      </c>
      <c r="G174" s="3" t="n">
        <v>44.59</v>
      </c>
      <c r="H174" s="3" t="n">
        <v>45.54</v>
      </c>
      <c r="I174" s="3" t="n">
        <v>43.89</v>
      </c>
      <c r="J174" s="3" t="n">
        <v>44.65</v>
      </c>
      <c r="K174" s="3" t="n">
        <v>43.46</v>
      </c>
      <c r="L174" s="3" t="n">
        <v>44.09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44.36</v>
      </c>
      <c r="C175" s="3" t="n">
        <v>44.27</v>
      </c>
      <c r="D175" s="3" t="n">
        <v>45.72</v>
      </c>
      <c r="E175" s="3" t="n">
        <v>43.36</v>
      </c>
      <c r="F175" s="3" t="n">
        <v>43.69</v>
      </c>
      <c r="G175" s="3" t="n">
        <v>44.67</v>
      </c>
      <c r="H175" s="3" t="n">
        <v>46</v>
      </c>
      <c r="I175" s="3" t="n">
        <v>44.05</v>
      </c>
      <c r="J175" s="3" t="n">
        <v>44.51</v>
      </c>
      <c r="K175" s="3" t="n">
        <v>43.39</v>
      </c>
      <c r="L175" s="3" t="n">
        <v>44.1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45.47</v>
      </c>
      <c r="C176" s="3" t="n">
        <v>45.52</v>
      </c>
      <c r="D176" s="3" t="n">
        <v>46.91</v>
      </c>
      <c r="E176" s="3" t="n">
        <v>44.73</v>
      </c>
      <c r="F176" s="3" t="n">
        <v>44.73</v>
      </c>
      <c r="G176" s="3" t="n">
        <v>45.89</v>
      </c>
      <c r="H176" s="3" t="n">
        <v>46.55</v>
      </c>
      <c r="I176" s="3" t="n">
        <v>45.24</v>
      </c>
      <c r="J176" s="3" t="n">
        <v>45.6</v>
      </c>
      <c r="K176" s="3" t="n">
        <v>44.6</v>
      </c>
      <c r="L176" s="3" t="n">
        <v>45.18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40.07</v>
      </c>
      <c r="C177" s="3" t="n">
        <v>40.11</v>
      </c>
      <c r="D177" s="3" t="n">
        <v>41.88</v>
      </c>
      <c r="E177" s="3" t="n">
        <v>39.4</v>
      </c>
      <c r="F177" s="3" t="n">
        <v>39.44</v>
      </c>
      <c r="G177" s="3" t="n">
        <v>40.3</v>
      </c>
      <c r="H177" s="3" t="n">
        <v>41.11</v>
      </c>
      <c r="I177" s="3" t="n">
        <v>39.58</v>
      </c>
      <c r="J177" s="3" t="n">
        <v>39.83</v>
      </c>
      <c r="K177" s="3" t="n">
        <v>39.37</v>
      </c>
      <c r="L177" s="3" t="n">
        <v>39.78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41.26</v>
      </c>
      <c r="C178" s="3" t="n">
        <v>41.18</v>
      </c>
      <c r="D178" s="3" t="n">
        <v>42.99</v>
      </c>
      <c r="E178" s="3" t="n">
        <v>40.62</v>
      </c>
      <c r="F178" s="3" t="n">
        <v>41.04</v>
      </c>
      <c r="G178" s="3" t="n">
        <v>44.88</v>
      </c>
      <c r="H178" s="3" t="n">
        <v>42.8</v>
      </c>
      <c r="I178" s="3" t="n">
        <v>40.9</v>
      </c>
      <c r="J178" s="3" t="n">
        <v>41.46</v>
      </c>
      <c r="K178" s="3" t="n">
        <v>40.43</v>
      </c>
      <c r="L178" s="3" t="n">
        <v>41.16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44.83</v>
      </c>
      <c r="C179" s="3" t="n">
        <v>44.95</v>
      </c>
      <c r="D179" s="3" t="n">
        <v>47.35</v>
      </c>
      <c r="E179" s="3" t="n">
        <v>44.52</v>
      </c>
      <c r="F179" s="3" t="n">
        <v>44.66</v>
      </c>
      <c r="G179" s="3" t="n">
        <v>45.26</v>
      </c>
      <c r="H179" s="3" t="n">
        <v>46.51</v>
      </c>
      <c r="I179" s="3" t="n">
        <v>44.82</v>
      </c>
      <c r="J179" s="3" t="n">
        <v>45.4</v>
      </c>
      <c r="K179" s="3" t="n">
        <v>44.57</v>
      </c>
      <c r="L179" s="3" t="n">
        <v>45.13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49.73</v>
      </c>
      <c r="C180" s="3" t="n">
        <v>49.65</v>
      </c>
      <c r="D180" s="3" t="n">
        <v>51.42</v>
      </c>
      <c r="E180" s="3" t="n">
        <v>49.09</v>
      </c>
      <c r="F180" s="3" t="n">
        <v>49.34</v>
      </c>
      <c r="G180" s="3" t="n">
        <v>49.69</v>
      </c>
      <c r="H180" s="3" t="n">
        <v>51.72</v>
      </c>
      <c r="I180" s="3" t="n">
        <v>49.61</v>
      </c>
      <c r="J180" s="3" t="n">
        <v>50.26</v>
      </c>
      <c r="K180" s="3" t="n">
        <v>48.99</v>
      </c>
      <c r="L180" s="3" t="n">
        <v>49.84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59.78</v>
      </c>
      <c r="C181" s="3" t="n">
        <v>59.6</v>
      </c>
      <c r="D181" s="3" t="n">
        <v>61.13</v>
      </c>
      <c r="E181" s="3" t="n">
        <v>59.12</v>
      </c>
      <c r="F181" s="3" t="n">
        <v>59.82</v>
      </c>
      <c r="G181" s="3" t="n">
        <v>59.25</v>
      </c>
      <c r="H181" s="3" t="n">
        <v>61.13</v>
      </c>
      <c r="I181" s="3" t="n">
        <v>59.63</v>
      </c>
      <c r="J181" s="3" t="n">
        <v>60.07</v>
      </c>
      <c r="K181" s="3" t="n">
        <v>59.11</v>
      </c>
      <c r="L181" s="3" t="n">
        <v>59.78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75.84</v>
      </c>
      <c r="C182" s="3" t="n">
        <v>75.90000000000001</v>
      </c>
      <c r="D182" s="3" t="n">
        <v>76.64</v>
      </c>
      <c r="E182" s="3" t="n">
        <v>75.90000000000001</v>
      </c>
      <c r="F182" s="3" t="n">
        <v>78.58</v>
      </c>
      <c r="G182" s="3" t="n">
        <v>76.28</v>
      </c>
      <c r="H182" s="3" t="n">
        <v>77.18000000000001</v>
      </c>
      <c r="I182" s="3" t="n">
        <v>75.79000000000001</v>
      </c>
      <c r="J182" s="3" t="n">
        <v>75.64</v>
      </c>
      <c r="K182" s="3" t="n">
        <v>75.34999999999999</v>
      </c>
      <c r="L182" s="3" t="n">
        <v>75.83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116.26</v>
      </c>
      <c r="C183" s="3" t="n">
        <v>117.35</v>
      </c>
      <c r="D183" s="3" t="n">
        <v>117.49</v>
      </c>
      <c r="E183" s="3" t="n">
        <v>116.19</v>
      </c>
      <c r="F183" s="3" t="n">
        <v>116.42</v>
      </c>
      <c r="G183" s="3" t="n">
        <v>115.42</v>
      </c>
      <c r="H183" s="3" t="n">
        <v>118.57</v>
      </c>
      <c r="I183" s="3" t="n">
        <v>116.19</v>
      </c>
      <c r="J183" s="3" t="n">
        <v>117.18</v>
      </c>
      <c r="K183" s="3" t="n">
        <v>115.39</v>
      </c>
      <c r="L183" s="3" t="n">
        <v>116.34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1244.96</v>
      </c>
      <c r="C184" s="3" t="n">
        <v>1251.25</v>
      </c>
      <c r="D184" s="3" t="n">
        <v>1248.86</v>
      </c>
      <c r="E184" s="3" t="n">
        <v>1247.18</v>
      </c>
      <c r="F184" s="3" t="n">
        <v>1247.61</v>
      </c>
      <c r="G184" s="3" t="n">
        <v>1248.85</v>
      </c>
      <c r="H184" s="3" t="n">
        <v>1241.23</v>
      </c>
      <c r="I184" s="3" t="n">
        <v>1245.54</v>
      </c>
      <c r="J184" s="3" t="n">
        <v>1245.91</v>
      </c>
      <c r="K184" s="3" t="n">
        <v>1245.34</v>
      </c>
      <c r="L184" s="3" t="n">
        <v>1250.08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1797.86</v>
      </c>
      <c r="C185" s="3" t="n">
        <v>1792.01</v>
      </c>
      <c r="D185" s="3" t="n">
        <v>1800.14</v>
      </c>
      <c r="E185" s="3" t="n">
        <v>1801.57</v>
      </c>
      <c r="F185" s="3" t="n">
        <v>1810.6</v>
      </c>
      <c r="G185" s="3" t="n">
        <v>1800.53</v>
      </c>
      <c r="H185" s="3" t="n">
        <v>1796.86</v>
      </c>
      <c r="I185" s="3" t="n">
        <v>1796.61</v>
      </c>
      <c r="J185" s="3" t="n">
        <v>1794.31</v>
      </c>
      <c r="K185" s="3" t="n">
        <v>1791.8</v>
      </c>
      <c r="L185" s="3" t="n">
        <v>1796.46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3409.56</v>
      </c>
      <c r="C186" s="3" t="n">
        <v>3394.15</v>
      </c>
      <c r="D186" s="3" t="n">
        <v>3409.92</v>
      </c>
      <c r="E186" s="3" t="n">
        <v>3400.38</v>
      </c>
      <c r="F186" s="3" t="n">
        <v>3435.34</v>
      </c>
      <c r="G186" s="3" t="n">
        <v>3436.55</v>
      </c>
      <c r="H186" s="3" t="n">
        <v>3381.9</v>
      </c>
      <c r="I186" s="3" t="n">
        <v>3423.92</v>
      </c>
      <c r="J186" s="3" t="n">
        <v>3430.24</v>
      </c>
      <c r="K186" s="3" t="n">
        <v>3408.88</v>
      </c>
      <c r="L186" s="3" t="n">
        <v>3425.1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6845.74</v>
      </c>
      <c r="C187" s="3" t="n">
        <v>6826.63</v>
      </c>
      <c r="D187" s="3" t="n">
        <v>6770.4</v>
      </c>
      <c r="E187" s="3" t="n">
        <v>6863.32</v>
      </c>
      <c r="F187" s="3" t="n">
        <v>6785.7</v>
      </c>
      <c r="G187" s="3" t="n">
        <v>6809.19</v>
      </c>
      <c r="H187" s="3" t="n">
        <v>6855.62</v>
      </c>
      <c r="I187" s="3" t="n">
        <v>6788.44</v>
      </c>
      <c r="J187" s="3" t="n">
        <v>6912.39</v>
      </c>
      <c r="K187" s="3" t="n">
        <v>6789.95</v>
      </c>
      <c r="L187" s="3" t="n">
        <v>6808.15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12589.88</v>
      </c>
      <c r="C188" s="3" t="n">
        <v>12597.22</v>
      </c>
      <c r="D188" s="3" t="n">
        <v>12514.95</v>
      </c>
      <c r="E188" s="3" t="n">
        <v>12666.55</v>
      </c>
      <c r="F188" s="3" t="n">
        <v>12532.94</v>
      </c>
      <c r="G188" s="3" t="n">
        <v>12550</v>
      </c>
      <c r="H188" s="3" t="n">
        <v>12645.18</v>
      </c>
      <c r="I188" s="3" t="n">
        <v>12555.13</v>
      </c>
      <c r="J188" s="3" t="n">
        <v>12692.92</v>
      </c>
      <c r="K188" s="3" t="n">
        <v>12524.89</v>
      </c>
      <c r="L188" s="3" t="n">
        <v>12663.68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26114.98</v>
      </c>
      <c r="C189" s="3" t="n">
        <v>26028.29</v>
      </c>
      <c r="D189" s="3" t="n">
        <v>25958.15</v>
      </c>
      <c r="E189" s="3" t="n">
        <v>26054.83</v>
      </c>
      <c r="F189" s="3" t="n">
        <v>26018.62</v>
      </c>
      <c r="G189" s="3" t="n">
        <v>25984.93</v>
      </c>
      <c r="H189" s="3" t="n">
        <v>26073.67</v>
      </c>
      <c r="I189" s="3" t="n">
        <v>26020.28</v>
      </c>
      <c r="J189" s="3" t="n">
        <v>26025.11</v>
      </c>
      <c r="K189" s="3" t="n">
        <v>25971.63</v>
      </c>
      <c r="L189" s="3" t="n">
        <v>26010.37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49052.78</v>
      </c>
      <c r="C190" s="3" t="n">
        <v>49009.07</v>
      </c>
      <c r="D190" s="3" t="n">
        <v>49023.23</v>
      </c>
      <c r="E190" s="3" t="n">
        <v>49293.45</v>
      </c>
      <c r="F190" s="3" t="n">
        <v>49125.1</v>
      </c>
      <c r="G190" s="3" t="n">
        <v>49129.9</v>
      </c>
      <c r="H190" s="3" t="n">
        <v>49155.71</v>
      </c>
      <c r="I190" s="3" t="n">
        <v>49088.59</v>
      </c>
      <c r="J190" s="3" t="n">
        <v>49263.92</v>
      </c>
      <c r="K190" s="3" t="n">
        <v>49046.66</v>
      </c>
      <c r="L190" s="3" t="n">
        <v>49143.9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97772.2</v>
      </c>
      <c r="C191" s="3" t="n">
        <v>97743.57000000001</v>
      </c>
      <c r="D191" s="3" t="n">
        <v>97866.67999999999</v>
      </c>
      <c r="E191" s="3" t="n">
        <v>97973.92</v>
      </c>
      <c r="F191" s="3" t="n">
        <v>97864.75999999999</v>
      </c>
      <c r="G191" s="3" t="n">
        <v>97749.03999999999</v>
      </c>
      <c r="H191" s="3" t="n">
        <v>97845.56</v>
      </c>
      <c r="I191" s="3" t="n">
        <v>97854.36</v>
      </c>
      <c r="J191" s="3" t="n">
        <v>98121.06</v>
      </c>
      <c r="K191" s="3" t="n">
        <v>97770.77</v>
      </c>
      <c r="L191" s="3" t="n">
        <v>97850.96000000001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192849.72</v>
      </c>
      <c r="C192" s="3" t="n">
        <v>193388.69</v>
      </c>
      <c r="D192" s="3" t="n">
        <v>193409.28</v>
      </c>
      <c r="E192" s="3" t="n">
        <v>192972.27</v>
      </c>
      <c r="F192" s="3" t="n">
        <v>193479.87</v>
      </c>
      <c r="G192" s="3" t="n">
        <v>192702.08</v>
      </c>
      <c r="H192" s="3" t="n">
        <v>192987.98</v>
      </c>
      <c r="I192" s="3" t="n">
        <v>193047.17</v>
      </c>
      <c r="J192" s="3" t="n">
        <v>193892.94</v>
      </c>
      <c r="K192" s="3" t="n">
        <v>192808.78</v>
      </c>
      <c r="L192" s="3" t="n">
        <v>193209.78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382584.49</v>
      </c>
      <c r="C193" s="3" t="n">
        <v>384322.36</v>
      </c>
      <c r="D193" s="3" t="n">
        <v>383969.72</v>
      </c>
      <c r="E193" s="3" t="n">
        <v>382456.67</v>
      </c>
      <c r="F193" s="3" t="n">
        <v>384432.8</v>
      </c>
      <c r="G193" s="3" t="n">
        <v>382547.2</v>
      </c>
      <c r="H193" s="3" t="n">
        <v>382663.16</v>
      </c>
      <c r="I193" s="3" t="n">
        <v>383021.39</v>
      </c>
      <c r="J193" s="3" t="n">
        <v>385086.67</v>
      </c>
      <c r="K193" s="3" t="n">
        <v>382810.42</v>
      </c>
      <c r="L193" s="3" t="n">
        <v>383501.06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45.96</v>
      </c>
      <c r="C5" s="8" t="n">
        <v>46.41</v>
      </c>
      <c r="D5" s="8" t="n">
        <v>45.97</v>
      </c>
      <c r="E5" s="8" t="n">
        <v>46.37</v>
      </c>
      <c r="F5" s="8" t="n">
        <v>45.52</v>
      </c>
      <c r="G5" s="8" t="n">
        <v>45.44</v>
      </c>
      <c r="H5" s="8" t="n">
        <v>45.11</v>
      </c>
      <c r="I5" s="8" t="n">
        <v>45.59</v>
      </c>
      <c r="J5" s="8" t="n">
        <v>46.04</v>
      </c>
      <c r="K5" s="8" t="n">
        <v>46.12</v>
      </c>
      <c r="L5" s="3" t="n">
        <v>45.81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43.4</v>
      </c>
      <c r="C6" s="8" t="n">
        <v>43.49</v>
      </c>
      <c r="D6" s="8" t="n">
        <v>43.48</v>
      </c>
      <c r="E6" s="8" t="n">
        <v>43.71</v>
      </c>
      <c r="F6" s="8" t="n">
        <v>42.88</v>
      </c>
      <c r="G6" s="8" t="n">
        <v>43.09</v>
      </c>
      <c r="H6" s="8" t="n">
        <v>42.59</v>
      </c>
      <c r="I6" s="8" t="n">
        <v>43.07</v>
      </c>
      <c r="J6" s="8" t="n">
        <v>43.47</v>
      </c>
      <c r="K6" s="8" t="n">
        <v>43.45</v>
      </c>
      <c r="L6" s="3" t="n">
        <v>43.07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43.43</v>
      </c>
      <c r="C7" s="8" t="n">
        <v>43.63</v>
      </c>
      <c r="D7" s="8" t="n">
        <v>43.8</v>
      </c>
      <c r="E7" s="8" t="n">
        <v>43.81</v>
      </c>
      <c r="F7" s="8" t="n">
        <v>43.05</v>
      </c>
      <c r="G7" s="8" t="n">
        <v>43.28</v>
      </c>
      <c r="H7" s="8" t="n">
        <v>42.8</v>
      </c>
      <c r="I7" s="8" t="n">
        <v>43.26</v>
      </c>
      <c r="J7" s="8" t="n">
        <v>43.69</v>
      </c>
      <c r="K7" s="8" t="n">
        <v>43.58</v>
      </c>
      <c r="L7" s="3" t="n">
        <v>43.41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44.02</v>
      </c>
      <c r="C8" s="8" t="n">
        <v>43.81</v>
      </c>
      <c r="D8" s="8" t="n">
        <v>44.11</v>
      </c>
      <c r="E8" s="8" t="n">
        <v>44.51</v>
      </c>
      <c r="F8" s="8" t="n">
        <v>43.41</v>
      </c>
      <c r="G8" s="8" t="n">
        <v>44.01</v>
      </c>
      <c r="H8" s="8" t="n">
        <v>43.42</v>
      </c>
      <c r="I8" s="8" t="n">
        <v>44.02</v>
      </c>
      <c r="J8" s="8" t="n">
        <v>44.39</v>
      </c>
      <c r="K8" s="8" t="n">
        <v>44.09</v>
      </c>
      <c r="L8" s="3" t="n">
        <v>44.02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9.26</v>
      </c>
      <c r="C9" s="8" t="n">
        <v>9.109999999999999</v>
      </c>
      <c r="D9" s="8" t="n">
        <v>9.289999999999999</v>
      </c>
      <c r="E9" s="8" t="n">
        <v>9.4</v>
      </c>
      <c r="F9" s="8" t="n">
        <v>9.109999999999999</v>
      </c>
      <c r="G9" s="8" t="n">
        <v>9.23</v>
      </c>
      <c r="H9" s="8" t="n">
        <v>9.19</v>
      </c>
      <c r="I9" s="8" t="n">
        <v>9.279999999999999</v>
      </c>
      <c r="J9" s="8" t="n">
        <v>9.35</v>
      </c>
      <c r="K9" s="8" t="n">
        <v>9.25</v>
      </c>
      <c r="L9" s="3" t="n">
        <v>9.33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9.68</v>
      </c>
      <c r="C10" s="8" t="n">
        <v>9.609999999999999</v>
      </c>
      <c r="D10" s="8" t="n">
        <v>9.84</v>
      </c>
      <c r="E10" s="8" t="n">
        <v>9.83</v>
      </c>
      <c r="F10" s="8" t="n">
        <v>9.51</v>
      </c>
      <c r="G10" s="8" t="n">
        <v>9.67</v>
      </c>
      <c r="H10" s="8" t="n">
        <v>9.539999999999999</v>
      </c>
      <c r="I10" s="8" t="n">
        <v>9.68</v>
      </c>
      <c r="J10" s="8" t="n">
        <v>9.82</v>
      </c>
      <c r="K10" s="8" t="n">
        <v>9.65</v>
      </c>
      <c r="L10" s="3" t="n">
        <v>9.720000000000001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10.96</v>
      </c>
      <c r="C11" s="8" t="n">
        <v>11.01</v>
      </c>
      <c r="D11" s="8" t="n">
        <v>10.99</v>
      </c>
      <c r="E11" s="8" t="n">
        <v>11.2</v>
      </c>
      <c r="F11" s="8" t="n">
        <v>10.79</v>
      </c>
      <c r="G11" s="8" t="n">
        <v>11</v>
      </c>
      <c r="H11" s="8" t="n">
        <v>11.09</v>
      </c>
      <c r="I11" s="8" t="n">
        <v>10.98</v>
      </c>
      <c r="J11" s="8" t="n">
        <v>10.99</v>
      </c>
      <c r="K11" s="8" t="n">
        <v>14.73</v>
      </c>
      <c r="L11" s="3" t="n">
        <v>11.11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13.31</v>
      </c>
      <c r="C12" s="8" t="n">
        <v>12.88</v>
      </c>
      <c r="D12" s="8" t="n">
        <v>12.88</v>
      </c>
      <c r="E12" s="8" t="n">
        <v>12.98</v>
      </c>
      <c r="F12" s="8" t="n">
        <v>12.73</v>
      </c>
      <c r="G12" s="8" t="n">
        <v>12.91</v>
      </c>
      <c r="H12" s="8" t="n">
        <v>12.74</v>
      </c>
      <c r="I12" s="8" t="n">
        <v>12.87</v>
      </c>
      <c r="J12" s="8" t="n">
        <v>12.97</v>
      </c>
      <c r="K12" s="8" t="n">
        <v>12.99</v>
      </c>
      <c r="L12" s="3" t="n">
        <v>12.96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15.9</v>
      </c>
      <c r="C13" s="8" t="n">
        <v>15.97</v>
      </c>
      <c r="D13" s="8" t="n">
        <v>15.75</v>
      </c>
      <c r="E13" s="8" t="n">
        <v>15.82</v>
      </c>
      <c r="F13" s="8" t="n">
        <v>15.67</v>
      </c>
      <c r="G13" s="8" t="n">
        <v>15.92</v>
      </c>
      <c r="H13" s="8" t="n">
        <v>15.68</v>
      </c>
      <c r="I13" s="8" t="n">
        <v>15.87</v>
      </c>
      <c r="J13" s="8" t="n">
        <v>15.93</v>
      </c>
      <c r="K13" s="8" t="n">
        <v>15.88</v>
      </c>
      <c r="L13" s="3" t="n">
        <v>15.98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21.54</v>
      </c>
      <c r="C14" s="8" t="n">
        <v>21.35</v>
      </c>
      <c r="D14" s="8" t="n">
        <v>21.28</v>
      </c>
      <c r="E14" s="8" t="n">
        <v>21.51</v>
      </c>
      <c r="F14" s="8" t="n">
        <v>21.32</v>
      </c>
      <c r="G14" s="8" t="n">
        <v>21.47</v>
      </c>
      <c r="H14" s="8" t="n">
        <v>21.66</v>
      </c>
      <c r="I14" s="8" t="n">
        <v>21.58</v>
      </c>
      <c r="J14" s="8" t="n">
        <v>21.6</v>
      </c>
      <c r="K14" s="8" t="n">
        <v>21.55</v>
      </c>
      <c r="L14" s="3" t="n">
        <v>21.73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93.97</v>
      </c>
      <c r="C15" s="8" t="n">
        <v>91.81</v>
      </c>
      <c r="D15" s="8" t="n">
        <v>91.59</v>
      </c>
      <c r="E15" s="8" t="n">
        <v>91.43000000000001</v>
      </c>
      <c r="F15" s="8" t="n">
        <v>91.67</v>
      </c>
      <c r="G15" s="8" t="n">
        <v>91.81</v>
      </c>
      <c r="H15" s="8" t="n">
        <v>92.90000000000001</v>
      </c>
      <c r="I15" s="8" t="n">
        <v>91.89</v>
      </c>
      <c r="J15" s="8" t="n">
        <v>92.22</v>
      </c>
      <c r="K15" s="8" t="n">
        <v>91.84999999999999</v>
      </c>
      <c r="L15" s="3" t="n">
        <v>91.79000000000001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109.47</v>
      </c>
      <c r="C16" s="8" t="n">
        <v>107.78</v>
      </c>
      <c r="D16" s="8" t="n">
        <v>108.33</v>
      </c>
      <c r="E16" s="8" t="n">
        <v>108.16</v>
      </c>
      <c r="F16" s="8" t="n">
        <v>109.32</v>
      </c>
      <c r="G16" s="8" t="n">
        <v>108.16</v>
      </c>
      <c r="H16" s="8" t="n">
        <v>109.71</v>
      </c>
      <c r="I16" s="8" t="n">
        <v>108</v>
      </c>
      <c r="J16" s="8" t="n">
        <v>108</v>
      </c>
      <c r="K16" s="8" t="n">
        <v>107.76</v>
      </c>
      <c r="L16" s="3" t="n">
        <v>108.14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131.39</v>
      </c>
      <c r="C17" s="8" t="n">
        <v>131.63</v>
      </c>
      <c r="D17" s="8" t="n">
        <v>130.3</v>
      </c>
      <c r="E17" s="8" t="n">
        <v>131.49</v>
      </c>
      <c r="F17" s="8" t="n">
        <v>130.71</v>
      </c>
      <c r="G17" s="8" t="n">
        <v>131.03</v>
      </c>
      <c r="H17" s="8" t="n">
        <v>130.84</v>
      </c>
      <c r="I17" s="8" t="n">
        <v>131.34</v>
      </c>
      <c r="J17" s="8" t="n">
        <v>130.76</v>
      </c>
      <c r="K17" s="8" t="n">
        <v>130</v>
      </c>
      <c r="L17" s="3" t="n">
        <v>132.75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205.21</v>
      </c>
      <c r="C18" s="8" t="n">
        <v>206.94</v>
      </c>
      <c r="D18" s="8" t="n">
        <v>208.57</v>
      </c>
      <c r="E18" s="8" t="n">
        <v>206.14</v>
      </c>
      <c r="F18" s="8" t="n">
        <v>205.75</v>
      </c>
      <c r="G18" s="8" t="n">
        <v>207.69</v>
      </c>
      <c r="H18" s="8" t="n">
        <v>206.97</v>
      </c>
      <c r="I18" s="8" t="n">
        <v>206.99</v>
      </c>
      <c r="J18" s="8" t="n">
        <v>208.99</v>
      </c>
      <c r="K18" s="8" t="n">
        <v>207.76</v>
      </c>
      <c r="L18" s="3" t="n">
        <v>205.75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644.41</v>
      </c>
      <c r="C19" s="8" t="n">
        <v>653.8200000000001</v>
      </c>
      <c r="D19" s="8" t="n">
        <v>644.3200000000001</v>
      </c>
      <c r="E19" s="8" t="n">
        <v>644.3099999999999</v>
      </c>
      <c r="F19" s="8" t="n">
        <v>644.39</v>
      </c>
      <c r="G19" s="8" t="n">
        <v>643.3099999999999</v>
      </c>
      <c r="H19" s="8" t="n">
        <v>643.85</v>
      </c>
      <c r="I19" s="8" t="n">
        <v>644.49</v>
      </c>
      <c r="J19" s="8" t="n">
        <v>643.87</v>
      </c>
      <c r="K19" s="8" t="n">
        <v>644.8200000000001</v>
      </c>
      <c r="L19" s="3" t="n">
        <v>644.8200000000001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1000.73</v>
      </c>
      <c r="C20" s="8" t="n">
        <v>1011.63</v>
      </c>
      <c r="D20" s="8" t="n">
        <v>1000.85</v>
      </c>
      <c r="E20" s="8" t="n">
        <v>999.23</v>
      </c>
      <c r="F20" s="8" t="n">
        <v>996.5599999999999</v>
      </c>
      <c r="G20" s="8" t="n">
        <v>998.4299999999999</v>
      </c>
      <c r="H20" s="8" t="n">
        <v>997.8099999999999</v>
      </c>
      <c r="I20" s="8" t="n">
        <v>998.42</v>
      </c>
      <c r="J20" s="8" t="n">
        <v>1000.23</v>
      </c>
      <c r="K20" s="8" t="n">
        <v>999.3</v>
      </c>
      <c r="L20" s="3" t="n">
        <v>1000.88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2207.92</v>
      </c>
      <c r="C21" s="8" t="n">
        <v>2178.29</v>
      </c>
      <c r="D21" s="8" t="n">
        <v>2185.74</v>
      </c>
      <c r="E21" s="8" t="n">
        <v>2186.16</v>
      </c>
      <c r="F21" s="8" t="n">
        <v>2237.46</v>
      </c>
      <c r="G21" s="8" t="n">
        <v>2180.19</v>
      </c>
      <c r="H21" s="8" t="n">
        <v>2181.17</v>
      </c>
      <c r="I21" s="8" t="n">
        <v>2179.66</v>
      </c>
      <c r="J21" s="8" t="n">
        <v>2144.92</v>
      </c>
      <c r="K21" s="8" t="n">
        <v>2208.98</v>
      </c>
      <c r="L21" s="3" t="n">
        <v>2146.43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3604.49</v>
      </c>
      <c r="C22" s="8" t="n">
        <v>3634.38</v>
      </c>
      <c r="D22" s="8" t="n">
        <v>3622.6</v>
      </c>
      <c r="E22" s="8" t="n">
        <v>3570.03</v>
      </c>
      <c r="F22" s="8" t="n">
        <v>3527.15</v>
      </c>
      <c r="G22" s="8" t="n">
        <v>3592.13</v>
      </c>
      <c r="H22" s="8" t="n">
        <v>3613.52</v>
      </c>
      <c r="I22" s="8" t="n">
        <v>3570.01</v>
      </c>
      <c r="J22" s="8" t="n">
        <v>3630.45</v>
      </c>
      <c r="K22" s="8" t="n">
        <v>3580.93</v>
      </c>
      <c r="L22" s="3" t="n">
        <v>3615.12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6226.07</v>
      </c>
      <c r="C23" s="8" t="n">
        <v>6202.77</v>
      </c>
      <c r="D23" s="8" t="n">
        <v>6190.49</v>
      </c>
      <c r="E23" s="8" t="n">
        <v>6210.73</v>
      </c>
      <c r="F23" s="8" t="n">
        <v>6167.1</v>
      </c>
      <c r="G23" s="8" t="n">
        <v>6144.18</v>
      </c>
      <c r="H23" s="8" t="n">
        <v>6164.95</v>
      </c>
      <c r="I23" s="8" t="n">
        <v>6167.62</v>
      </c>
      <c r="J23" s="8" t="n">
        <v>6206.23</v>
      </c>
      <c r="K23" s="8" t="n">
        <v>6153.43</v>
      </c>
      <c r="L23" s="3" t="n">
        <v>6148.81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11882.37</v>
      </c>
      <c r="C24" s="8" t="n">
        <v>11870.28</v>
      </c>
      <c r="D24" s="8" t="n">
        <v>11871.39</v>
      </c>
      <c r="E24" s="8" t="n">
        <v>11909.31</v>
      </c>
      <c r="F24" s="8" t="n">
        <v>11803.17</v>
      </c>
      <c r="G24" s="8" t="n">
        <v>11895.08</v>
      </c>
      <c r="H24" s="8" t="n">
        <v>11844.68</v>
      </c>
      <c r="I24" s="8" t="n">
        <v>12044.26</v>
      </c>
      <c r="J24" s="8" t="n">
        <v>11860.3</v>
      </c>
      <c r="K24" s="8" t="n">
        <v>11875.91</v>
      </c>
      <c r="L24" s="3" t="n">
        <v>11902.96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23349.95</v>
      </c>
      <c r="C25" s="8" t="n">
        <v>23225.82</v>
      </c>
      <c r="D25" s="8" t="n">
        <v>23226</v>
      </c>
      <c r="E25" s="8" t="n">
        <v>23453</v>
      </c>
      <c r="F25" s="8" t="n">
        <v>23377.83</v>
      </c>
      <c r="G25" s="8" t="n">
        <v>23330.65</v>
      </c>
      <c r="H25" s="8" t="n">
        <v>23170.45</v>
      </c>
      <c r="I25" s="8" t="n">
        <v>23238.55</v>
      </c>
      <c r="J25" s="8" t="n">
        <v>23193.5</v>
      </c>
      <c r="K25" s="8" t="n">
        <v>23265.31</v>
      </c>
      <c r="L25" s="3" t="n">
        <v>23351.68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106.55</v>
      </c>
      <c r="C33" s="8" t="n">
        <v>106.86</v>
      </c>
      <c r="D33" s="8" t="n">
        <v>106.87</v>
      </c>
      <c r="E33" s="8" t="n">
        <v>106.15</v>
      </c>
      <c r="F33" s="8" t="n">
        <v>107</v>
      </c>
      <c r="G33" s="8" t="n">
        <v>107.15</v>
      </c>
      <c r="H33" s="8" t="n">
        <v>107.13</v>
      </c>
      <c r="I33" s="8" t="n">
        <v>107.01</v>
      </c>
      <c r="J33" s="8" t="n">
        <v>107.51</v>
      </c>
      <c r="K33" s="8" t="n">
        <v>106.61</v>
      </c>
      <c r="L33" s="3" t="n">
        <v>106.55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104.17</v>
      </c>
      <c r="C34" s="8" t="n">
        <v>104.89</v>
      </c>
      <c r="D34" s="8" t="n">
        <v>102.79</v>
      </c>
      <c r="E34" s="8" t="n">
        <v>103.82</v>
      </c>
      <c r="F34" s="8" t="n">
        <v>105.08</v>
      </c>
      <c r="G34" s="8" t="n">
        <v>105.2</v>
      </c>
      <c r="H34" s="8" t="n">
        <v>104.84</v>
      </c>
      <c r="I34" s="8" t="n">
        <v>105.11</v>
      </c>
      <c r="J34" s="8" t="n">
        <v>105.11</v>
      </c>
      <c r="K34" s="8" t="n">
        <v>104.37</v>
      </c>
      <c r="L34" s="3" t="n">
        <v>103.44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102.54</v>
      </c>
      <c r="C35" s="8" t="n">
        <v>100.91</v>
      </c>
      <c r="D35" s="8" t="n">
        <v>104</v>
      </c>
      <c r="E35" s="8" t="n">
        <v>103.05</v>
      </c>
      <c r="F35" s="8" t="n">
        <v>103.76</v>
      </c>
      <c r="G35" s="8" t="n">
        <v>104.89</v>
      </c>
      <c r="H35" s="8" t="n">
        <v>102.89</v>
      </c>
      <c r="I35" s="8" t="n">
        <v>102.71</v>
      </c>
      <c r="J35" s="8" t="n">
        <v>103.68</v>
      </c>
      <c r="K35" s="8" t="n">
        <v>102.47</v>
      </c>
      <c r="L35" s="3" t="n">
        <v>100.57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100.87</v>
      </c>
      <c r="C36" s="8" t="n">
        <v>98.26000000000001</v>
      </c>
      <c r="D36" s="8" t="n">
        <v>101.31</v>
      </c>
      <c r="E36" s="8" t="n">
        <v>101.21</v>
      </c>
      <c r="F36" s="8" t="n">
        <v>101.39</v>
      </c>
      <c r="G36" s="8" t="n">
        <v>101.98</v>
      </c>
      <c r="H36" s="8" t="n">
        <v>101.17</v>
      </c>
      <c r="I36" s="8" t="n">
        <v>101.42</v>
      </c>
      <c r="J36" s="8" t="n">
        <v>101.5</v>
      </c>
      <c r="K36" s="8" t="n">
        <v>101.05</v>
      </c>
      <c r="L36" s="3" t="n">
        <v>101.03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127.59</v>
      </c>
      <c r="C37" s="8" t="n">
        <v>127.34</v>
      </c>
      <c r="D37" s="8" t="n">
        <v>127.93</v>
      </c>
      <c r="E37" s="8" t="n">
        <v>128.59</v>
      </c>
      <c r="F37" s="8" t="n">
        <v>128.12</v>
      </c>
      <c r="G37" s="8" t="n">
        <v>127.93</v>
      </c>
      <c r="H37" s="8" t="n">
        <v>128.06</v>
      </c>
      <c r="I37" s="8" t="n">
        <v>127.67</v>
      </c>
      <c r="J37" s="8" t="n">
        <v>127.58</v>
      </c>
      <c r="K37" s="8" t="n">
        <v>129.4</v>
      </c>
      <c r="L37" s="3" t="n">
        <v>128.61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128.7</v>
      </c>
      <c r="C38" s="8" t="n">
        <v>127.3</v>
      </c>
      <c r="D38" s="8" t="n">
        <v>131.36</v>
      </c>
      <c r="E38" s="8" t="n">
        <v>131.46</v>
      </c>
      <c r="F38" s="8" t="n">
        <v>131.61</v>
      </c>
      <c r="G38" s="8" t="n">
        <v>130.13</v>
      </c>
      <c r="H38" s="8" t="n">
        <v>129.76</v>
      </c>
      <c r="I38" s="8" t="n">
        <v>129.3</v>
      </c>
      <c r="J38" s="8" t="n">
        <v>128.94</v>
      </c>
      <c r="K38" s="8" t="n">
        <v>133.12</v>
      </c>
      <c r="L38" s="3" t="n">
        <v>132.64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135.85</v>
      </c>
      <c r="C39" s="8" t="n">
        <v>135.96</v>
      </c>
      <c r="D39" s="8" t="n">
        <v>137.02</v>
      </c>
      <c r="E39" s="8" t="n">
        <v>137.32</v>
      </c>
      <c r="F39" s="8" t="n">
        <v>136.82</v>
      </c>
      <c r="G39" s="8" t="n">
        <v>136.5</v>
      </c>
      <c r="H39" s="8" t="n">
        <v>136.72</v>
      </c>
      <c r="I39" s="8" t="n">
        <v>136.43</v>
      </c>
      <c r="J39" s="8" t="n">
        <v>136.57</v>
      </c>
      <c r="K39" s="8" t="n">
        <v>137.67</v>
      </c>
      <c r="L39" s="3" t="n">
        <v>136.82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149.99</v>
      </c>
      <c r="C40" s="8" t="n">
        <v>150.14</v>
      </c>
      <c r="D40" s="8" t="n">
        <v>150.29</v>
      </c>
      <c r="E40" s="8" t="n">
        <v>152.78</v>
      </c>
      <c r="F40" s="8" t="n">
        <v>150.71</v>
      </c>
      <c r="G40" s="8" t="n">
        <v>150.86</v>
      </c>
      <c r="H40" s="8" t="n">
        <v>150.53</v>
      </c>
      <c r="I40" s="8" t="n">
        <v>150.09</v>
      </c>
      <c r="J40" s="8" t="n">
        <v>150.71</v>
      </c>
      <c r="K40" s="8" t="n">
        <v>151.32</v>
      </c>
      <c r="L40" s="3" t="n">
        <v>150.49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171.89</v>
      </c>
      <c r="C41" s="8" t="n">
        <v>172.2</v>
      </c>
      <c r="D41" s="8" t="n">
        <v>171.32</v>
      </c>
      <c r="E41" s="8" t="n">
        <v>172.8</v>
      </c>
      <c r="F41" s="8" t="n">
        <v>172.83</v>
      </c>
      <c r="G41" s="8" t="n">
        <v>172.6</v>
      </c>
      <c r="H41" s="8" t="n">
        <v>172.64</v>
      </c>
      <c r="I41" s="8" t="n">
        <v>171.86</v>
      </c>
      <c r="J41" s="8" t="n">
        <v>175.32</v>
      </c>
      <c r="K41" s="8" t="n">
        <v>173.43</v>
      </c>
      <c r="L41" s="3" t="n">
        <v>172.96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235.07</v>
      </c>
      <c r="C42" s="8" t="n">
        <v>234.14</v>
      </c>
      <c r="D42" s="8" t="n">
        <v>232.09</v>
      </c>
      <c r="E42" s="8" t="n">
        <v>234.11</v>
      </c>
      <c r="F42" s="8" t="n">
        <v>233.54</v>
      </c>
      <c r="G42" s="8" t="n">
        <v>233.79</v>
      </c>
      <c r="H42" s="8" t="n">
        <v>233.34</v>
      </c>
      <c r="I42" s="8" t="n">
        <v>233.31</v>
      </c>
      <c r="J42" s="8" t="n">
        <v>233.74</v>
      </c>
      <c r="K42" s="8" t="n">
        <v>233.79</v>
      </c>
      <c r="L42" s="3" t="n">
        <v>234.47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128.07</v>
      </c>
      <c r="C43" s="8" t="n">
        <v>128.6</v>
      </c>
      <c r="D43" s="8" t="n">
        <v>127.91</v>
      </c>
      <c r="E43" s="8" t="n">
        <v>127.88</v>
      </c>
      <c r="F43" s="8" t="n">
        <v>127.22</v>
      </c>
      <c r="G43" s="8" t="n">
        <v>128.09</v>
      </c>
      <c r="H43" s="8" t="n">
        <v>127.6</v>
      </c>
      <c r="I43" s="8" t="n">
        <v>128.74</v>
      </c>
      <c r="J43" s="8" t="n">
        <v>129.07</v>
      </c>
      <c r="K43" s="8" t="n">
        <v>129.24</v>
      </c>
      <c r="L43" s="3" t="n">
        <v>127.68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154.67</v>
      </c>
      <c r="C44" s="8" t="n">
        <v>155.23</v>
      </c>
      <c r="D44" s="8" t="n">
        <v>154.76</v>
      </c>
      <c r="E44" s="8" t="n">
        <v>154.47</v>
      </c>
      <c r="F44" s="8" t="n">
        <v>153.99</v>
      </c>
      <c r="G44" s="8" t="n">
        <v>155</v>
      </c>
      <c r="H44" s="8" t="n">
        <v>154.41</v>
      </c>
      <c r="I44" s="8" t="n">
        <v>154.55</v>
      </c>
      <c r="J44" s="8" t="n">
        <v>156.15</v>
      </c>
      <c r="K44" s="8" t="n">
        <v>155.49</v>
      </c>
      <c r="L44" s="3" t="n">
        <v>154.78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204.06</v>
      </c>
      <c r="C45" s="8" t="n">
        <v>203.77</v>
      </c>
      <c r="D45" s="8" t="n">
        <v>204.4</v>
      </c>
      <c r="E45" s="8" t="n">
        <v>203.73</v>
      </c>
      <c r="F45" s="8" t="n">
        <v>203.03</v>
      </c>
      <c r="G45" s="8" t="n">
        <v>203.76</v>
      </c>
      <c r="H45" s="8" t="n">
        <v>205.38</v>
      </c>
      <c r="I45" s="8" t="n">
        <v>203.26</v>
      </c>
      <c r="J45" s="8" t="n">
        <v>204.43</v>
      </c>
      <c r="K45" s="8" t="n">
        <v>203.89</v>
      </c>
      <c r="L45" s="3" t="n">
        <v>203.82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320.63</v>
      </c>
      <c r="C46" s="8" t="n">
        <v>319.94</v>
      </c>
      <c r="D46" s="8" t="n">
        <v>320.47</v>
      </c>
      <c r="E46" s="8" t="n">
        <v>320.6</v>
      </c>
      <c r="F46" s="8" t="n">
        <v>320.48</v>
      </c>
      <c r="G46" s="8" t="n">
        <v>321.94</v>
      </c>
      <c r="H46" s="8" t="n">
        <v>319.9</v>
      </c>
      <c r="I46" s="8" t="n">
        <v>321.39</v>
      </c>
      <c r="J46" s="8" t="n">
        <v>321.47</v>
      </c>
      <c r="K46" s="8" t="n">
        <v>321.02</v>
      </c>
      <c r="L46" s="3" t="n">
        <v>320.62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1047.62</v>
      </c>
      <c r="C47" s="8" t="n">
        <v>1047.68</v>
      </c>
      <c r="D47" s="8" t="n">
        <v>1045.31</v>
      </c>
      <c r="E47" s="8" t="n">
        <v>1048.35</v>
      </c>
      <c r="F47" s="8" t="n">
        <v>1047.82</v>
      </c>
      <c r="G47" s="8" t="n">
        <v>1043.51</v>
      </c>
      <c r="H47" s="8" t="n">
        <v>1045.96</v>
      </c>
      <c r="I47" s="8" t="n">
        <v>1047.84</v>
      </c>
      <c r="J47" s="8" t="n">
        <v>1047.57</v>
      </c>
      <c r="K47" s="8" t="n">
        <v>1051.28</v>
      </c>
      <c r="L47" s="3" t="n">
        <v>1048.27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1647.18</v>
      </c>
      <c r="C48" s="8" t="n">
        <v>1629.42</v>
      </c>
      <c r="D48" s="8" t="n">
        <v>1639.93</v>
      </c>
      <c r="E48" s="8" t="n">
        <v>1646.34</v>
      </c>
      <c r="F48" s="8" t="n">
        <v>1665.1</v>
      </c>
      <c r="G48" s="8" t="n">
        <v>1640.28</v>
      </c>
      <c r="H48" s="8" t="n">
        <v>1679.89</v>
      </c>
      <c r="I48" s="8" t="n">
        <v>1650.52</v>
      </c>
      <c r="J48" s="8" t="n">
        <v>1655.89</v>
      </c>
      <c r="K48" s="8" t="n">
        <v>1668.6</v>
      </c>
      <c r="L48" s="3" t="n">
        <v>1659.09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3082.27</v>
      </c>
      <c r="C49" s="8" t="n">
        <v>3073.14</v>
      </c>
      <c r="D49" s="8" t="n">
        <v>3077.69</v>
      </c>
      <c r="E49" s="8" t="n">
        <v>3091.12</v>
      </c>
      <c r="F49" s="8" t="n">
        <v>3072.7</v>
      </c>
      <c r="G49" s="8" t="n">
        <v>3072.36</v>
      </c>
      <c r="H49" s="8" t="n">
        <v>3075.74</v>
      </c>
      <c r="I49" s="8" t="n">
        <v>3103.22</v>
      </c>
      <c r="J49" s="8" t="n">
        <v>3079.43</v>
      </c>
      <c r="K49" s="8" t="n">
        <v>3087.36</v>
      </c>
      <c r="L49" s="3" t="n">
        <v>3074.34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5709.22</v>
      </c>
      <c r="C50" s="8" t="n">
        <v>5604.32</v>
      </c>
      <c r="D50" s="8" t="n">
        <v>5560.59</v>
      </c>
      <c r="E50" s="8" t="n">
        <v>5676.43</v>
      </c>
      <c r="F50" s="8" t="n">
        <v>5518.87</v>
      </c>
      <c r="G50" s="8" t="n">
        <v>5696.81</v>
      </c>
      <c r="H50" s="8" t="n">
        <v>5576.23</v>
      </c>
      <c r="I50" s="8" t="n">
        <v>5628.48</v>
      </c>
      <c r="J50" s="8" t="n">
        <v>5578.83</v>
      </c>
      <c r="K50" s="8" t="n">
        <v>5605.21</v>
      </c>
      <c r="L50" s="3" t="n">
        <v>5695.52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9527.33</v>
      </c>
      <c r="C51" s="8" t="n">
        <v>9603.190000000001</v>
      </c>
      <c r="D51" s="8" t="n">
        <v>9524.17</v>
      </c>
      <c r="E51" s="8" t="n">
        <v>9515.809999999999</v>
      </c>
      <c r="F51" s="8" t="n">
        <v>9511.59</v>
      </c>
      <c r="G51" s="8" t="n">
        <v>9489.02</v>
      </c>
      <c r="H51" s="8" t="n">
        <v>9480.99</v>
      </c>
      <c r="I51" s="8" t="n">
        <v>9520.66</v>
      </c>
      <c r="J51" s="8" t="n">
        <v>9512.42</v>
      </c>
      <c r="K51" s="8" t="n">
        <v>9536.99</v>
      </c>
      <c r="L51" s="3" t="n">
        <v>9539.690000000001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18243.29</v>
      </c>
      <c r="C52" s="8" t="n">
        <v>18122.84</v>
      </c>
      <c r="D52" s="8" t="n">
        <v>18244.6</v>
      </c>
      <c r="E52" s="8" t="n">
        <v>18219.26</v>
      </c>
      <c r="F52" s="8" t="n">
        <v>18260.56</v>
      </c>
      <c r="G52" s="8" t="n">
        <v>18223.51</v>
      </c>
      <c r="H52" s="8" t="n">
        <v>18337.65</v>
      </c>
      <c r="I52" s="8" t="n">
        <v>18264.32</v>
      </c>
      <c r="J52" s="8" t="n">
        <v>18224.81</v>
      </c>
      <c r="K52" s="8" t="n">
        <v>18246.52</v>
      </c>
      <c r="L52" s="3" t="n">
        <v>18232.86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35660.25</v>
      </c>
      <c r="C53" s="8" t="n">
        <v>35668.44</v>
      </c>
      <c r="D53" s="8" t="n">
        <v>35528.87</v>
      </c>
      <c r="E53" s="8" t="n">
        <v>35571.53</v>
      </c>
      <c r="F53" s="8" t="n">
        <v>35789.17</v>
      </c>
      <c r="G53" s="8" t="n">
        <v>35580.76</v>
      </c>
      <c r="H53" s="8" t="n">
        <v>35586.39</v>
      </c>
      <c r="I53" s="8" t="n">
        <v>35688.77</v>
      </c>
      <c r="J53" s="8" t="n">
        <v>35959.76</v>
      </c>
      <c r="K53" s="8" t="n">
        <v>35794.43</v>
      </c>
      <c r="L53" s="3" t="n">
        <v>35427.24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38.96</v>
      </c>
      <c r="C61" s="8" t="n">
        <v>38.16</v>
      </c>
      <c r="D61" s="8" t="n">
        <v>37.73</v>
      </c>
      <c r="E61" s="8" t="n">
        <v>37.55</v>
      </c>
      <c r="F61" s="8" t="n">
        <v>40.27</v>
      </c>
      <c r="G61" s="8" t="n">
        <v>38.44</v>
      </c>
      <c r="H61" s="8" t="n">
        <v>38.16</v>
      </c>
      <c r="I61" s="8" t="n">
        <v>39.34</v>
      </c>
      <c r="J61" s="8" t="n">
        <v>38.47</v>
      </c>
      <c r="K61" s="8" t="n">
        <v>38.98</v>
      </c>
      <c r="L61" s="3" t="n">
        <v>39.08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55.45</v>
      </c>
      <c r="C62" s="8" t="n">
        <v>54.51</v>
      </c>
      <c r="D62" s="8" t="n">
        <v>54.02</v>
      </c>
      <c r="E62" s="8" t="n">
        <v>52.75</v>
      </c>
      <c r="F62" s="8" t="n">
        <v>55.64</v>
      </c>
      <c r="G62" s="8" t="n">
        <v>51.59</v>
      </c>
      <c r="H62" s="8" t="n">
        <v>52.99</v>
      </c>
      <c r="I62" s="8" t="n">
        <v>55.68</v>
      </c>
      <c r="J62" s="8" t="n">
        <v>53.3</v>
      </c>
      <c r="K62" s="8" t="n">
        <v>54.29</v>
      </c>
      <c r="L62" s="3" t="n">
        <v>54.4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54.95</v>
      </c>
      <c r="C63" s="8" t="n">
        <v>54.46</v>
      </c>
      <c r="D63" s="8" t="n">
        <v>53.25</v>
      </c>
      <c r="E63" s="8" t="n">
        <v>52.42</v>
      </c>
      <c r="F63" s="8" t="n">
        <v>55.33</v>
      </c>
      <c r="G63" s="8" t="n">
        <v>51.34</v>
      </c>
      <c r="H63" s="8" t="n">
        <v>52.8</v>
      </c>
      <c r="I63" s="8" t="n">
        <v>55.71</v>
      </c>
      <c r="J63" s="8" t="n">
        <v>52.86</v>
      </c>
      <c r="K63" s="8" t="n">
        <v>53.58</v>
      </c>
      <c r="L63" s="3" t="n">
        <v>54.32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55.79</v>
      </c>
      <c r="C64" s="8" t="n">
        <v>55.23</v>
      </c>
      <c r="D64" s="8" t="n">
        <v>53.79</v>
      </c>
      <c r="E64" s="8" t="n">
        <v>52.62</v>
      </c>
      <c r="F64" s="8" t="n">
        <v>56.03</v>
      </c>
      <c r="G64" s="8" t="n">
        <v>52.06</v>
      </c>
      <c r="H64" s="8" t="n">
        <v>53.3</v>
      </c>
      <c r="I64" s="8" t="n">
        <v>56.4</v>
      </c>
      <c r="J64" s="8" t="n">
        <v>53.33</v>
      </c>
      <c r="K64" s="8" t="n">
        <v>54.14</v>
      </c>
      <c r="L64" s="3" t="n">
        <v>54.86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36.32</v>
      </c>
      <c r="C65" s="8" t="n">
        <v>36.04</v>
      </c>
      <c r="D65" s="8" t="n">
        <v>35.52</v>
      </c>
      <c r="E65" s="8" t="n">
        <v>35.65</v>
      </c>
      <c r="F65" s="8" t="n">
        <v>37.42</v>
      </c>
      <c r="G65" s="8" t="n">
        <v>36.83</v>
      </c>
      <c r="H65" s="8" t="n">
        <v>36.19</v>
      </c>
      <c r="I65" s="8" t="n">
        <v>37.97</v>
      </c>
      <c r="J65" s="8" t="n">
        <v>36.03</v>
      </c>
      <c r="K65" s="8" t="n">
        <v>36.47</v>
      </c>
      <c r="L65" s="3" t="n">
        <v>36.55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36.76</v>
      </c>
      <c r="C66" s="8" t="n">
        <v>36.67</v>
      </c>
      <c r="D66" s="8" t="n">
        <v>36.53</v>
      </c>
      <c r="E66" s="8" t="n">
        <v>36.38</v>
      </c>
      <c r="F66" s="8" t="n">
        <v>37.13</v>
      </c>
      <c r="G66" s="8" t="n">
        <v>37.39</v>
      </c>
      <c r="H66" s="8" t="n">
        <v>37.35</v>
      </c>
      <c r="I66" s="8" t="n">
        <v>38.77</v>
      </c>
      <c r="J66" s="8" t="n">
        <v>36.5</v>
      </c>
      <c r="K66" s="8" t="n">
        <v>36.72</v>
      </c>
      <c r="L66" s="3" t="n">
        <v>36.44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54.07</v>
      </c>
      <c r="C67" s="8" t="n">
        <v>54.93</v>
      </c>
      <c r="D67" s="8" t="n">
        <v>55.8</v>
      </c>
      <c r="E67" s="8" t="n">
        <v>53.41</v>
      </c>
      <c r="F67" s="8" t="n">
        <v>54</v>
      </c>
      <c r="G67" s="8" t="n">
        <v>53.4</v>
      </c>
      <c r="H67" s="8" t="n">
        <v>53.79</v>
      </c>
      <c r="I67" s="8" t="n">
        <v>55.6</v>
      </c>
      <c r="J67" s="8" t="n">
        <v>53.92</v>
      </c>
      <c r="K67" s="8" t="n">
        <v>54.6</v>
      </c>
      <c r="L67" s="3" t="n">
        <v>53.62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57.07</v>
      </c>
      <c r="C68" s="8" t="n">
        <v>58.61</v>
      </c>
      <c r="D68" s="8" t="n">
        <v>58.07</v>
      </c>
      <c r="E68" s="8" t="n">
        <v>57.42</v>
      </c>
      <c r="F68" s="8" t="n">
        <v>57.29</v>
      </c>
      <c r="G68" s="8" t="n">
        <v>57.53</v>
      </c>
      <c r="H68" s="8" t="n">
        <v>57.26</v>
      </c>
      <c r="I68" s="8" t="n">
        <v>57.26</v>
      </c>
      <c r="J68" s="8" t="n">
        <v>57.52</v>
      </c>
      <c r="K68" s="8" t="n">
        <v>57.27</v>
      </c>
      <c r="L68" s="3" t="n">
        <v>57.24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62.84</v>
      </c>
      <c r="C69" s="8" t="n">
        <v>62.78</v>
      </c>
      <c r="D69" s="8" t="n">
        <v>62.84</v>
      </c>
      <c r="E69" s="8" t="n">
        <v>63.24</v>
      </c>
      <c r="F69" s="8" t="n">
        <v>63.02</v>
      </c>
      <c r="G69" s="8" t="n">
        <v>63.18</v>
      </c>
      <c r="H69" s="8" t="n">
        <v>63.06</v>
      </c>
      <c r="I69" s="8" t="n">
        <v>63.04</v>
      </c>
      <c r="J69" s="8" t="n">
        <v>63.06</v>
      </c>
      <c r="K69" s="8" t="n">
        <v>63</v>
      </c>
      <c r="L69" s="3" t="n">
        <v>63.11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73.81</v>
      </c>
      <c r="C70" s="8" t="n">
        <v>73.73999999999999</v>
      </c>
      <c r="D70" s="8" t="n">
        <v>73.55</v>
      </c>
      <c r="E70" s="8" t="n">
        <v>74.3</v>
      </c>
      <c r="F70" s="8" t="n">
        <v>73.93000000000001</v>
      </c>
      <c r="G70" s="8" t="n">
        <v>73.94</v>
      </c>
      <c r="H70" s="8" t="n">
        <v>74.15000000000001</v>
      </c>
      <c r="I70" s="8" t="n">
        <v>73.94</v>
      </c>
      <c r="J70" s="8" t="n">
        <v>74.11</v>
      </c>
      <c r="K70" s="8" t="n">
        <v>74.04000000000001</v>
      </c>
      <c r="L70" s="3" t="n">
        <v>74.22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107.78</v>
      </c>
      <c r="C71" s="8" t="n">
        <v>108.39</v>
      </c>
      <c r="D71" s="8" t="n">
        <v>108.4</v>
      </c>
      <c r="E71" s="8" t="n">
        <v>109.26</v>
      </c>
      <c r="F71" s="8" t="n">
        <v>108.61</v>
      </c>
      <c r="G71" s="8" t="n">
        <v>108.56</v>
      </c>
      <c r="H71" s="8" t="n">
        <v>108.69</v>
      </c>
      <c r="I71" s="8" t="n">
        <v>108.56</v>
      </c>
      <c r="J71" s="8" t="n">
        <v>108.51</v>
      </c>
      <c r="K71" s="8" t="n">
        <v>108.14</v>
      </c>
      <c r="L71" s="3" t="n">
        <v>108.5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165.3</v>
      </c>
      <c r="C72" s="8" t="n">
        <v>165.28</v>
      </c>
      <c r="D72" s="8" t="n">
        <v>165.68</v>
      </c>
      <c r="E72" s="8" t="n">
        <v>164.63</v>
      </c>
      <c r="F72" s="8" t="n">
        <v>165.21</v>
      </c>
      <c r="G72" s="8" t="n">
        <v>166.73</v>
      </c>
      <c r="H72" s="8" t="n">
        <v>165.92</v>
      </c>
      <c r="I72" s="8" t="n">
        <v>164.34</v>
      </c>
      <c r="J72" s="8" t="n">
        <v>165.41</v>
      </c>
      <c r="K72" s="8" t="n">
        <v>165.61</v>
      </c>
      <c r="L72" s="3" t="n">
        <v>164.87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284.46</v>
      </c>
      <c r="C73" s="8" t="n">
        <v>286.18</v>
      </c>
      <c r="D73" s="8" t="n">
        <v>286.75</v>
      </c>
      <c r="E73" s="8" t="n">
        <v>287.2</v>
      </c>
      <c r="F73" s="8" t="n">
        <v>284.9</v>
      </c>
      <c r="G73" s="8" t="n">
        <v>287.95</v>
      </c>
      <c r="H73" s="8" t="n">
        <v>286.29</v>
      </c>
      <c r="I73" s="8" t="n">
        <v>286.49</v>
      </c>
      <c r="J73" s="8" t="n">
        <v>283.7</v>
      </c>
      <c r="K73" s="8" t="n">
        <v>284.27</v>
      </c>
      <c r="L73" s="3" t="n">
        <v>288.78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505.67</v>
      </c>
      <c r="C74" s="8" t="n">
        <v>509.8</v>
      </c>
      <c r="D74" s="8" t="n">
        <v>508.36</v>
      </c>
      <c r="E74" s="8" t="n">
        <v>506.01</v>
      </c>
      <c r="F74" s="8" t="n">
        <v>508.18</v>
      </c>
      <c r="G74" s="8" t="n">
        <v>505.06</v>
      </c>
      <c r="H74" s="8" t="n">
        <v>507.58</v>
      </c>
      <c r="I74" s="8" t="n">
        <v>509.4</v>
      </c>
      <c r="J74" s="8" t="n">
        <v>506.52</v>
      </c>
      <c r="K74" s="8" t="n">
        <v>508.17</v>
      </c>
      <c r="L74" s="3" t="n">
        <v>510.14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437.24</v>
      </c>
      <c r="C75" s="8" t="n">
        <v>439.25</v>
      </c>
      <c r="D75" s="8" t="n">
        <v>437.97</v>
      </c>
      <c r="E75" s="8" t="n">
        <v>439.09</v>
      </c>
      <c r="F75" s="8" t="n">
        <v>437.44</v>
      </c>
      <c r="G75" s="8" t="n">
        <v>437.36</v>
      </c>
      <c r="H75" s="8" t="n">
        <v>438.76</v>
      </c>
      <c r="I75" s="8" t="n">
        <v>445.1</v>
      </c>
      <c r="J75" s="8" t="n">
        <v>438.9</v>
      </c>
      <c r="K75" s="8" t="n">
        <v>438.41</v>
      </c>
      <c r="L75" s="3" t="n">
        <v>437.01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676.75</v>
      </c>
      <c r="C76" s="8" t="n">
        <v>676.59</v>
      </c>
      <c r="D76" s="8" t="n">
        <v>677.28</v>
      </c>
      <c r="E76" s="8" t="n">
        <v>675.48</v>
      </c>
      <c r="F76" s="8" t="n">
        <v>675.62</v>
      </c>
      <c r="G76" s="8" t="n">
        <v>677.2</v>
      </c>
      <c r="H76" s="8" t="n">
        <v>676.9299999999999</v>
      </c>
      <c r="I76" s="8" t="n">
        <v>676.2</v>
      </c>
      <c r="J76" s="8" t="n">
        <v>675.25</v>
      </c>
      <c r="K76" s="8" t="n">
        <v>674.46</v>
      </c>
      <c r="L76" s="3" t="n">
        <v>676.17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1231</v>
      </c>
      <c r="C77" s="8" t="n">
        <v>1233.63</v>
      </c>
      <c r="D77" s="8" t="n">
        <v>1231.13</v>
      </c>
      <c r="E77" s="8" t="n">
        <v>1236.12</v>
      </c>
      <c r="F77" s="8" t="n">
        <v>1234.84</v>
      </c>
      <c r="G77" s="8" t="n">
        <v>1237.54</v>
      </c>
      <c r="H77" s="8" t="n">
        <v>1231.07</v>
      </c>
      <c r="I77" s="8" t="n">
        <v>1228.6</v>
      </c>
      <c r="J77" s="8" t="n">
        <v>1237.78</v>
      </c>
      <c r="K77" s="8" t="n">
        <v>1233.81</v>
      </c>
      <c r="L77" s="3" t="n">
        <v>1232.3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2293.18</v>
      </c>
      <c r="C78" s="8" t="n">
        <v>2295.63</v>
      </c>
      <c r="D78" s="8" t="n">
        <v>2298.18</v>
      </c>
      <c r="E78" s="8" t="n">
        <v>2296.92</v>
      </c>
      <c r="F78" s="8" t="n">
        <v>2294.42</v>
      </c>
      <c r="G78" s="8" t="n">
        <v>2297.48</v>
      </c>
      <c r="H78" s="8" t="n">
        <v>2303.94</v>
      </c>
      <c r="I78" s="8" t="n">
        <v>2292.59</v>
      </c>
      <c r="J78" s="8" t="n">
        <v>2298.75</v>
      </c>
      <c r="K78" s="8" t="n">
        <v>2287.03</v>
      </c>
      <c r="L78" s="3" t="n">
        <v>2309.16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3840.08</v>
      </c>
      <c r="C79" s="8" t="n">
        <v>3839.95</v>
      </c>
      <c r="D79" s="8" t="n">
        <v>3873.15</v>
      </c>
      <c r="E79" s="8" t="n">
        <v>3884.4</v>
      </c>
      <c r="F79" s="8" t="n">
        <v>3868.23</v>
      </c>
      <c r="G79" s="8" t="n">
        <v>3870.91</v>
      </c>
      <c r="H79" s="8" t="n">
        <v>3891.57</v>
      </c>
      <c r="I79" s="8" t="n">
        <v>3855.33</v>
      </c>
      <c r="J79" s="8" t="n">
        <v>3868.33</v>
      </c>
      <c r="K79" s="8" t="n">
        <v>3872.14</v>
      </c>
      <c r="L79" s="3" t="n">
        <v>3878.48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7323.53</v>
      </c>
      <c r="C80" s="8" t="n">
        <v>7330.69</v>
      </c>
      <c r="D80" s="8" t="n">
        <v>7352.55</v>
      </c>
      <c r="E80" s="8" t="n">
        <v>7342.21</v>
      </c>
      <c r="F80" s="8" t="n">
        <v>7353.5</v>
      </c>
      <c r="G80" s="8" t="n">
        <v>7365.6</v>
      </c>
      <c r="H80" s="8" t="n">
        <v>7336.98</v>
      </c>
      <c r="I80" s="8" t="n">
        <v>7302.57</v>
      </c>
      <c r="J80" s="8" t="n">
        <v>7379.85</v>
      </c>
      <c r="K80" s="8" t="n">
        <v>7337.8</v>
      </c>
      <c r="L80" s="3" t="n">
        <v>7304.57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14146.29</v>
      </c>
      <c r="C81" s="8" t="n">
        <v>14196.36</v>
      </c>
      <c r="D81" s="8" t="n">
        <v>14213.69</v>
      </c>
      <c r="E81" s="8" t="n">
        <v>14146.88</v>
      </c>
      <c r="F81" s="8" t="n">
        <v>14293.4</v>
      </c>
      <c r="G81" s="8" t="n">
        <v>14189.78</v>
      </c>
      <c r="H81" s="8" t="n">
        <v>14206.4</v>
      </c>
      <c r="I81" s="8" t="n">
        <v>14202.32</v>
      </c>
      <c r="J81" s="8" t="n">
        <v>14280.36</v>
      </c>
      <c r="K81" s="8" t="n">
        <v>14163.28</v>
      </c>
      <c r="L81" s="3" t="n">
        <v>14178.38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47.29</v>
      </c>
      <c r="C89" s="8" t="n">
        <v>47.73</v>
      </c>
      <c r="D89" s="8" t="n">
        <v>48.75</v>
      </c>
      <c r="E89" s="8" t="n">
        <v>49.02</v>
      </c>
      <c r="F89" s="8" t="n">
        <v>47.31</v>
      </c>
      <c r="G89" s="8" t="n">
        <v>47.63</v>
      </c>
      <c r="H89" s="8" t="n">
        <v>47.63</v>
      </c>
      <c r="I89" s="8" t="n">
        <v>47.59</v>
      </c>
      <c r="J89" s="8" t="n">
        <v>48.28</v>
      </c>
      <c r="K89" s="8" t="n">
        <v>47.77</v>
      </c>
      <c r="L89" s="3" t="n">
        <v>47.58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46.22</v>
      </c>
      <c r="C90" s="8" t="n">
        <v>46.06</v>
      </c>
      <c r="D90" s="8" t="n">
        <v>47.39</v>
      </c>
      <c r="E90" s="8" t="n">
        <v>47.2</v>
      </c>
      <c r="F90" s="8" t="n">
        <v>46.17</v>
      </c>
      <c r="G90" s="8" t="n">
        <v>46.56</v>
      </c>
      <c r="H90" s="8" t="n">
        <v>46.37</v>
      </c>
      <c r="I90" s="8" t="n">
        <v>46.48</v>
      </c>
      <c r="J90" s="8" t="n">
        <v>47.08</v>
      </c>
      <c r="K90" s="8" t="n">
        <v>46.54</v>
      </c>
      <c r="L90" s="3" t="n">
        <v>46.52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46.27</v>
      </c>
      <c r="C91" s="8" t="n">
        <v>46.23</v>
      </c>
      <c r="D91" s="8" t="n">
        <v>47.73</v>
      </c>
      <c r="E91" s="8" t="n">
        <v>49.33</v>
      </c>
      <c r="F91" s="8" t="n">
        <v>46.35</v>
      </c>
      <c r="G91" s="8" t="n">
        <v>46.76</v>
      </c>
      <c r="H91" s="8" t="n">
        <v>46.62</v>
      </c>
      <c r="I91" s="8" t="n">
        <v>46.67</v>
      </c>
      <c r="J91" s="8" t="n">
        <v>47.19</v>
      </c>
      <c r="K91" s="8" t="n">
        <v>46.46</v>
      </c>
      <c r="L91" s="3" t="n">
        <v>46.75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46.83</v>
      </c>
      <c r="C92" s="8" t="n">
        <v>46.54</v>
      </c>
      <c r="D92" s="8" t="n">
        <v>48.57</v>
      </c>
      <c r="E92" s="8" t="n">
        <v>48.08</v>
      </c>
      <c r="F92" s="8" t="n">
        <v>46.86</v>
      </c>
      <c r="G92" s="8" t="n">
        <v>47.12</v>
      </c>
      <c r="H92" s="8" t="n">
        <v>47.27</v>
      </c>
      <c r="I92" s="8" t="n">
        <v>47.31</v>
      </c>
      <c r="J92" s="8" t="n">
        <v>47.59</v>
      </c>
      <c r="K92" s="8" t="n">
        <v>46.89</v>
      </c>
      <c r="L92" s="3" t="n">
        <v>47.45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11.95</v>
      </c>
      <c r="C93" s="8" t="n">
        <v>11.96</v>
      </c>
      <c r="D93" s="8" t="n">
        <v>14.59</v>
      </c>
      <c r="E93" s="8" t="n">
        <v>12.15</v>
      </c>
      <c r="F93" s="8" t="n">
        <v>12.18</v>
      </c>
      <c r="G93" s="8" t="n">
        <v>12.01</v>
      </c>
      <c r="H93" s="8" t="n">
        <v>12.17</v>
      </c>
      <c r="I93" s="8" t="n">
        <v>12.4</v>
      </c>
      <c r="J93" s="8" t="n">
        <v>12.1</v>
      </c>
      <c r="K93" s="8" t="n">
        <v>11.99</v>
      </c>
      <c r="L93" s="3" t="n">
        <v>12.09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12.77</v>
      </c>
      <c r="C94" s="8" t="n">
        <v>12.78</v>
      </c>
      <c r="D94" s="8" t="n">
        <v>15.88</v>
      </c>
      <c r="E94" s="8" t="n">
        <v>12.74</v>
      </c>
      <c r="F94" s="8" t="n">
        <v>12.53</v>
      </c>
      <c r="G94" s="8" t="n">
        <v>12.76</v>
      </c>
      <c r="H94" s="8" t="n">
        <v>12.69</v>
      </c>
      <c r="I94" s="8" t="n">
        <v>12.6</v>
      </c>
      <c r="J94" s="8" t="n">
        <v>12.92</v>
      </c>
      <c r="K94" s="8" t="n">
        <v>12.74</v>
      </c>
      <c r="L94" s="3" t="n">
        <v>12.71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14.12</v>
      </c>
      <c r="C95" s="8" t="n">
        <v>13.97</v>
      </c>
      <c r="D95" s="8" t="n">
        <v>16.51</v>
      </c>
      <c r="E95" s="8" t="n">
        <v>13.96</v>
      </c>
      <c r="F95" s="8" t="n">
        <v>14</v>
      </c>
      <c r="G95" s="8" t="n">
        <v>14.01</v>
      </c>
      <c r="H95" s="8" t="n">
        <v>14.03</v>
      </c>
      <c r="I95" s="8" t="n">
        <v>14.02</v>
      </c>
      <c r="J95" s="8" t="n">
        <v>14.05</v>
      </c>
      <c r="K95" s="8" t="n">
        <v>14.02</v>
      </c>
      <c r="L95" s="3" t="n">
        <v>14.02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15.95</v>
      </c>
      <c r="C96" s="8" t="n">
        <v>15.84</v>
      </c>
      <c r="D96" s="8" t="n">
        <v>18.34</v>
      </c>
      <c r="E96" s="8" t="n">
        <v>16</v>
      </c>
      <c r="F96" s="8" t="n">
        <v>15.98</v>
      </c>
      <c r="G96" s="8" t="n">
        <v>15.98</v>
      </c>
      <c r="H96" s="8" t="n">
        <v>16.14</v>
      </c>
      <c r="I96" s="8" t="n">
        <v>15.96</v>
      </c>
      <c r="J96" s="8" t="n">
        <v>16.07</v>
      </c>
      <c r="K96" s="8" t="n">
        <v>15.97</v>
      </c>
      <c r="L96" s="3" t="n">
        <v>15.98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18.59</v>
      </c>
      <c r="C97" s="8" t="n">
        <v>18.43</v>
      </c>
      <c r="D97" s="8" t="n">
        <v>20.68</v>
      </c>
      <c r="E97" s="8" t="n">
        <v>18.54</v>
      </c>
      <c r="F97" s="8" t="n">
        <v>18.55</v>
      </c>
      <c r="G97" s="8" t="n">
        <v>18.6</v>
      </c>
      <c r="H97" s="8" t="n">
        <v>18.73</v>
      </c>
      <c r="I97" s="8" t="n">
        <v>18.6</v>
      </c>
      <c r="J97" s="8" t="n">
        <v>18.69</v>
      </c>
      <c r="K97" s="8" t="n">
        <v>18.58</v>
      </c>
      <c r="L97" s="3" t="n">
        <v>18.59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23.64</v>
      </c>
      <c r="C98" s="8" t="n">
        <v>23.15</v>
      </c>
      <c r="D98" s="8" t="n">
        <v>25.2</v>
      </c>
      <c r="E98" s="8" t="n">
        <v>23.38</v>
      </c>
      <c r="F98" s="8" t="n">
        <v>23.31</v>
      </c>
      <c r="G98" s="8" t="n">
        <v>23.39</v>
      </c>
      <c r="H98" s="8" t="n">
        <v>23.51</v>
      </c>
      <c r="I98" s="8" t="n">
        <v>23.49</v>
      </c>
      <c r="J98" s="8" t="n">
        <v>23.48</v>
      </c>
      <c r="K98" s="8" t="n">
        <v>23.28</v>
      </c>
      <c r="L98" s="3" t="n">
        <v>23.39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96.25</v>
      </c>
      <c r="C99" s="8" t="n">
        <v>96.56999999999999</v>
      </c>
      <c r="D99" s="8" t="n">
        <v>96.17</v>
      </c>
      <c r="E99" s="8" t="n">
        <v>96.7</v>
      </c>
      <c r="F99" s="8" t="n">
        <v>98.12</v>
      </c>
      <c r="G99" s="8" t="n">
        <v>97.67</v>
      </c>
      <c r="H99" s="8" t="n">
        <v>98</v>
      </c>
      <c r="I99" s="8" t="n">
        <v>96.04000000000001</v>
      </c>
      <c r="J99" s="8" t="n">
        <v>95.09</v>
      </c>
      <c r="K99" s="8" t="n">
        <v>94.88</v>
      </c>
      <c r="L99" s="3" t="n">
        <v>94.94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109.96</v>
      </c>
      <c r="C100" s="8" t="n">
        <v>112.15</v>
      </c>
      <c r="D100" s="8" t="n">
        <v>111.24</v>
      </c>
      <c r="E100" s="8" t="n">
        <v>110.51</v>
      </c>
      <c r="F100" s="8" t="n">
        <v>111.22</v>
      </c>
      <c r="G100" s="8" t="n">
        <v>110.6</v>
      </c>
      <c r="H100" s="8" t="n">
        <v>111.53</v>
      </c>
      <c r="I100" s="8" t="n">
        <v>109.85</v>
      </c>
      <c r="J100" s="8" t="n">
        <v>110.49</v>
      </c>
      <c r="K100" s="8" t="n">
        <v>109.95</v>
      </c>
      <c r="L100" s="3" t="n">
        <v>110.13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142.73</v>
      </c>
      <c r="C101" s="8" t="n">
        <v>142.72</v>
      </c>
      <c r="D101" s="8" t="n">
        <v>142.55</v>
      </c>
      <c r="E101" s="8" t="n">
        <v>142.34</v>
      </c>
      <c r="F101" s="8" t="n">
        <v>142.26</v>
      </c>
      <c r="G101" s="8" t="n">
        <v>141.9</v>
      </c>
      <c r="H101" s="8" t="n">
        <v>142.25</v>
      </c>
      <c r="I101" s="8" t="n">
        <v>142.14</v>
      </c>
      <c r="J101" s="8" t="n">
        <v>142.44</v>
      </c>
      <c r="K101" s="8" t="n">
        <v>142.35</v>
      </c>
      <c r="L101" s="3" t="n">
        <v>142.73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227.64</v>
      </c>
      <c r="C102" s="8" t="n">
        <v>229.15</v>
      </c>
      <c r="D102" s="8" t="n">
        <v>224.7</v>
      </c>
      <c r="E102" s="8" t="n">
        <v>225.63</v>
      </c>
      <c r="F102" s="8" t="n">
        <v>225.81</v>
      </c>
      <c r="G102" s="8" t="n">
        <v>226.27</v>
      </c>
      <c r="H102" s="8" t="n">
        <v>228.13</v>
      </c>
      <c r="I102" s="8" t="n">
        <v>227.74</v>
      </c>
      <c r="J102" s="8" t="n">
        <v>228.42</v>
      </c>
      <c r="K102" s="8" t="n">
        <v>227.81</v>
      </c>
      <c r="L102" s="3" t="n">
        <v>228.94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730.63</v>
      </c>
      <c r="C103" s="8" t="n">
        <v>727.73</v>
      </c>
      <c r="D103" s="8" t="n">
        <v>730.01</v>
      </c>
      <c r="E103" s="8" t="n">
        <v>727.52</v>
      </c>
      <c r="F103" s="8" t="n">
        <v>728.22</v>
      </c>
      <c r="G103" s="8" t="n">
        <v>728.3099999999999</v>
      </c>
      <c r="H103" s="8" t="n">
        <v>727.97</v>
      </c>
      <c r="I103" s="8" t="n">
        <v>728.01</v>
      </c>
      <c r="J103" s="8" t="n">
        <v>728.35</v>
      </c>
      <c r="K103" s="8" t="n">
        <v>727.62</v>
      </c>
      <c r="L103" s="3" t="n">
        <v>724.73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1133.34</v>
      </c>
      <c r="C104" s="8" t="n">
        <v>1132.5</v>
      </c>
      <c r="D104" s="8" t="n">
        <v>1132.18</v>
      </c>
      <c r="E104" s="8" t="n">
        <v>1131.03</v>
      </c>
      <c r="F104" s="8" t="n">
        <v>1131.61</v>
      </c>
      <c r="G104" s="8" t="n">
        <v>1130.87</v>
      </c>
      <c r="H104" s="8" t="n">
        <v>1132.01</v>
      </c>
      <c r="I104" s="8" t="n">
        <v>1133.21</v>
      </c>
      <c r="J104" s="8" t="n">
        <v>1133.51</v>
      </c>
      <c r="K104" s="8" t="n">
        <v>1131.49</v>
      </c>
      <c r="L104" s="3" t="n">
        <v>1129.48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2340.72</v>
      </c>
      <c r="C105" s="8" t="n">
        <v>2353.22</v>
      </c>
      <c r="D105" s="8" t="n">
        <v>2328.63</v>
      </c>
      <c r="E105" s="8" t="n">
        <v>2335.17</v>
      </c>
      <c r="F105" s="8" t="n">
        <v>2335.07</v>
      </c>
      <c r="G105" s="8" t="n">
        <v>2342.32</v>
      </c>
      <c r="H105" s="8" t="n">
        <v>2347.58</v>
      </c>
      <c r="I105" s="8" t="n">
        <v>2346.16</v>
      </c>
      <c r="J105" s="8" t="n">
        <v>2346.67</v>
      </c>
      <c r="K105" s="8" t="n">
        <v>2343.74</v>
      </c>
      <c r="L105" s="3" t="n">
        <v>2331.18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3664.65</v>
      </c>
      <c r="C106" s="8" t="n">
        <v>3836.45</v>
      </c>
      <c r="D106" s="8" t="n">
        <v>3721.2</v>
      </c>
      <c r="E106" s="8" t="n">
        <v>3640.65</v>
      </c>
      <c r="F106" s="8" t="n">
        <v>3663.32</v>
      </c>
      <c r="G106" s="8" t="n">
        <v>3646.27</v>
      </c>
      <c r="H106" s="8" t="n">
        <v>3735.26</v>
      </c>
      <c r="I106" s="8" t="n">
        <v>3754.82</v>
      </c>
      <c r="J106" s="8" t="n">
        <v>3820.77</v>
      </c>
      <c r="K106" s="8" t="n">
        <v>3753.93</v>
      </c>
      <c r="L106" s="3" t="n">
        <v>3713.5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6500.7</v>
      </c>
      <c r="C107" s="8" t="n">
        <v>6484.15</v>
      </c>
      <c r="D107" s="8" t="n">
        <v>6489.06</v>
      </c>
      <c r="E107" s="8" t="n">
        <v>6459.89</v>
      </c>
      <c r="F107" s="8" t="n">
        <v>6466.8</v>
      </c>
      <c r="G107" s="8" t="n">
        <v>6472.42</v>
      </c>
      <c r="H107" s="8" t="n">
        <v>6507.86</v>
      </c>
      <c r="I107" s="8" t="n">
        <v>6493.78</v>
      </c>
      <c r="J107" s="8" t="n">
        <v>6502.39</v>
      </c>
      <c r="K107" s="8" t="n">
        <v>6491.4</v>
      </c>
      <c r="L107" s="3" t="n">
        <v>6487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12464.95</v>
      </c>
      <c r="C108" s="8" t="n">
        <v>12472.19</v>
      </c>
      <c r="D108" s="8" t="n">
        <v>12405.44</v>
      </c>
      <c r="E108" s="8" t="n">
        <v>12447.58</v>
      </c>
      <c r="F108" s="8" t="n">
        <v>12387.47</v>
      </c>
      <c r="G108" s="8" t="n">
        <v>12466.6</v>
      </c>
      <c r="H108" s="8" t="n">
        <v>12396.33</v>
      </c>
      <c r="I108" s="8" t="n">
        <v>12401.92</v>
      </c>
      <c r="J108" s="8" t="n">
        <v>12423.94</v>
      </c>
      <c r="K108" s="8" t="n">
        <v>12491.61</v>
      </c>
      <c r="L108" s="3" t="n">
        <v>12406.83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24299.13</v>
      </c>
      <c r="C109" s="8" t="n">
        <v>24312.02</v>
      </c>
      <c r="D109" s="8" t="n">
        <v>24273.53</v>
      </c>
      <c r="E109" s="8" t="n">
        <v>24184.36</v>
      </c>
      <c r="F109" s="8" t="n">
        <v>24271.62</v>
      </c>
      <c r="G109" s="8" t="n">
        <v>24274.07</v>
      </c>
      <c r="H109" s="8" t="n">
        <v>24276.02</v>
      </c>
      <c r="I109" s="8" t="n">
        <v>24211.95</v>
      </c>
      <c r="J109" s="8" t="n">
        <v>24238.79</v>
      </c>
      <c r="K109" s="8" t="n">
        <v>24313.64</v>
      </c>
      <c r="L109" s="3" t="n">
        <v>24287.29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101.17</v>
      </c>
      <c r="C117" s="8" t="n">
        <v>100.66</v>
      </c>
      <c r="D117" s="8" t="n">
        <v>100.8</v>
      </c>
      <c r="E117" s="8" t="n">
        <v>100.56</v>
      </c>
      <c r="F117" s="8" t="n">
        <v>100.2</v>
      </c>
      <c r="G117" s="8" t="n">
        <v>100.79</v>
      </c>
      <c r="H117" s="8" t="n">
        <v>100.72</v>
      </c>
      <c r="I117" s="8" t="n">
        <v>100.55</v>
      </c>
      <c r="J117" s="8" t="n">
        <v>100.72</v>
      </c>
      <c r="K117" s="8" t="n">
        <v>100.73</v>
      </c>
      <c r="L117" s="3" t="n">
        <v>100.87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98.52</v>
      </c>
      <c r="C118" s="8" t="n">
        <v>98.93000000000001</v>
      </c>
      <c r="D118" s="8" t="n">
        <v>98.59999999999999</v>
      </c>
      <c r="E118" s="8" t="n">
        <v>98.72</v>
      </c>
      <c r="F118" s="8" t="n">
        <v>98.20999999999999</v>
      </c>
      <c r="G118" s="8" t="n">
        <v>98.36</v>
      </c>
      <c r="H118" s="8" t="n">
        <v>98.15000000000001</v>
      </c>
      <c r="I118" s="8" t="n">
        <v>98.5</v>
      </c>
      <c r="J118" s="8" t="n">
        <v>98.31</v>
      </c>
      <c r="K118" s="8" t="n">
        <v>98.38</v>
      </c>
      <c r="L118" s="3" t="n">
        <v>98.69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95.37</v>
      </c>
      <c r="C119" s="8" t="n">
        <v>96.27</v>
      </c>
      <c r="D119" s="8" t="n">
        <v>97.22</v>
      </c>
      <c r="E119" s="8" t="n">
        <v>96.19</v>
      </c>
      <c r="F119" s="8" t="n">
        <v>97.55</v>
      </c>
      <c r="G119" s="8" t="n">
        <v>96.01000000000001</v>
      </c>
      <c r="H119" s="8" t="n">
        <v>97.66</v>
      </c>
      <c r="I119" s="8" t="n">
        <v>98.13</v>
      </c>
      <c r="J119" s="8" t="n">
        <v>97.02</v>
      </c>
      <c r="K119" s="8" t="n">
        <v>94.73</v>
      </c>
      <c r="L119" s="3" t="n">
        <v>94.19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93.15000000000001</v>
      </c>
      <c r="C120" s="8" t="n">
        <v>93.52</v>
      </c>
      <c r="D120" s="8" t="n">
        <v>96.16</v>
      </c>
      <c r="E120" s="8" t="n">
        <v>92.76000000000001</v>
      </c>
      <c r="F120" s="8" t="n">
        <v>93.79000000000001</v>
      </c>
      <c r="G120" s="8" t="n">
        <v>92.70999999999999</v>
      </c>
      <c r="H120" s="8" t="n">
        <v>94.76000000000001</v>
      </c>
      <c r="I120" s="8" t="n">
        <v>95.16</v>
      </c>
      <c r="J120" s="8" t="n">
        <v>94.48999999999999</v>
      </c>
      <c r="K120" s="8" t="n">
        <v>92.73999999999999</v>
      </c>
      <c r="L120" s="3" t="n">
        <v>93.03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88.04000000000001</v>
      </c>
      <c r="C121" s="8" t="n">
        <v>88.09</v>
      </c>
      <c r="D121" s="8" t="n">
        <v>88.28</v>
      </c>
      <c r="E121" s="8" t="n">
        <v>87.78</v>
      </c>
      <c r="F121" s="8" t="n">
        <v>87.56</v>
      </c>
      <c r="G121" s="8" t="n">
        <v>88.66</v>
      </c>
      <c r="H121" s="8" t="n">
        <v>88.38</v>
      </c>
      <c r="I121" s="8" t="n">
        <v>87.81</v>
      </c>
      <c r="J121" s="8" t="n">
        <v>88.73</v>
      </c>
      <c r="K121" s="8" t="n">
        <v>88.5</v>
      </c>
      <c r="L121" s="3" t="n">
        <v>88.05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89.45</v>
      </c>
      <c r="C122" s="8" t="n">
        <v>89.42</v>
      </c>
      <c r="D122" s="8" t="n">
        <v>89.43000000000001</v>
      </c>
      <c r="E122" s="8" t="n">
        <v>89.25</v>
      </c>
      <c r="F122" s="8" t="n">
        <v>89.23</v>
      </c>
      <c r="G122" s="8" t="n">
        <v>89.47</v>
      </c>
      <c r="H122" s="8" t="n">
        <v>90.41</v>
      </c>
      <c r="I122" s="8" t="n">
        <v>89.43000000000001</v>
      </c>
      <c r="J122" s="8" t="n">
        <v>89.65000000000001</v>
      </c>
      <c r="K122" s="8" t="n">
        <v>89.09999999999999</v>
      </c>
      <c r="L122" s="3" t="n">
        <v>89.91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94.92</v>
      </c>
      <c r="C123" s="8" t="n">
        <v>95.87</v>
      </c>
      <c r="D123" s="8" t="n">
        <v>95.22</v>
      </c>
      <c r="E123" s="8" t="n">
        <v>95.01000000000001</v>
      </c>
      <c r="F123" s="8" t="n">
        <v>94.91</v>
      </c>
      <c r="G123" s="8" t="n">
        <v>94.81</v>
      </c>
      <c r="H123" s="8" t="n">
        <v>95.5</v>
      </c>
      <c r="I123" s="8" t="n">
        <v>96.98</v>
      </c>
      <c r="J123" s="8" t="n">
        <v>95.18000000000001</v>
      </c>
      <c r="K123" s="8" t="n">
        <v>95.09</v>
      </c>
      <c r="L123" s="3" t="n">
        <v>96.03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100.37</v>
      </c>
      <c r="C124" s="8" t="n">
        <v>100.92</v>
      </c>
      <c r="D124" s="8" t="n">
        <v>100.61</v>
      </c>
      <c r="E124" s="8" t="n">
        <v>101.1</v>
      </c>
      <c r="F124" s="8" t="n">
        <v>100.66</v>
      </c>
      <c r="G124" s="8" t="n">
        <v>100.95</v>
      </c>
      <c r="H124" s="8" t="n">
        <v>101.15</v>
      </c>
      <c r="I124" s="8" t="n">
        <v>100.79</v>
      </c>
      <c r="J124" s="8" t="n">
        <v>100.78</v>
      </c>
      <c r="K124" s="8" t="n">
        <v>100.25</v>
      </c>
      <c r="L124" s="3" t="n">
        <v>100.75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112.6</v>
      </c>
      <c r="C125" s="8" t="n">
        <v>113</v>
      </c>
      <c r="D125" s="8" t="n">
        <v>112.37</v>
      </c>
      <c r="E125" s="8" t="n">
        <v>112.61</v>
      </c>
      <c r="F125" s="8" t="n">
        <v>112.76</v>
      </c>
      <c r="G125" s="8" t="n">
        <v>112.52</v>
      </c>
      <c r="H125" s="8" t="n">
        <v>112.84</v>
      </c>
      <c r="I125" s="8" t="n">
        <v>112.48</v>
      </c>
      <c r="J125" s="8" t="n">
        <v>112.13</v>
      </c>
      <c r="K125" s="8" t="n">
        <v>111.59</v>
      </c>
      <c r="L125" s="3" t="n">
        <v>112.62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154.82</v>
      </c>
      <c r="C126" s="8" t="n">
        <v>154.99</v>
      </c>
      <c r="D126" s="8" t="n">
        <v>154.42</v>
      </c>
      <c r="E126" s="8" t="n">
        <v>155.91</v>
      </c>
      <c r="F126" s="8" t="n">
        <v>155.87</v>
      </c>
      <c r="G126" s="8" t="n">
        <v>155.87</v>
      </c>
      <c r="H126" s="8" t="n">
        <v>154.44</v>
      </c>
      <c r="I126" s="8" t="n">
        <v>156.19</v>
      </c>
      <c r="J126" s="8" t="n">
        <v>154</v>
      </c>
      <c r="K126" s="8" t="n">
        <v>154.26</v>
      </c>
      <c r="L126" s="3" t="n">
        <v>154.59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170.22</v>
      </c>
      <c r="C127" s="8" t="n">
        <v>172.34</v>
      </c>
      <c r="D127" s="8" t="n">
        <v>170.12</v>
      </c>
      <c r="E127" s="8" t="n">
        <v>169.33</v>
      </c>
      <c r="F127" s="8" t="n">
        <v>169.21</v>
      </c>
      <c r="G127" s="8" t="n">
        <v>179.73</v>
      </c>
      <c r="H127" s="8" t="n">
        <v>170.91</v>
      </c>
      <c r="I127" s="8" t="n">
        <v>172.71</v>
      </c>
      <c r="J127" s="8" t="n">
        <v>169.14</v>
      </c>
      <c r="K127" s="8" t="n">
        <v>169.85</v>
      </c>
      <c r="L127" s="3" t="n">
        <v>170.98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377.16</v>
      </c>
      <c r="C128" s="8" t="n">
        <v>377.24</v>
      </c>
      <c r="D128" s="8" t="n">
        <v>378.23</v>
      </c>
      <c r="E128" s="8" t="n">
        <v>377.82</v>
      </c>
      <c r="F128" s="8" t="n">
        <v>377.42</v>
      </c>
      <c r="G128" s="8" t="n">
        <v>376.39</v>
      </c>
      <c r="H128" s="8" t="n">
        <v>379.17</v>
      </c>
      <c r="I128" s="8" t="n">
        <v>377.49</v>
      </c>
      <c r="J128" s="8" t="n">
        <v>376.79</v>
      </c>
      <c r="K128" s="8" t="n">
        <v>375.33</v>
      </c>
      <c r="L128" s="3" t="n">
        <v>377.92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750.79</v>
      </c>
      <c r="C129" s="8" t="n">
        <v>752.59</v>
      </c>
      <c r="D129" s="8" t="n">
        <v>749.74</v>
      </c>
      <c r="E129" s="8" t="n">
        <v>747.7</v>
      </c>
      <c r="F129" s="8" t="n">
        <v>750.1</v>
      </c>
      <c r="G129" s="8" t="n">
        <v>749.97</v>
      </c>
      <c r="H129" s="8" t="n">
        <v>751.33</v>
      </c>
      <c r="I129" s="8" t="n">
        <v>754.24</v>
      </c>
      <c r="J129" s="8" t="n">
        <v>748.79</v>
      </c>
      <c r="K129" s="8" t="n">
        <v>747.28</v>
      </c>
      <c r="L129" s="3" t="n">
        <v>746.65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236.03</v>
      </c>
      <c r="C130" s="8" t="n">
        <v>239.06</v>
      </c>
      <c r="D130" s="8" t="n">
        <v>237.68</v>
      </c>
      <c r="E130" s="8" t="n">
        <v>236.89</v>
      </c>
      <c r="F130" s="8" t="n">
        <v>238.9</v>
      </c>
      <c r="G130" s="8" t="n">
        <v>240.28</v>
      </c>
      <c r="H130" s="8" t="n">
        <v>236.5</v>
      </c>
      <c r="I130" s="8" t="n">
        <v>238.44</v>
      </c>
      <c r="J130" s="8" t="n">
        <v>238</v>
      </c>
      <c r="K130" s="8" t="n">
        <v>239.18</v>
      </c>
      <c r="L130" s="3" t="n">
        <v>238.19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757.34</v>
      </c>
      <c r="C131" s="8" t="n">
        <v>772.6900000000001</v>
      </c>
      <c r="D131" s="8" t="n">
        <v>758.85</v>
      </c>
      <c r="E131" s="8" t="n">
        <v>755.5599999999999</v>
      </c>
      <c r="F131" s="8" t="n">
        <v>754.77</v>
      </c>
      <c r="G131" s="8" t="n">
        <v>759.9</v>
      </c>
      <c r="H131" s="8" t="n">
        <v>769.96</v>
      </c>
      <c r="I131" s="8" t="n">
        <v>768.03</v>
      </c>
      <c r="J131" s="8" t="n">
        <v>762.8099999999999</v>
      </c>
      <c r="K131" s="8" t="n">
        <v>767.05</v>
      </c>
      <c r="L131" s="3" t="n">
        <v>766.11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1188.07</v>
      </c>
      <c r="C132" s="8" t="n">
        <v>1175.25</v>
      </c>
      <c r="D132" s="8" t="n">
        <v>1176.86</v>
      </c>
      <c r="E132" s="8" t="n">
        <v>1177.58</v>
      </c>
      <c r="F132" s="8" t="n">
        <v>1187.76</v>
      </c>
      <c r="G132" s="8" t="n">
        <v>1174.15</v>
      </c>
      <c r="H132" s="8" t="n">
        <v>1173.69</v>
      </c>
      <c r="I132" s="8" t="n">
        <v>1175.17</v>
      </c>
      <c r="J132" s="8" t="n">
        <v>1181.22</v>
      </c>
      <c r="K132" s="8" t="n">
        <v>1177.88</v>
      </c>
      <c r="L132" s="3" t="n">
        <v>1175.19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2339.8</v>
      </c>
      <c r="C133" s="8" t="n">
        <v>2472.12</v>
      </c>
      <c r="D133" s="8" t="n">
        <v>2436.74</v>
      </c>
      <c r="E133" s="8" t="n">
        <v>2429.31</v>
      </c>
      <c r="F133" s="8" t="n">
        <v>2467.97</v>
      </c>
      <c r="G133" s="8" t="n">
        <v>2453.78</v>
      </c>
      <c r="H133" s="8" t="n">
        <v>2416.39</v>
      </c>
      <c r="I133" s="8" t="n">
        <v>2417.67</v>
      </c>
      <c r="J133" s="8" t="n">
        <v>2443.66</v>
      </c>
      <c r="K133" s="8" t="n">
        <v>2416.5</v>
      </c>
      <c r="L133" s="3" t="n">
        <v>2381.22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4098.72</v>
      </c>
      <c r="C134" s="8" t="n">
        <v>4262.32</v>
      </c>
      <c r="D134" s="8" t="n">
        <v>4118.62</v>
      </c>
      <c r="E134" s="8" t="n">
        <v>4194.63</v>
      </c>
      <c r="F134" s="8" t="n">
        <v>4186.02</v>
      </c>
      <c r="G134" s="8" t="n">
        <v>4198.24</v>
      </c>
      <c r="H134" s="8" t="n">
        <v>4176.58</v>
      </c>
      <c r="I134" s="8" t="n">
        <v>4133.3</v>
      </c>
      <c r="J134" s="8" t="n">
        <v>4142.98</v>
      </c>
      <c r="K134" s="8" t="n">
        <v>4095.33</v>
      </c>
      <c r="L134" s="3" t="n">
        <v>4235.43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7812.35</v>
      </c>
      <c r="C135" s="8" t="n">
        <v>7759.58</v>
      </c>
      <c r="D135" s="8" t="n">
        <v>7748.8</v>
      </c>
      <c r="E135" s="8" t="n">
        <v>7791.29</v>
      </c>
      <c r="F135" s="8" t="n">
        <v>7757.38</v>
      </c>
      <c r="G135" s="8" t="n">
        <v>7789.8</v>
      </c>
      <c r="H135" s="8" t="n">
        <v>7772.65</v>
      </c>
      <c r="I135" s="8" t="n">
        <v>7744.78</v>
      </c>
      <c r="J135" s="8" t="n">
        <v>7808.55</v>
      </c>
      <c r="K135" s="8" t="n">
        <v>7782.86</v>
      </c>
      <c r="L135" s="3" t="n">
        <v>7811.18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15048.2</v>
      </c>
      <c r="C136" s="8" t="n">
        <v>15177.27</v>
      </c>
      <c r="D136" s="8" t="n">
        <v>14996.39</v>
      </c>
      <c r="E136" s="8" t="n">
        <v>15058.31</v>
      </c>
      <c r="F136" s="8" t="n">
        <v>15022.7</v>
      </c>
      <c r="G136" s="8" t="n">
        <v>15057.26</v>
      </c>
      <c r="H136" s="8" t="n">
        <v>14992.03</v>
      </c>
      <c r="I136" s="8" t="n">
        <v>15168.91</v>
      </c>
      <c r="J136" s="8" t="n">
        <v>15044.11</v>
      </c>
      <c r="K136" s="8" t="n">
        <v>15025.36</v>
      </c>
      <c r="L136" s="3" t="n">
        <v>15011.81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29659.2</v>
      </c>
      <c r="C137" s="8" t="n">
        <v>29568.9</v>
      </c>
      <c r="D137" s="8" t="n">
        <v>29413.39</v>
      </c>
      <c r="E137" s="8" t="n">
        <v>29634.04</v>
      </c>
      <c r="F137" s="8" t="n">
        <v>29538.75</v>
      </c>
      <c r="G137" s="8" t="n">
        <v>29637.87</v>
      </c>
      <c r="H137" s="8" t="n">
        <v>29436.66</v>
      </c>
      <c r="I137" s="8" t="n">
        <v>29589.01</v>
      </c>
      <c r="J137" s="8" t="n">
        <v>29444.6</v>
      </c>
      <c r="K137" s="8" t="n">
        <v>29382.74</v>
      </c>
      <c r="L137" s="3" t="n">
        <v>29323.78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93.16</v>
      </c>
      <c r="C145" s="8" t="n">
        <v>93.84999999999999</v>
      </c>
      <c r="D145" s="8" t="n">
        <v>93.67</v>
      </c>
      <c r="E145" s="8" t="n">
        <v>92.97</v>
      </c>
      <c r="F145" s="8" t="n">
        <v>94.23</v>
      </c>
      <c r="G145" s="8" t="n">
        <v>93.05</v>
      </c>
      <c r="H145" s="8" t="n">
        <v>93.81</v>
      </c>
      <c r="I145" s="8" t="n">
        <v>93.69</v>
      </c>
      <c r="J145" s="8" t="n">
        <v>93.31</v>
      </c>
      <c r="K145" s="8" t="n">
        <v>93.89</v>
      </c>
      <c r="L145" s="3" t="n">
        <v>93.70999999999999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91.18000000000001</v>
      </c>
      <c r="C146" s="8" t="n">
        <v>91.52</v>
      </c>
      <c r="D146" s="8" t="n">
        <v>91.45</v>
      </c>
      <c r="E146" s="8" t="n">
        <v>90.55</v>
      </c>
      <c r="F146" s="8" t="n">
        <v>92.22</v>
      </c>
      <c r="G146" s="8" t="n">
        <v>91.31</v>
      </c>
      <c r="H146" s="8" t="n">
        <v>91.43000000000001</v>
      </c>
      <c r="I146" s="8" t="n">
        <v>92.14</v>
      </c>
      <c r="J146" s="8" t="n">
        <v>90.73</v>
      </c>
      <c r="K146" s="8" t="n">
        <v>91.39</v>
      </c>
      <c r="L146" s="3" t="n">
        <v>91.62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15.7</v>
      </c>
      <c r="C147" s="8" t="n">
        <v>15.4</v>
      </c>
      <c r="D147" s="8" t="n">
        <v>15.11</v>
      </c>
      <c r="E147" s="8" t="n">
        <v>15.12</v>
      </c>
      <c r="F147" s="8" t="n">
        <v>17.87</v>
      </c>
      <c r="G147" s="8" t="n">
        <v>15.28</v>
      </c>
      <c r="H147" s="8" t="n">
        <v>15.45</v>
      </c>
      <c r="I147" s="8" t="n">
        <v>15.1</v>
      </c>
      <c r="J147" s="8" t="n">
        <v>15.81</v>
      </c>
      <c r="K147" s="8" t="n">
        <v>15.4</v>
      </c>
      <c r="L147" s="3" t="n">
        <v>15.83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15.97</v>
      </c>
      <c r="C148" s="8" t="n">
        <v>15.67</v>
      </c>
      <c r="D148" s="8" t="n">
        <v>15.63</v>
      </c>
      <c r="E148" s="8" t="n">
        <v>15.58</v>
      </c>
      <c r="F148" s="8" t="n">
        <v>18.14</v>
      </c>
      <c r="G148" s="8" t="n">
        <v>16.03</v>
      </c>
      <c r="H148" s="8" t="n">
        <v>15.68</v>
      </c>
      <c r="I148" s="8" t="n">
        <v>15.52</v>
      </c>
      <c r="J148" s="8" t="n">
        <v>16.12</v>
      </c>
      <c r="K148" s="8" t="n">
        <v>15.76</v>
      </c>
      <c r="L148" s="3" t="n">
        <v>16.28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16.24</v>
      </c>
      <c r="C149" s="8" t="n">
        <v>15.74</v>
      </c>
      <c r="D149" s="8" t="n">
        <v>15.54</v>
      </c>
      <c r="E149" s="8" t="n">
        <v>15.67</v>
      </c>
      <c r="F149" s="8" t="n">
        <v>18.83</v>
      </c>
      <c r="G149" s="8" t="n">
        <v>15.57</v>
      </c>
      <c r="H149" s="8" t="n">
        <v>15.75</v>
      </c>
      <c r="I149" s="8" t="n">
        <v>15.59</v>
      </c>
      <c r="J149" s="8" t="n">
        <v>16.03</v>
      </c>
      <c r="K149" s="8" t="n">
        <v>15.76</v>
      </c>
      <c r="L149" s="3" t="n">
        <v>16.11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89.65000000000001</v>
      </c>
      <c r="C150" s="8" t="n">
        <v>88.22</v>
      </c>
      <c r="D150" s="8" t="n">
        <v>89.56999999999999</v>
      </c>
      <c r="E150" s="8" t="n">
        <v>89.53</v>
      </c>
      <c r="F150" s="8" t="n">
        <v>89.23999999999999</v>
      </c>
      <c r="G150" s="8" t="n">
        <v>88.09999999999999</v>
      </c>
      <c r="H150" s="8" t="n">
        <v>88.34999999999999</v>
      </c>
      <c r="I150" s="8" t="n">
        <v>89.01000000000001</v>
      </c>
      <c r="J150" s="8" t="n">
        <v>88.72</v>
      </c>
      <c r="K150" s="8" t="n">
        <v>88.75</v>
      </c>
      <c r="L150" s="3" t="n">
        <v>88.25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19.13</v>
      </c>
      <c r="C151" s="8" t="n">
        <v>18.94</v>
      </c>
      <c r="D151" s="8" t="n">
        <v>18.66</v>
      </c>
      <c r="E151" s="8" t="n">
        <v>19.07</v>
      </c>
      <c r="F151" s="8" t="n">
        <v>21.41</v>
      </c>
      <c r="G151" s="8" t="n">
        <v>18.58</v>
      </c>
      <c r="H151" s="8" t="n">
        <v>18.69</v>
      </c>
      <c r="I151" s="8" t="n">
        <v>18.29</v>
      </c>
      <c r="J151" s="8" t="n">
        <v>18.64</v>
      </c>
      <c r="K151" s="8" t="n">
        <v>18.78</v>
      </c>
      <c r="L151" s="3" t="n">
        <v>18.96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23.42</v>
      </c>
      <c r="C152" s="8" t="n">
        <v>23.15</v>
      </c>
      <c r="D152" s="8" t="n">
        <v>22.71</v>
      </c>
      <c r="E152" s="8" t="n">
        <v>22.79</v>
      </c>
      <c r="F152" s="8" t="n">
        <v>25.09</v>
      </c>
      <c r="G152" s="8" t="n">
        <v>22.86</v>
      </c>
      <c r="H152" s="8" t="n">
        <v>23.21</v>
      </c>
      <c r="I152" s="8" t="n">
        <v>22.66</v>
      </c>
      <c r="J152" s="8" t="n">
        <v>22.58</v>
      </c>
      <c r="K152" s="8" t="n">
        <v>23.11</v>
      </c>
      <c r="L152" s="3" t="n">
        <v>23.12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30.17</v>
      </c>
      <c r="C153" s="8" t="n">
        <v>29.81</v>
      </c>
      <c r="D153" s="8" t="n">
        <v>29.28</v>
      </c>
      <c r="E153" s="8" t="n">
        <v>29.39</v>
      </c>
      <c r="F153" s="8" t="n">
        <v>31.62</v>
      </c>
      <c r="G153" s="8" t="n">
        <v>29.43</v>
      </c>
      <c r="H153" s="8" t="n">
        <v>29.76</v>
      </c>
      <c r="I153" s="8" t="n">
        <v>29.24</v>
      </c>
      <c r="J153" s="8" t="n">
        <v>29.13</v>
      </c>
      <c r="K153" s="8" t="n">
        <v>29.64</v>
      </c>
      <c r="L153" s="3" t="n">
        <v>29.6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43.47</v>
      </c>
      <c r="C154" s="8" t="n">
        <v>43.39</v>
      </c>
      <c r="D154" s="8" t="n">
        <v>42.83</v>
      </c>
      <c r="E154" s="8" t="n">
        <v>43.02</v>
      </c>
      <c r="F154" s="8" t="n">
        <v>44.93</v>
      </c>
      <c r="G154" s="8" t="n">
        <v>42.96</v>
      </c>
      <c r="H154" s="8" t="n">
        <v>43.35</v>
      </c>
      <c r="I154" s="8" t="n">
        <v>42.84</v>
      </c>
      <c r="J154" s="8" t="n">
        <v>42.65</v>
      </c>
      <c r="K154" s="8" t="n">
        <v>43.04</v>
      </c>
      <c r="L154" s="3" t="n">
        <v>43.03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72.43000000000001</v>
      </c>
      <c r="C155" s="8" t="n">
        <v>71.81</v>
      </c>
      <c r="D155" s="8" t="n">
        <v>71.67</v>
      </c>
      <c r="E155" s="8" t="n">
        <v>72.16</v>
      </c>
      <c r="F155" s="8" t="n">
        <v>76.14</v>
      </c>
      <c r="G155" s="8" t="n">
        <v>71.69</v>
      </c>
      <c r="H155" s="8" t="n">
        <v>72.11</v>
      </c>
      <c r="I155" s="8" t="n">
        <v>71.91</v>
      </c>
      <c r="J155" s="8" t="n">
        <v>71.73</v>
      </c>
      <c r="K155" s="8" t="n">
        <v>71.78</v>
      </c>
      <c r="L155" s="3" t="n">
        <v>71.73999999999999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209.58</v>
      </c>
      <c r="C156" s="8" t="n">
        <v>209.3</v>
      </c>
      <c r="D156" s="8" t="n">
        <v>206.9</v>
      </c>
      <c r="E156" s="8" t="n">
        <v>207.52</v>
      </c>
      <c r="F156" s="8" t="n">
        <v>207.17</v>
      </c>
      <c r="G156" s="8" t="n">
        <v>208.27</v>
      </c>
      <c r="H156" s="8" t="n">
        <v>208.79</v>
      </c>
      <c r="I156" s="8" t="n">
        <v>209.44</v>
      </c>
      <c r="J156" s="8" t="n">
        <v>207.54</v>
      </c>
      <c r="K156" s="8" t="n">
        <v>208.05</v>
      </c>
      <c r="L156" s="3" t="n">
        <v>207.93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276.49</v>
      </c>
      <c r="C157" s="8" t="n">
        <v>277.06</v>
      </c>
      <c r="D157" s="8" t="n">
        <v>276.21</v>
      </c>
      <c r="E157" s="8" t="n">
        <v>290.15</v>
      </c>
      <c r="F157" s="8" t="n">
        <v>276.74</v>
      </c>
      <c r="G157" s="8" t="n">
        <v>276.64</v>
      </c>
      <c r="H157" s="8" t="n">
        <v>277.14</v>
      </c>
      <c r="I157" s="8" t="n">
        <v>276.97</v>
      </c>
      <c r="J157" s="8" t="n">
        <v>277.53</v>
      </c>
      <c r="K157" s="8" t="n">
        <v>277.3</v>
      </c>
      <c r="L157" s="3" t="n">
        <v>276.9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452.55</v>
      </c>
      <c r="C158" s="8" t="n">
        <v>466.4</v>
      </c>
      <c r="D158" s="8" t="n">
        <v>457.36</v>
      </c>
      <c r="E158" s="8" t="n">
        <v>455.14</v>
      </c>
      <c r="F158" s="8" t="n">
        <v>465.87</v>
      </c>
      <c r="G158" s="8" t="n">
        <v>452.03</v>
      </c>
      <c r="H158" s="8" t="n">
        <v>459.03</v>
      </c>
      <c r="I158" s="8" t="n">
        <v>449.44</v>
      </c>
      <c r="J158" s="8" t="n">
        <v>458.81</v>
      </c>
      <c r="K158" s="8" t="n">
        <v>456.61</v>
      </c>
      <c r="L158" s="3" t="n">
        <v>450.13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1445.02</v>
      </c>
      <c r="C159" s="8" t="n">
        <v>1445.25</v>
      </c>
      <c r="D159" s="8" t="n">
        <v>1444.99</v>
      </c>
      <c r="E159" s="8" t="n">
        <v>1449.47</v>
      </c>
      <c r="F159" s="8" t="n">
        <v>1447.97</v>
      </c>
      <c r="G159" s="8" t="n">
        <v>1449.67</v>
      </c>
      <c r="H159" s="8" t="n">
        <v>1448.65</v>
      </c>
      <c r="I159" s="8" t="n">
        <v>1444.96</v>
      </c>
      <c r="J159" s="8" t="n">
        <v>1447.98</v>
      </c>
      <c r="K159" s="8" t="n">
        <v>1455.5</v>
      </c>
      <c r="L159" s="3" t="n">
        <v>1449.23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2341.49</v>
      </c>
      <c r="C160" s="8" t="n">
        <v>2354.59</v>
      </c>
      <c r="D160" s="8" t="n">
        <v>2357.29</v>
      </c>
      <c r="E160" s="8" t="n">
        <v>2365.08</v>
      </c>
      <c r="F160" s="8" t="n">
        <v>2356.35</v>
      </c>
      <c r="G160" s="8" t="n">
        <v>2361.09</v>
      </c>
      <c r="H160" s="8" t="n">
        <v>2334.01</v>
      </c>
      <c r="I160" s="8" t="n">
        <v>2366.03</v>
      </c>
      <c r="J160" s="8" t="n">
        <v>2381.32</v>
      </c>
      <c r="K160" s="8" t="n">
        <v>2353.8</v>
      </c>
      <c r="L160" s="3" t="n">
        <v>2344.95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4654.48</v>
      </c>
      <c r="C161" s="8" t="n">
        <v>4430.46</v>
      </c>
      <c r="D161" s="8" t="n">
        <v>4531.9</v>
      </c>
      <c r="E161" s="8" t="n">
        <v>4590.94</v>
      </c>
      <c r="F161" s="8" t="n">
        <v>4534.03</v>
      </c>
      <c r="G161" s="8" t="n">
        <v>4490.71</v>
      </c>
      <c r="H161" s="8" t="n">
        <v>4553.45</v>
      </c>
      <c r="I161" s="8" t="n">
        <v>4744.65</v>
      </c>
      <c r="J161" s="8" t="n">
        <v>4840.08</v>
      </c>
      <c r="K161" s="8" t="n">
        <v>4588.75</v>
      </c>
      <c r="L161" s="3" t="n">
        <v>4666.92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7706.87</v>
      </c>
      <c r="C162" s="8" t="n">
        <v>7546.7</v>
      </c>
      <c r="D162" s="8" t="n">
        <v>7697.43</v>
      </c>
      <c r="E162" s="8" t="n">
        <v>7717.2</v>
      </c>
      <c r="F162" s="8" t="n">
        <v>7481.98</v>
      </c>
      <c r="G162" s="8" t="n">
        <v>7452.36</v>
      </c>
      <c r="H162" s="8" t="n">
        <v>7491.24</v>
      </c>
      <c r="I162" s="8" t="n">
        <v>7645.79</v>
      </c>
      <c r="J162" s="8" t="n">
        <v>7451.58</v>
      </c>
      <c r="K162" s="8" t="n">
        <v>7559.59</v>
      </c>
      <c r="L162" s="3" t="n">
        <v>7561.38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12976.77</v>
      </c>
      <c r="C163" s="8" t="n">
        <v>12991.73</v>
      </c>
      <c r="D163" s="8" t="n">
        <v>13015.26</v>
      </c>
      <c r="E163" s="8" t="n">
        <v>13061.69</v>
      </c>
      <c r="F163" s="8" t="n">
        <v>12997.63</v>
      </c>
      <c r="G163" s="8" t="n">
        <v>12977.5</v>
      </c>
      <c r="H163" s="8" t="n">
        <v>12910.98</v>
      </c>
      <c r="I163" s="8" t="n">
        <v>13004.9</v>
      </c>
      <c r="J163" s="8" t="n">
        <v>12972.03</v>
      </c>
      <c r="K163" s="8" t="n">
        <v>12907.52</v>
      </c>
      <c r="L163" s="3" t="n">
        <v>13062.15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24621.02</v>
      </c>
      <c r="C164" s="8" t="n">
        <v>24644.47</v>
      </c>
      <c r="D164" s="8" t="n">
        <v>24608.83</v>
      </c>
      <c r="E164" s="8" t="n">
        <v>24672.31</v>
      </c>
      <c r="F164" s="8" t="n">
        <v>24638.31</v>
      </c>
      <c r="G164" s="8" t="n">
        <v>24609.41</v>
      </c>
      <c r="H164" s="8" t="n">
        <v>24730.55</v>
      </c>
      <c r="I164" s="8" t="n">
        <v>24695.92</v>
      </c>
      <c r="J164" s="8" t="n">
        <v>24658.01</v>
      </c>
      <c r="K164" s="8" t="n">
        <v>24677.71</v>
      </c>
      <c r="L164" s="3" t="n">
        <v>45400.28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48000.66</v>
      </c>
      <c r="C165" s="8" t="n">
        <v>47764.7</v>
      </c>
      <c r="D165" s="8" t="n">
        <v>48169.56</v>
      </c>
      <c r="E165" s="8" t="n">
        <v>48113.63</v>
      </c>
      <c r="F165" s="8" t="n">
        <v>47863.52</v>
      </c>
      <c r="G165" s="8" t="n">
        <v>48245.5</v>
      </c>
      <c r="H165" s="8" t="n">
        <v>47905.68</v>
      </c>
      <c r="I165" s="8" t="n">
        <v>48089.81</v>
      </c>
      <c r="J165" s="8" t="n">
        <v>47921.04</v>
      </c>
      <c r="K165" s="8" t="n">
        <v>48100.33</v>
      </c>
      <c r="L165" s="3" t="n">
        <v>49235.46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20.1</v>
      </c>
      <c r="C173" s="3" t="n">
        <v>18.8</v>
      </c>
      <c r="D173" s="3" t="n">
        <v>19.96</v>
      </c>
      <c r="E173" s="3" t="n">
        <v>20.3</v>
      </c>
      <c r="F173" s="3" t="n">
        <v>20.58</v>
      </c>
      <c r="G173" s="3" t="n">
        <v>19.06</v>
      </c>
      <c r="H173" s="3" t="n">
        <v>19.57</v>
      </c>
      <c r="I173" s="3" t="n">
        <v>19.37</v>
      </c>
      <c r="J173" s="3" t="n">
        <v>19.46</v>
      </c>
      <c r="K173" s="3" t="n">
        <v>20.29</v>
      </c>
      <c r="L173" s="3" t="n">
        <v>19.36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16.84</v>
      </c>
      <c r="C174" s="3" t="n">
        <v>14.7</v>
      </c>
      <c r="D174" s="3" t="n">
        <v>15.89</v>
      </c>
      <c r="E174" s="3" t="n">
        <v>16.76</v>
      </c>
      <c r="F174" s="3" t="n">
        <v>15.67</v>
      </c>
      <c r="G174" s="3" t="n">
        <v>18.57</v>
      </c>
      <c r="H174" s="3" t="n">
        <v>15.47</v>
      </c>
      <c r="I174" s="3" t="n">
        <v>15.34</v>
      </c>
      <c r="J174" s="3" t="n">
        <v>15.15</v>
      </c>
      <c r="K174" s="3" t="n">
        <v>15.73</v>
      </c>
      <c r="L174" s="3" t="n">
        <v>15.39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15.98</v>
      </c>
      <c r="C175" s="3" t="n">
        <v>14.63</v>
      </c>
      <c r="D175" s="3" t="n">
        <v>16.04</v>
      </c>
      <c r="E175" s="3" t="n">
        <v>16.33</v>
      </c>
      <c r="F175" s="3" t="n">
        <v>16.05</v>
      </c>
      <c r="G175" s="3" t="n">
        <v>14.9</v>
      </c>
      <c r="H175" s="3" t="n">
        <v>15.27</v>
      </c>
      <c r="I175" s="3" t="n">
        <v>15.4</v>
      </c>
      <c r="J175" s="3" t="n">
        <v>15.23</v>
      </c>
      <c r="K175" s="3" t="n">
        <v>15.6</v>
      </c>
      <c r="L175" s="3" t="n">
        <v>15.38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16.42</v>
      </c>
      <c r="C176" s="3" t="n">
        <v>15.31</v>
      </c>
      <c r="D176" s="3" t="n">
        <v>16.45</v>
      </c>
      <c r="E176" s="3" t="n">
        <v>16.87</v>
      </c>
      <c r="F176" s="3" t="n">
        <v>16.33</v>
      </c>
      <c r="G176" s="3" t="n">
        <v>15.42</v>
      </c>
      <c r="H176" s="3" t="n">
        <v>15.81</v>
      </c>
      <c r="I176" s="3" t="n">
        <v>15.75</v>
      </c>
      <c r="J176" s="3" t="n">
        <v>15.71</v>
      </c>
      <c r="K176" s="3" t="n">
        <v>16.02</v>
      </c>
      <c r="L176" s="3" t="n">
        <v>15.87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16.55</v>
      </c>
      <c r="C177" s="3" t="n">
        <v>15.26</v>
      </c>
      <c r="D177" s="3" t="n">
        <v>16.46</v>
      </c>
      <c r="E177" s="3" t="n">
        <v>16.96</v>
      </c>
      <c r="F177" s="3" t="n">
        <v>16.21</v>
      </c>
      <c r="G177" s="3" t="n">
        <v>15.45</v>
      </c>
      <c r="H177" s="3" t="n">
        <v>16.12</v>
      </c>
      <c r="I177" s="3" t="n">
        <v>15.92</v>
      </c>
      <c r="J177" s="3" t="n">
        <v>15.74</v>
      </c>
      <c r="K177" s="3" t="n">
        <v>15.93</v>
      </c>
      <c r="L177" s="3" t="n">
        <v>16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17.52</v>
      </c>
      <c r="C178" s="3" t="n">
        <v>16.02</v>
      </c>
      <c r="D178" s="3" t="n">
        <v>17.15</v>
      </c>
      <c r="E178" s="3" t="n">
        <v>18.2</v>
      </c>
      <c r="F178" s="3" t="n">
        <v>17.31</v>
      </c>
      <c r="G178" s="3" t="n">
        <v>16.73</v>
      </c>
      <c r="H178" s="3" t="n">
        <v>16.85</v>
      </c>
      <c r="I178" s="3" t="n">
        <v>16.75</v>
      </c>
      <c r="J178" s="3" t="n">
        <v>16.88</v>
      </c>
      <c r="K178" s="3" t="n">
        <v>16.91</v>
      </c>
      <c r="L178" s="3" t="n">
        <v>16.81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19.86</v>
      </c>
      <c r="C179" s="3" t="n">
        <v>18.25</v>
      </c>
      <c r="D179" s="3" t="n">
        <v>19.57</v>
      </c>
      <c r="E179" s="3" t="n">
        <v>20.13</v>
      </c>
      <c r="F179" s="3" t="n">
        <v>19.26</v>
      </c>
      <c r="G179" s="3" t="n">
        <v>18.51</v>
      </c>
      <c r="H179" s="3" t="n">
        <v>18.94</v>
      </c>
      <c r="I179" s="3" t="n">
        <v>19.12</v>
      </c>
      <c r="J179" s="3" t="n">
        <v>18.99</v>
      </c>
      <c r="K179" s="3" t="n">
        <v>19.02</v>
      </c>
      <c r="L179" s="3" t="n">
        <v>18.96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23.97</v>
      </c>
      <c r="C180" s="3" t="n">
        <v>22.39</v>
      </c>
      <c r="D180" s="3" t="n">
        <v>23.51</v>
      </c>
      <c r="E180" s="3" t="n">
        <v>24.12</v>
      </c>
      <c r="F180" s="3" t="n">
        <v>22.69</v>
      </c>
      <c r="G180" s="3" t="n">
        <v>22.6</v>
      </c>
      <c r="H180" s="3" t="n">
        <v>23.27</v>
      </c>
      <c r="I180" s="3" t="n">
        <v>23.06</v>
      </c>
      <c r="J180" s="3" t="n">
        <v>23.18</v>
      </c>
      <c r="K180" s="3" t="n">
        <v>23</v>
      </c>
      <c r="L180" s="3" t="n">
        <v>23.13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29.63</v>
      </c>
      <c r="C181" s="3" t="n">
        <v>28.01</v>
      </c>
      <c r="D181" s="3" t="n">
        <v>28.72</v>
      </c>
      <c r="E181" s="3" t="n">
        <v>29.77</v>
      </c>
      <c r="F181" s="3" t="n">
        <v>28.17</v>
      </c>
      <c r="G181" s="3" t="n">
        <v>28.31</v>
      </c>
      <c r="H181" s="3" t="n">
        <v>28.81</v>
      </c>
      <c r="I181" s="3" t="n">
        <v>28.68</v>
      </c>
      <c r="J181" s="3" t="n">
        <v>28.79</v>
      </c>
      <c r="K181" s="3" t="n">
        <v>28.67</v>
      </c>
      <c r="L181" s="3" t="n">
        <v>28.57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41.79</v>
      </c>
      <c r="C182" s="3" t="n">
        <v>40.5</v>
      </c>
      <c r="D182" s="3" t="n">
        <v>41.17</v>
      </c>
      <c r="E182" s="3" t="n">
        <v>42.62</v>
      </c>
      <c r="F182" s="3" t="n">
        <v>40.58</v>
      </c>
      <c r="G182" s="3" t="n">
        <v>40.66</v>
      </c>
      <c r="H182" s="3" t="n">
        <v>41.47</v>
      </c>
      <c r="I182" s="3" t="n">
        <v>40.91</v>
      </c>
      <c r="J182" s="3" t="n">
        <v>41.46</v>
      </c>
      <c r="K182" s="3" t="n">
        <v>41.15</v>
      </c>
      <c r="L182" s="3" t="n">
        <v>41.48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67.68000000000001</v>
      </c>
      <c r="C183" s="3" t="n">
        <v>66.79000000000001</v>
      </c>
      <c r="D183" s="3" t="n">
        <v>67.31999999999999</v>
      </c>
      <c r="E183" s="3" t="n">
        <v>68.81999999999999</v>
      </c>
      <c r="F183" s="3" t="n">
        <v>67.16</v>
      </c>
      <c r="G183" s="3" t="n">
        <v>66.95</v>
      </c>
      <c r="H183" s="3" t="n">
        <v>68.54000000000001</v>
      </c>
      <c r="I183" s="3" t="n">
        <v>67.41</v>
      </c>
      <c r="J183" s="3" t="n">
        <v>68.19</v>
      </c>
      <c r="K183" s="3" t="n">
        <v>67.43000000000001</v>
      </c>
      <c r="L183" s="3" t="n">
        <v>67.8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1184.51</v>
      </c>
      <c r="C184" s="3" t="n">
        <v>1192.64</v>
      </c>
      <c r="D184" s="3" t="n">
        <v>1195.01</v>
      </c>
      <c r="E184" s="3" t="n">
        <v>1191.68</v>
      </c>
      <c r="F184" s="3" t="n">
        <v>1187.07</v>
      </c>
      <c r="G184" s="3" t="n">
        <v>1195.74</v>
      </c>
      <c r="H184" s="3" t="n">
        <v>1192.78</v>
      </c>
      <c r="I184" s="3" t="n">
        <v>1189.87</v>
      </c>
      <c r="J184" s="3" t="n">
        <v>1192.65</v>
      </c>
      <c r="K184" s="3" t="n">
        <v>1192.63</v>
      </c>
      <c r="L184" s="3" t="n">
        <v>1191.67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1683.92</v>
      </c>
      <c r="C185" s="3" t="n">
        <v>1688.25</v>
      </c>
      <c r="D185" s="3" t="n">
        <v>1683.45</v>
      </c>
      <c r="E185" s="3" t="n">
        <v>1682.06</v>
      </c>
      <c r="F185" s="3" t="n">
        <v>1688.33</v>
      </c>
      <c r="G185" s="3" t="n">
        <v>1687.53</v>
      </c>
      <c r="H185" s="3" t="n">
        <v>1680.51</v>
      </c>
      <c r="I185" s="3" t="n">
        <v>1683.03</v>
      </c>
      <c r="J185" s="3" t="n">
        <v>1683.9</v>
      </c>
      <c r="K185" s="3" t="n">
        <v>1683.26</v>
      </c>
      <c r="L185" s="3" t="n">
        <v>1715.92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3206.53</v>
      </c>
      <c r="C186" s="3" t="n">
        <v>3224.98</v>
      </c>
      <c r="D186" s="3" t="n">
        <v>3216.05</v>
      </c>
      <c r="E186" s="3" t="n">
        <v>3236.72</v>
      </c>
      <c r="F186" s="3" t="n">
        <v>3190.13</v>
      </c>
      <c r="G186" s="3" t="n">
        <v>3224.12</v>
      </c>
      <c r="H186" s="3" t="n">
        <v>3146.08</v>
      </c>
      <c r="I186" s="3" t="n">
        <v>3241.36</v>
      </c>
      <c r="J186" s="3" t="n">
        <v>3216.25</v>
      </c>
      <c r="K186" s="3" t="n">
        <v>3209.21</v>
      </c>
      <c r="L186" s="3" t="n">
        <v>3482.64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6633.61</v>
      </c>
      <c r="C187" s="3" t="n">
        <v>6777.87</v>
      </c>
      <c r="D187" s="3" t="n">
        <v>6658.65</v>
      </c>
      <c r="E187" s="3" t="n">
        <v>6718.87</v>
      </c>
      <c r="F187" s="3" t="n">
        <v>6656.91</v>
      </c>
      <c r="G187" s="3" t="n">
        <v>6654.75</v>
      </c>
      <c r="H187" s="3" t="n">
        <v>6636.58</v>
      </c>
      <c r="I187" s="3" t="n">
        <v>6656.44</v>
      </c>
      <c r="J187" s="3" t="n">
        <v>6649.81</v>
      </c>
      <c r="K187" s="3" t="n">
        <v>6652.64</v>
      </c>
      <c r="L187" s="3" t="n">
        <v>6676.13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12285.39</v>
      </c>
      <c r="C188" s="3" t="n">
        <v>12310.06</v>
      </c>
      <c r="D188" s="3" t="n">
        <v>12312.57</v>
      </c>
      <c r="E188" s="3" t="n">
        <v>12307.03</v>
      </c>
      <c r="F188" s="3" t="n">
        <v>12292.67</v>
      </c>
      <c r="G188" s="3" t="n">
        <v>12298.14</v>
      </c>
      <c r="H188" s="3" t="n">
        <v>12243.16</v>
      </c>
      <c r="I188" s="3" t="n">
        <v>12274.82</v>
      </c>
      <c r="J188" s="3" t="n">
        <v>12288.9</v>
      </c>
      <c r="K188" s="3" t="n">
        <v>12267.14</v>
      </c>
      <c r="L188" s="3" t="n">
        <v>12297.48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25171.82</v>
      </c>
      <c r="C189" s="3" t="n">
        <v>25143.89</v>
      </c>
      <c r="D189" s="3" t="n">
        <v>25143.28</v>
      </c>
      <c r="E189" s="3" t="n">
        <v>25132.41</v>
      </c>
      <c r="F189" s="3" t="n">
        <v>25156.83</v>
      </c>
      <c r="G189" s="3" t="n">
        <v>25176.91</v>
      </c>
      <c r="H189" s="3" t="n">
        <v>25151.96</v>
      </c>
      <c r="I189" s="3" t="n">
        <v>25144.06</v>
      </c>
      <c r="J189" s="3" t="n">
        <v>25113.45</v>
      </c>
      <c r="K189" s="3" t="n">
        <v>25127.72</v>
      </c>
      <c r="L189" s="3" t="n">
        <v>25198.08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44329.71</v>
      </c>
      <c r="C190" s="3" t="n">
        <v>44359.26</v>
      </c>
      <c r="D190" s="3" t="n">
        <v>44422.12</v>
      </c>
      <c r="E190" s="3" t="n">
        <v>44594.45</v>
      </c>
      <c r="F190" s="3" t="n">
        <v>44368.43</v>
      </c>
      <c r="G190" s="3" t="n">
        <v>44452.56</v>
      </c>
      <c r="H190" s="3" t="n">
        <v>44287.93</v>
      </c>
      <c r="I190" s="3" t="n">
        <v>44431.54</v>
      </c>
      <c r="J190" s="3" t="n">
        <v>44352.26</v>
      </c>
      <c r="K190" s="3" t="n">
        <v>44398.38</v>
      </c>
      <c r="L190" s="3" t="n">
        <v>49400.54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87601.52</v>
      </c>
      <c r="C191" s="3" t="n">
        <v>87748.8</v>
      </c>
      <c r="D191" s="3" t="n">
        <v>87812.86</v>
      </c>
      <c r="E191" s="3" t="n">
        <v>88120.7</v>
      </c>
      <c r="F191" s="3" t="n">
        <v>87795.66</v>
      </c>
      <c r="G191" s="3" t="n">
        <v>87840.5</v>
      </c>
      <c r="H191" s="3" t="n">
        <v>87636.32000000001</v>
      </c>
      <c r="I191" s="3" t="n">
        <v>88065.97</v>
      </c>
      <c r="J191" s="3" t="n">
        <v>87778.75999999999</v>
      </c>
      <c r="K191" s="3" t="n">
        <v>87731.09</v>
      </c>
      <c r="L191" s="3" t="n">
        <v>90916.09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173306.11</v>
      </c>
      <c r="C192" s="3" t="n">
        <v>173591.98</v>
      </c>
      <c r="D192" s="3" t="n">
        <v>173775.99</v>
      </c>
      <c r="E192" s="3" t="n">
        <v>173562.49</v>
      </c>
      <c r="F192" s="3" t="n">
        <v>173612.82</v>
      </c>
      <c r="G192" s="3" t="n">
        <v>173279.1</v>
      </c>
      <c r="H192" s="3" t="n">
        <v>173537.15</v>
      </c>
      <c r="I192" s="3" t="n">
        <v>173489.45</v>
      </c>
      <c r="J192" s="3" t="n">
        <v>173399.27</v>
      </c>
      <c r="K192" s="3" t="n">
        <v>173755.92</v>
      </c>
      <c r="L192" s="3" t="n">
        <v>174289.11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342101.32</v>
      </c>
      <c r="C193" s="3" t="n">
        <v>343363.74</v>
      </c>
      <c r="D193" s="3" t="n">
        <v>343491.95</v>
      </c>
      <c r="E193" s="3" t="n">
        <v>342605.25</v>
      </c>
      <c r="F193" s="3" t="n">
        <v>343879.45</v>
      </c>
      <c r="G193" s="3" t="n">
        <v>342020.3</v>
      </c>
      <c r="H193" s="3" t="n">
        <v>343482.32</v>
      </c>
      <c r="I193" s="3" t="n">
        <v>343602.66</v>
      </c>
      <c r="J193" s="3" t="n">
        <v>343480.06</v>
      </c>
      <c r="K193" s="3" t="n">
        <v>343591.44</v>
      </c>
      <c r="L193" s="3" t="n">
        <v>340937.52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7.91</v>
      </c>
      <c r="C5" s="8" t="n">
        <v>7.46</v>
      </c>
      <c r="D5" s="8" t="n">
        <v>7.57</v>
      </c>
      <c r="E5" s="8" t="n">
        <v>7.58</v>
      </c>
      <c r="F5" s="8" t="n">
        <v>7.61</v>
      </c>
      <c r="G5" s="8" t="n">
        <v>7.55</v>
      </c>
      <c r="H5" s="8" t="n">
        <v>7.51</v>
      </c>
      <c r="I5" s="8" t="n">
        <v>6.6</v>
      </c>
      <c r="J5" s="8" t="n">
        <v>7.5</v>
      </c>
      <c r="K5" s="8" t="n">
        <v>7.62</v>
      </c>
      <c r="L5" s="8" t="n">
        <v>7.4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6.03</v>
      </c>
      <c r="C6" s="8" t="n">
        <v>6.03</v>
      </c>
      <c r="D6" s="8" t="n">
        <v>6.04</v>
      </c>
      <c r="E6" s="8" t="n">
        <v>6.06</v>
      </c>
      <c r="F6" s="8" t="n">
        <v>6.01</v>
      </c>
      <c r="G6" s="8" t="n">
        <v>6.05</v>
      </c>
      <c r="H6" s="8" t="n">
        <v>6.02</v>
      </c>
      <c r="I6" s="8" t="n">
        <v>5.67</v>
      </c>
      <c r="J6" s="8" t="n">
        <v>6.04</v>
      </c>
      <c r="K6" s="8" t="n">
        <v>6.06</v>
      </c>
      <c r="L6" s="8" t="n">
        <v>6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6.05</v>
      </c>
      <c r="C7" s="8" t="n">
        <v>6.04</v>
      </c>
      <c r="D7" s="8" t="n">
        <v>6.05</v>
      </c>
      <c r="E7" s="8" t="n">
        <v>6.21</v>
      </c>
      <c r="F7" s="8" t="n">
        <v>6</v>
      </c>
      <c r="G7" s="8" t="n">
        <v>6.03</v>
      </c>
      <c r="H7" s="8" t="n">
        <v>6.02</v>
      </c>
      <c r="I7" s="8" t="n">
        <v>5.83</v>
      </c>
      <c r="J7" s="8" t="n">
        <v>6.02</v>
      </c>
      <c r="K7" s="8" t="n">
        <v>6.07</v>
      </c>
      <c r="L7" s="8" t="n">
        <v>5.96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6.52</v>
      </c>
      <c r="C8" s="8" t="n">
        <v>6.48</v>
      </c>
      <c r="D8" s="8" t="n">
        <v>6.49</v>
      </c>
      <c r="E8" s="8" t="n">
        <v>6.54</v>
      </c>
      <c r="F8" s="8" t="n">
        <v>6.55</v>
      </c>
      <c r="G8" s="8" t="n">
        <v>6.56</v>
      </c>
      <c r="H8" s="8" t="n">
        <v>6.48</v>
      </c>
      <c r="I8" s="8" t="n">
        <v>6.4</v>
      </c>
      <c r="J8" s="8" t="n">
        <v>6.54</v>
      </c>
      <c r="K8" s="8" t="n">
        <v>6.5</v>
      </c>
      <c r="L8" s="8" t="n">
        <v>6.41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6.79</v>
      </c>
      <c r="C9" s="8" t="n">
        <v>6.73</v>
      </c>
      <c r="D9" s="8" t="n">
        <v>6.99</v>
      </c>
      <c r="E9" s="8" t="n">
        <v>6.79</v>
      </c>
      <c r="F9" s="8" t="n">
        <v>6.74</v>
      </c>
      <c r="G9" s="8" t="n">
        <v>6.8</v>
      </c>
      <c r="H9" s="8" t="n">
        <v>6.74</v>
      </c>
      <c r="I9" s="8" t="n">
        <v>6.71</v>
      </c>
      <c r="J9" s="8" t="n">
        <v>6.72</v>
      </c>
      <c r="K9" s="8" t="n">
        <v>6.77</v>
      </c>
      <c r="L9" s="8" t="n">
        <v>6.72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7.15</v>
      </c>
      <c r="C10" s="8" t="n">
        <v>7.14</v>
      </c>
      <c r="D10" s="8" t="n">
        <v>7.14</v>
      </c>
      <c r="E10" s="8" t="n">
        <v>7.12</v>
      </c>
      <c r="F10" s="8" t="n">
        <v>7.09</v>
      </c>
      <c r="G10" s="8" t="n">
        <v>7.1</v>
      </c>
      <c r="H10" s="8" t="n">
        <v>7.09</v>
      </c>
      <c r="I10" s="8" t="n">
        <v>7.12</v>
      </c>
      <c r="J10" s="8" t="n">
        <v>7.08</v>
      </c>
      <c r="K10" s="8" t="n">
        <v>7.12</v>
      </c>
      <c r="L10" s="8" t="n">
        <v>7.05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7.86</v>
      </c>
      <c r="C11" s="8" t="n">
        <v>7.86</v>
      </c>
      <c r="D11" s="8" t="n">
        <v>7.85</v>
      </c>
      <c r="E11" s="8" t="n">
        <v>7.84</v>
      </c>
      <c r="F11" s="8" t="n">
        <v>7.78</v>
      </c>
      <c r="G11" s="8" t="n">
        <v>7.81</v>
      </c>
      <c r="H11" s="8" t="n">
        <v>7.8</v>
      </c>
      <c r="I11" s="8" t="n">
        <v>7.8</v>
      </c>
      <c r="J11" s="8" t="n">
        <v>7.8</v>
      </c>
      <c r="K11" s="8" t="n">
        <v>7.81</v>
      </c>
      <c r="L11" s="8" t="n">
        <v>7.73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9.880000000000001</v>
      </c>
      <c r="C12" s="8" t="n">
        <v>9.880000000000001</v>
      </c>
      <c r="D12" s="8" t="n">
        <v>9.83</v>
      </c>
      <c r="E12" s="8" t="n">
        <v>9.85</v>
      </c>
      <c r="F12" s="8" t="n">
        <v>9.85</v>
      </c>
      <c r="G12" s="8" t="n">
        <v>9.81</v>
      </c>
      <c r="H12" s="8" t="n">
        <v>9.81</v>
      </c>
      <c r="I12" s="8" t="n">
        <v>9.83</v>
      </c>
      <c r="J12" s="8" t="n">
        <v>9.83</v>
      </c>
      <c r="K12" s="8" t="n">
        <v>9.82</v>
      </c>
      <c r="L12" s="8" t="n">
        <v>9.74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13.14</v>
      </c>
      <c r="C13" s="8" t="n">
        <v>13.35</v>
      </c>
      <c r="D13" s="8" t="n">
        <v>13.17</v>
      </c>
      <c r="E13" s="8" t="n">
        <v>13.19</v>
      </c>
      <c r="F13" s="8" t="n">
        <v>13.18</v>
      </c>
      <c r="G13" s="8" t="n">
        <v>13.21</v>
      </c>
      <c r="H13" s="8" t="n">
        <v>13.19</v>
      </c>
      <c r="I13" s="8" t="n">
        <v>13.17</v>
      </c>
      <c r="J13" s="8" t="n">
        <v>13.17</v>
      </c>
      <c r="K13" s="8" t="n">
        <v>13.16</v>
      </c>
      <c r="L13" s="8" t="n">
        <v>13.04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18.52</v>
      </c>
      <c r="C14" s="8" t="n">
        <v>19.29</v>
      </c>
      <c r="D14" s="8" t="n">
        <v>18.53</v>
      </c>
      <c r="E14" s="8" t="n">
        <v>18.64</v>
      </c>
      <c r="F14" s="8" t="n">
        <v>18.55</v>
      </c>
      <c r="G14" s="8" t="n">
        <v>18.7</v>
      </c>
      <c r="H14" s="8" t="n">
        <v>18.61</v>
      </c>
      <c r="I14" s="8" t="n">
        <v>18.58</v>
      </c>
      <c r="J14" s="8" t="n">
        <v>18.58</v>
      </c>
      <c r="K14" s="8" t="n">
        <v>18.58</v>
      </c>
      <c r="L14" s="8" t="n">
        <v>18.37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36.96</v>
      </c>
      <c r="C15" s="8" t="n">
        <v>36.96</v>
      </c>
      <c r="D15" s="8" t="n">
        <v>36.8</v>
      </c>
      <c r="E15" s="8" t="n">
        <v>37.08</v>
      </c>
      <c r="F15" s="8" t="n">
        <v>36.73</v>
      </c>
      <c r="G15" s="8" t="n">
        <v>36.38</v>
      </c>
      <c r="H15" s="8" t="n">
        <v>36.97</v>
      </c>
      <c r="I15" s="8" t="n">
        <v>36.9</v>
      </c>
      <c r="J15" s="8" t="n">
        <v>37.04</v>
      </c>
      <c r="K15" s="8" t="n">
        <v>37.01</v>
      </c>
      <c r="L15" s="8" t="n">
        <v>36.5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47.51</v>
      </c>
      <c r="C16" s="8" t="n">
        <v>47.23</v>
      </c>
      <c r="D16" s="8" t="n">
        <v>47.27</v>
      </c>
      <c r="E16" s="8" t="n">
        <v>47.82</v>
      </c>
      <c r="F16" s="8" t="n">
        <v>46.75</v>
      </c>
      <c r="G16" s="8" t="n">
        <v>46.67</v>
      </c>
      <c r="H16" s="8" t="n">
        <v>46.77</v>
      </c>
      <c r="I16" s="8" t="n">
        <v>47.01</v>
      </c>
      <c r="J16" s="8" t="n">
        <v>47.75</v>
      </c>
      <c r="K16" s="8" t="n">
        <v>47.38</v>
      </c>
      <c r="L16" s="8" t="n">
        <v>46.66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67.20999999999999</v>
      </c>
      <c r="C17" s="8" t="n">
        <v>66.27</v>
      </c>
      <c r="D17" s="8" t="n">
        <v>66.75</v>
      </c>
      <c r="E17" s="8" t="n">
        <v>67.56999999999999</v>
      </c>
      <c r="F17" s="8" t="n">
        <v>66.09999999999999</v>
      </c>
      <c r="G17" s="8" t="n">
        <v>66.34999999999999</v>
      </c>
      <c r="H17" s="8" t="n">
        <v>65.95</v>
      </c>
      <c r="I17" s="8" t="n">
        <v>66.68000000000001</v>
      </c>
      <c r="J17" s="8" t="n">
        <v>66.66</v>
      </c>
      <c r="K17" s="8" t="n">
        <v>65.47</v>
      </c>
      <c r="L17" s="8" t="n">
        <v>65.88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103.43</v>
      </c>
      <c r="C18" s="8" t="n">
        <v>102.15</v>
      </c>
      <c r="D18" s="8" t="n">
        <v>103.95</v>
      </c>
      <c r="E18" s="8" t="n">
        <v>102.95</v>
      </c>
      <c r="F18" s="8" t="n">
        <v>102.96</v>
      </c>
      <c r="G18" s="8" t="n">
        <v>102.36</v>
      </c>
      <c r="H18" s="8" t="n">
        <v>101.47</v>
      </c>
      <c r="I18" s="8" t="n">
        <v>104.03</v>
      </c>
      <c r="J18" s="8" t="n">
        <v>103.36</v>
      </c>
      <c r="K18" s="8" t="n">
        <v>101.82</v>
      </c>
      <c r="L18" s="8" t="n">
        <v>102.06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374.77</v>
      </c>
      <c r="C19" s="8" t="n">
        <v>384.74</v>
      </c>
      <c r="D19" s="8" t="n">
        <v>380.76</v>
      </c>
      <c r="E19" s="8" t="n">
        <v>385.43</v>
      </c>
      <c r="F19" s="8" t="n">
        <v>382.17</v>
      </c>
      <c r="G19" s="8" t="n">
        <v>376.36</v>
      </c>
      <c r="H19" s="8" t="n">
        <v>379.84</v>
      </c>
      <c r="I19" s="8" t="n">
        <v>387.55</v>
      </c>
      <c r="J19" s="8" t="n">
        <v>380.03</v>
      </c>
      <c r="K19" s="8" t="n">
        <v>384.6</v>
      </c>
      <c r="L19" s="8" t="n">
        <v>375.92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603.24</v>
      </c>
      <c r="C20" s="8" t="n">
        <v>604.48</v>
      </c>
      <c r="D20" s="8" t="n">
        <v>602.11</v>
      </c>
      <c r="E20" s="8" t="n">
        <v>604.71</v>
      </c>
      <c r="F20" s="8" t="n">
        <v>606.75</v>
      </c>
      <c r="G20" s="8" t="n">
        <v>596.08</v>
      </c>
      <c r="H20" s="8" t="n">
        <v>604.53</v>
      </c>
      <c r="I20" s="8" t="n">
        <v>608.71</v>
      </c>
      <c r="J20" s="8" t="n">
        <v>603.34</v>
      </c>
      <c r="K20" s="8" t="n">
        <v>602.91</v>
      </c>
      <c r="L20" s="8" t="n">
        <v>598.71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770.26</v>
      </c>
      <c r="C21" s="8" t="n">
        <v>772.89</v>
      </c>
      <c r="D21" s="8" t="n">
        <v>774.4400000000001</v>
      </c>
      <c r="E21" s="8" t="n">
        <v>774.63</v>
      </c>
      <c r="F21" s="8" t="n">
        <v>774.6</v>
      </c>
      <c r="G21" s="8" t="n">
        <v>771.0700000000001</v>
      </c>
      <c r="H21" s="8" t="n">
        <v>776.24</v>
      </c>
      <c r="I21" s="8" t="n">
        <v>766.03</v>
      </c>
      <c r="J21" s="8" t="n">
        <v>767.74</v>
      </c>
      <c r="K21" s="8" t="n">
        <v>773.78</v>
      </c>
      <c r="L21" s="8" t="n">
        <v>771.5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1676.27</v>
      </c>
      <c r="C22" s="8" t="n">
        <v>1677.29</v>
      </c>
      <c r="D22" s="8" t="n">
        <v>1662.3</v>
      </c>
      <c r="E22" s="8" t="n">
        <v>1680.53</v>
      </c>
      <c r="F22" s="8" t="n">
        <v>1681.32</v>
      </c>
      <c r="G22" s="8" t="n">
        <v>1687.62</v>
      </c>
      <c r="H22" s="8" t="n">
        <v>1667.71</v>
      </c>
      <c r="I22" s="8" t="n">
        <v>1622.38</v>
      </c>
      <c r="J22" s="8" t="n">
        <v>1694.51</v>
      </c>
      <c r="K22" s="8" t="n">
        <v>1693.43</v>
      </c>
      <c r="L22" s="8" t="n">
        <v>1708.57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3276.45</v>
      </c>
      <c r="C23" s="8" t="n">
        <v>3241.49</v>
      </c>
      <c r="D23" s="8" t="n">
        <v>3274.56</v>
      </c>
      <c r="E23" s="8" t="n">
        <v>3247.34</v>
      </c>
      <c r="F23" s="8" t="n">
        <v>3252.27</v>
      </c>
      <c r="G23" s="8" t="n">
        <v>3240.04</v>
      </c>
      <c r="H23" s="8" t="n">
        <v>3216.93</v>
      </c>
      <c r="I23" s="8" t="n">
        <v>3222.07</v>
      </c>
      <c r="J23" s="8" t="n">
        <v>3251.73</v>
      </c>
      <c r="K23" s="8" t="n">
        <v>3280.27</v>
      </c>
      <c r="L23" s="8" t="n">
        <v>3234.05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6366.82</v>
      </c>
      <c r="C24" s="8" t="n">
        <v>6518.53</v>
      </c>
      <c r="D24" s="8" t="n">
        <v>6477.67</v>
      </c>
      <c r="E24" s="8" t="n">
        <v>6422.32</v>
      </c>
      <c r="F24" s="8" t="n">
        <v>6376.78</v>
      </c>
      <c r="G24" s="8" t="n">
        <v>6429.78</v>
      </c>
      <c r="H24" s="8" t="n">
        <v>6466.23</v>
      </c>
      <c r="I24" s="8" t="n">
        <v>6435.01</v>
      </c>
      <c r="J24" s="8" t="n">
        <v>6415.26</v>
      </c>
      <c r="K24" s="8" t="n">
        <v>6433.99</v>
      </c>
      <c r="L24" s="8" t="n">
        <v>6418.06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12528.58</v>
      </c>
      <c r="C25" s="8" t="n">
        <v>12606.9</v>
      </c>
      <c r="D25" s="8" t="n">
        <v>12608.77</v>
      </c>
      <c r="E25" s="8" t="n">
        <v>12751.52</v>
      </c>
      <c r="F25" s="8" t="n">
        <v>12813.74</v>
      </c>
      <c r="G25" s="8" t="n">
        <v>12718.23</v>
      </c>
      <c r="H25" s="8" t="n">
        <v>12683.93</v>
      </c>
      <c r="I25" s="8" t="n">
        <v>12685.35</v>
      </c>
      <c r="J25" s="8" t="n">
        <v>12628.14</v>
      </c>
      <c r="K25" s="8" t="n">
        <v>12673.6</v>
      </c>
      <c r="L25" s="8" t="n">
        <v>12617.8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12.81</v>
      </c>
      <c r="C33" s="8" t="n">
        <v>11.99</v>
      </c>
      <c r="D33" s="8" t="n">
        <v>12.11</v>
      </c>
      <c r="E33" s="8" t="n">
        <v>15.84</v>
      </c>
      <c r="F33" s="8" t="n">
        <v>12</v>
      </c>
      <c r="G33" s="8" t="n">
        <v>12.95</v>
      </c>
      <c r="H33" s="8" t="n">
        <v>11.83</v>
      </c>
      <c r="I33" s="8" t="n">
        <v>12.97</v>
      </c>
      <c r="J33" s="8" t="n">
        <v>12.78</v>
      </c>
      <c r="K33" s="8" t="n">
        <v>12.98</v>
      </c>
      <c r="L33" s="8" t="n">
        <v>12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10.4</v>
      </c>
      <c r="C34" s="8" t="n">
        <v>9.35</v>
      </c>
      <c r="D34" s="8" t="n">
        <v>9.359999999999999</v>
      </c>
      <c r="E34" s="8" t="n">
        <v>13.84</v>
      </c>
      <c r="F34" s="8" t="n">
        <v>9.380000000000001</v>
      </c>
      <c r="G34" s="8" t="n">
        <v>10.51</v>
      </c>
      <c r="H34" s="8" t="n">
        <v>9.44</v>
      </c>
      <c r="I34" s="8" t="n">
        <v>10.52</v>
      </c>
      <c r="J34" s="8" t="n">
        <v>10.5</v>
      </c>
      <c r="K34" s="8" t="n">
        <v>10.6</v>
      </c>
      <c r="L34" s="8" t="n">
        <v>9.380000000000001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10.99</v>
      </c>
      <c r="C35" s="8" t="n">
        <v>9.9</v>
      </c>
      <c r="D35" s="8" t="n">
        <v>10.29</v>
      </c>
      <c r="E35" s="8" t="n">
        <v>14.79</v>
      </c>
      <c r="F35" s="8" t="n">
        <v>10.11</v>
      </c>
      <c r="G35" s="8" t="n">
        <v>11.17</v>
      </c>
      <c r="H35" s="8" t="n">
        <v>9.9</v>
      </c>
      <c r="I35" s="8" t="n">
        <v>11.09</v>
      </c>
      <c r="J35" s="8" t="n">
        <v>11.1</v>
      </c>
      <c r="K35" s="8" t="n">
        <v>11.24</v>
      </c>
      <c r="L35" s="8" t="n">
        <v>10.01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12.72</v>
      </c>
      <c r="C36" s="8" t="n">
        <v>11.33</v>
      </c>
      <c r="D36" s="8" t="n">
        <v>11.17</v>
      </c>
      <c r="E36" s="8" t="n">
        <v>16.79</v>
      </c>
      <c r="F36" s="8" t="n">
        <v>11.43</v>
      </c>
      <c r="G36" s="8" t="n">
        <v>12.96</v>
      </c>
      <c r="H36" s="8" t="n">
        <v>11.24</v>
      </c>
      <c r="I36" s="8" t="n">
        <v>13.03</v>
      </c>
      <c r="J36" s="8" t="n">
        <v>12.74</v>
      </c>
      <c r="K36" s="8" t="n">
        <v>13.15</v>
      </c>
      <c r="L36" s="8" t="n">
        <v>11.38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51.94</v>
      </c>
      <c r="C37" s="8" t="n">
        <v>52.3</v>
      </c>
      <c r="D37" s="8" t="n">
        <v>53.56</v>
      </c>
      <c r="E37" s="8" t="n">
        <v>56.62</v>
      </c>
      <c r="F37" s="8" t="n">
        <v>50.25</v>
      </c>
      <c r="G37" s="8" t="n">
        <v>52.73</v>
      </c>
      <c r="H37" s="8" t="n">
        <v>51.07</v>
      </c>
      <c r="I37" s="8" t="n">
        <v>52.82</v>
      </c>
      <c r="J37" s="8" t="n">
        <v>55.06</v>
      </c>
      <c r="K37" s="8" t="n">
        <v>50.49</v>
      </c>
      <c r="L37" s="8" t="n">
        <v>53.9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53.83</v>
      </c>
      <c r="C38" s="8" t="n">
        <v>53.79</v>
      </c>
      <c r="D38" s="8" t="n">
        <v>55.11</v>
      </c>
      <c r="E38" s="8" t="n">
        <v>57.64</v>
      </c>
      <c r="F38" s="8" t="n">
        <v>53.02</v>
      </c>
      <c r="G38" s="8" t="n">
        <v>54.12</v>
      </c>
      <c r="H38" s="8" t="n">
        <v>53.42</v>
      </c>
      <c r="I38" s="8" t="n">
        <v>54.6</v>
      </c>
      <c r="J38" s="8" t="n">
        <v>56.52</v>
      </c>
      <c r="K38" s="8" t="n">
        <v>53.02</v>
      </c>
      <c r="L38" s="8" t="n">
        <v>54.58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62.75</v>
      </c>
      <c r="C39" s="8" t="n">
        <v>62.58</v>
      </c>
      <c r="D39" s="8" t="n">
        <v>63.51</v>
      </c>
      <c r="E39" s="8" t="n">
        <v>64.79000000000001</v>
      </c>
      <c r="F39" s="8" t="n">
        <v>62.34</v>
      </c>
      <c r="G39" s="8" t="n">
        <v>62.76</v>
      </c>
      <c r="H39" s="8" t="n">
        <v>61.72</v>
      </c>
      <c r="I39" s="8" t="n">
        <v>62.25</v>
      </c>
      <c r="J39" s="8" t="n">
        <v>64.68000000000001</v>
      </c>
      <c r="K39" s="8" t="n">
        <v>62.23</v>
      </c>
      <c r="L39" s="8" t="n">
        <v>63.32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76.38</v>
      </c>
      <c r="C40" s="8" t="n">
        <v>75.95</v>
      </c>
      <c r="D40" s="8" t="n">
        <v>76.73</v>
      </c>
      <c r="E40" s="8" t="n">
        <v>78.73</v>
      </c>
      <c r="F40" s="8" t="n">
        <v>75.83</v>
      </c>
      <c r="G40" s="8" t="n">
        <v>77.04000000000001</v>
      </c>
      <c r="H40" s="8" t="n">
        <v>75.15000000000001</v>
      </c>
      <c r="I40" s="8" t="n">
        <v>76.34999999999999</v>
      </c>
      <c r="J40" s="8" t="n">
        <v>77.39</v>
      </c>
      <c r="K40" s="8" t="n">
        <v>75.81999999999999</v>
      </c>
      <c r="L40" s="8" t="n">
        <v>76.68000000000001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109.01</v>
      </c>
      <c r="C41" s="8" t="n">
        <v>108.14</v>
      </c>
      <c r="D41" s="8" t="n">
        <v>108.42</v>
      </c>
      <c r="E41" s="8" t="n">
        <v>110.41</v>
      </c>
      <c r="F41" s="8" t="n">
        <v>107.94</v>
      </c>
      <c r="G41" s="8" t="n">
        <v>108.39</v>
      </c>
      <c r="H41" s="8" t="n">
        <v>107.66</v>
      </c>
      <c r="I41" s="8" t="n">
        <v>108.64</v>
      </c>
      <c r="J41" s="8" t="n">
        <v>109.41</v>
      </c>
      <c r="K41" s="8" t="n">
        <v>107.63</v>
      </c>
      <c r="L41" s="8" t="n">
        <v>109.68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182.83</v>
      </c>
      <c r="C42" s="8" t="n">
        <v>183.17</v>
      </c>
      <c r="D42" s="8" t="n">
        <v>182.77</v>
      </c>
      <c r="E42" s="8" t="n">
        <v>184.44</v>
      </c>
      <c r="F42" s="8" t="n">
        <v>183.54</v>
      </c>
      <c r="G42" s="8" t="n">
        <v>184.86</v>
      </c>
      <c r="H42" s="8" t="n">
        <v>181.6</v>
      </c>
      <c r="I42" s="8" t="n">
        <v>182.38</v>
      </c>
      <c r="J42" s="8" t="n">
        <v>183</v>
      </c>
      <c r="K42" s="8" t="n">
        <v>183.03</v>
      </c>
      <c r="L42" s="8" t="n">
        <v>184.84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52.89</v>
      </c>
      <c r="C43" s="8" t="n">
        <v>52.86</v>
      </c>
      <c r="D43" s="8" t="n">
        <v>52.61</v>
      </c>
      <c r="E43" s="8" t="n">
        <v>53.7</v>
      </c>
      <c r="F43" s="8" t="n">
        <v>52.71</v>
      </c>
      <c r="G43" s="8" t="n">
        <v>52.64</v>
      </c>
      <c r="H43" s="8" t="n">
        <v>52.83</v>
      </c>
      <c r="I43" s="8" t="n">
        <v>52.52</v>
      </c>
      <c r="J43" s="8" t="n">
        <v>53.31</v>
      </c>
      <c r="K43" s="8" t="n">
        <v>52.85</v>
      </c>
      <c r="L43" s="8" t="n">
        <v>52.6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67.69</v>
      </c>
      <c r="C44" s="8" t="n">
        <v>67.22</v>
      </c>
      <c r="D44" s="8" t="n">
        <v>67.40000000000001</v>
      </c>
      <c r="E44" s="8" t="n">
        <v>67.69</v>
      </c>
      <c r="F44" s="8" t="n">
        <v>67.28</v>
      </c>
      <c r="G44" s="8" t="n">
        <v>67.31999999999999</v>
      </c>
      <c r="H44" s="8" t="n">
        <v>67.39</v>
      </c>
      <c r="I44" s="8" t="n">
        <v>67.37</v>
      </c>
      <c r="J44" s="8" t="n">
        <v>67.31999999999999</v>
      </c>
      <c r="K44" s="8" t="n">
        <v>67.23999999999999</v>
      </c>
      <c r="L44" s="8" t="n">
        <v>67.23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94.56999999999999</v>
      </c>
      <c r="C45" s="8" t="n">
        <v>94.25</v>
      </c>
      <c r="D45" s="8" t="n">
        <v>95.01000000000001</v>
      </c>
      <c r="E45" s="8" t="n">
        <v>94.38</v>
      </c>
      <c r="F45" s="8" t="n">
        <v>96.63</v>
      </c>
      <c r="G45" s="8" t="n">
        <v>94.84999999999999</v>
      </c>
      <c r="H45" s="8" t="n">
        <v>94.65000000000001</v>
      </c>
      <c r="I45" s="8" t="n">
        <v>95.34999999999999</v>
      </c>
      <c r="J45" s="8" t="n">
        <v>94.48999999999999</v>
      </c>
      <c r="K45" s="8" t="n">
        <v>94.33</v>
      </c>
      <c r="L45" s="8" t="n">
        <v>94.40000000000001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148.86</v>
      </c>
      <c r="C46" s="8" t="n">
        <v>146.47</v>
      </c>
      <c r="D46" s="8" t="n">
        <v>148.84</v>
      </c>
      <c r="E46" s="8" t="n">
        <v>147.55</v>
      </c>
      <c r="F46" s="8" t="n">
        <v>147.45</v>
      </c>
      <c r="G46" s="8" t="n">
        <v>149.88</v>
      </c>
      <c r="H46" s="8" t="n">
        <v>147.11</v>
      </c>
      <c r="I46" s="8" t="n">
        <v>150.73</v>
      </c>
      <c r="J46" s="8" t="n">
        <v>147.93</v>
      </c>
      <c r="K46" s="8" t="n">
        <v>147.19</v>
      </c>
      <c r="L46" s="8" t="n">
        <v>149.08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590.53</v>
      </c>
      <c r="C47" s="8" t="n">
        <v>621.36</v>
      </c>
      <c r="D47" s="8" t="n">
        <v>592.98</v>
      </c>
      <c r="E47" s="8" t="n">
        <v>612.16</v>
      </c>
      <c r="F47" s="8" t="n">
        <v>598.8</v>
      </c>
      <c r="G47" s="8" t="n">
        <v>589.16</v>
      </c>
      <c r="H47" s="8" t="n">
        <v>590.8200000000001</v>
      </c>
      <c r="I47" s="8" t="n">
        <v>590.21</v>
      </c>
      <c r="J47" s="8" t="n">
        <v>589.76</v>
      </c>
      <c r="K47" s="8" t="n">
        <v>590.5599999999999</v>
      </c>
      <c r="L47" s="8" t="n">
        <v>591.0599999999999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939.08</v>
      </c>
      <c r="C48" s="8" t="n">
        <v>938.05</v>
      </c>
      <c r="D48" s="8" t="n">
        <v>931.62</v>
      </c>
      <c r="E48" s="8" t="n">
        <v>947.13</v>
      </c>
      <c r="F48" s="8" t="n">
        <v>941.8099999999999</v>
      </c>
      <c r="G48" s="8" t="n">
        <v>934.6</v>
      </c>
      <c r="H48" s="8" t="n">
        <v>930.08</v>
      </c>
      <c r="I48" s="8" t="n">
        <v>936.0599999999999</v>
      </c>
      <c r="J48" s="8" t="n">
        <v>937.67</v>
      </c>
      <c r="K48" s="8" t="n">
        <v>936.25</v>
      </c>
      <c r="L48" s="8" t="n">
        <v>939.4299999999999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1319.46</v>
      </c>
      <c r="C49" s="8" t="n">
        <v>1332.07</v>
      </c>
      <c r="D49" s="8" t="n">
        <v>1318.73</v>
      </c>
      <c r="E49" s="8" t="n">
        <v>1356.73</v>
      </c>
      <c r="F49" s="8" t="n">
        <v>1349.82</v>
      </c>
      <c r="G49" s="8" t="n">
        <v>1326.9</v>
      </c>
      <c r="H49" s="8" t="n">
        <v>1336.22</v>
      </c>
      <c r="I49" s="8" t="n">
        <v>1349.34</v>
      </c>
      <c r="J49" s="8" t="n">
        <v>1337.51</v>
      </c>
      <c r="K49" s="8" t="n">
        <v>1321.04</v>
      </c>
      <c r="L49" s="8" t="n">
        <v>1323.43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2592.3</v>
      </c>
      <c r="C50" s="8" t="n">
        <v>2530.52</v>
      </c>
      <c r="D50" s="8" t="n">
        <v>2538.15</v>
      </c>
      <c r="E50" s="8" t="n">
        <v>2558</v>
      </c>
      <c r="F50" s="8" t="n">
        <v>2575.73</v>
      </c>
      <c r="G50" s="8" t="n">
        <v>2522.5</v>
      </c>
      <c r="H50" s="8" t="n">
        <v>2569.13</v>
      </c>
      <c r="I50" s="8" t="n">
        <v>2622.17</v>
      </c>
      <c r="J50" s="8" t="n">
        <v>2526.56</v>
      </c>
      <c r="K50" s="8" t="n">
        <v>2510.86</v>
      </c>
      <c r="L50" s="8" t="n">
        <v>2576.47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4945.43</v>
      </c>
      <c r="C51" s="8" t="n">
        <v>4919.53</v>
      </c>
      <c r="D51" s="8" t="n">
        <v>4928.84</v>
      </c>
      <c r="E51" s="8" t="n">
        <v>4885.95</v>
      </c>
      <c r="F51" s="8" t="n">
        <v>4971.49</v>
      </c>
      <c r="G51" s="8" t="n">
        <v>4840.69</v>
      </c>
      <c r="H51" s="8" t="n">
        <v>4919.02</v>
      </c>
      <c r="I51" s="8" t="n">
        <v>4903.6</v>
      </c>
      <c r="J51" s="8" t="n">
        <v>4866.15</v>
      </c>
      <c r="K51" s="8" t="n">
        <v>4925.57</v>
      </c>
      <c r="L51" s="8" t="n">
        <v>4934.89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9764</v>
      </c>
      <c r="C52" s="8" t="n">
        <v>9627.120000000001</v>
      </c>
      <c r="D52" s="8" t="n">
        <v>9755.73</v>
      </c>
      <c r="E52" s="8" t="n">
        <v>9543.459999999999</v>
      </c>
      <c r="F52" s="8" t="n">
        <v>9680.110000000001</v>
      </c>
      <c r="G52" s="8" t="n">
        <v>9684.98</v>
      </c>
      <c r="H52" s="8" t="n">
        <v>9647.18</v>
      </c>
      <c r="I52" s="8" t="n">
        <v>9575.200000000001</v>
      </c>
      <c r="J52" s="8" t="n">
        <v>9596.92</v>
      </c>
      <c r="K52" s="8" t="n">
        <v>9721.469999999999</v>
      </c>
      <c r="L52" s="8" t="n">
        <v>9615.84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18911.37</v>
      </c>
      <c r="C53" s="8" t="n">
        <v>18935.88</v>
      </c>
      <c r="D53" s="8" t="n">
        <v>18969.43</v>
      </c>
      <c r="E53" s="8" t="n">
        <v>18899.1</v>
      </c>
      <c r="F53" s="8" t="n">
        <v>18920.79</v>
      </c>
      <c r="G53" s="8" t="n">
        <v>18956.53</v>
      </c>
      <c r="H53" s="8" t="n">
        <v>18764.19</v>
      </c>
      <c r="I53" s="8" t="n">
        <v>18891.97</v>
      </c>
      <c r="J53" s="8" t="n">
        <v>18907.65</v>
      </c>
      <c r="K53" s="8" t="n">
        <v>18829.94</v>
      </c>
      <c r="L53" s="8" t="n">
        <v>18757.26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9.24</v>
      </c>
      <c r="C61" s="8" t="n">
        <v>8.94</v>
      </c>
      <c r="D61" s="8" t="n">
        <v>9.199999999999999</v>
      </c>
      <c r="E61" s="8" t="n">
        <v>9.300000000000001</v>
      </c>
      <c r="F61" s="8" t="n">
        <v>9.19</v>
      </c>
      <c r="G61" s="8" t="n">
        <v>9.130000000000001</v>
      </c>
      <c r="H61" s="8" t="n">
        <v>9.380000000000001</v>
      </c>
      <c r="I61" s="8" t="n">
        <v>9.220000000000001</v>
      </c>
      <c r="J61" s="8" t="n">
        <v>9.02</v>
      </c>
      <c r="K61" s="8" t="n">
        <v>9.26</v>
      </c>
      <c r="L61" s="8" t="n">
        <v>9.140000000000001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8.57</v>
      </c>
      <c r="C62" s="8" t="n">
        <v>8.32</v>
      </c>
      <c r="D62" s="8" t="n">
        <v>8.73</v>
      </c>
      <c r="E62" s="8" t="n">
        <v>8.789999999999999</v>
      </c>
      <c r="F62" s="8" t="n">
        <v>8.5</v>
      </c>
      <c r="G62" s="8" t="n">
        <v>8.57</v>
      </c>
      <c r="H62" s="8" t="n">
        <v>8.52</v>
      </c>
      <c r="I62" s="8" t="n">
        <v>8.49</v>
      </c>
      <c r="J62" s="8" t="n">
        <v>8.49</v>
      </c>
      <c r="K62" s="8" t="n">
        <v>8.539999999999999</v>
      </c>
      <c r="L62" s="8" t="n">
        <v>8.48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8.59</v>
      </c>
      <c r="C63" s="8" t="n">
        <v>8.460000000000001</v>
      </c>
      <c r="D63" s="8" t="n">
        <v>8.65</v>
      </c>
      <c r="E63" s="8" t="n">
        <v>8.76</v>
      </c>
      <c r="F63" s="8" t="n">
        <v>8.470000000000001</v>
      </c>
      <c r="G63" s="8" t="n">
        <v>8.609999999999999</v>
      </c>
      <c r="H63" s="8" t="n">
        <v>8.5</v>
      </c>
      <c r="I63" s="8" t="n">
        <v>8.619999999999999</v>
      </c>
      <c r="J63" s="8" t="n">
        <v>8.56</v>
      </c>
      <c r="K63" s="8" t="n">
        <v>8.59</v>
      </c>
      <c r="L63" s="8" t="n">
        <v>8.619999999999999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8.970000000000001</v>
      </c>
      <c r="C64" s="8" t="n">
        <v>8.74</v>
      </c>
      <c r="D64" s="8" t="n">
        <v>9.06</v>
      </c>
      <c r="E64" s="8" t="n">
        <v>8.98</v>
      </c>
      <c r="F64" s="8" t="n">
        <v>8.789999999999999</v>
      </c>
      <c r="G64" s="8" t="n">
        <v>8.949999999999999</v>
      </c>
      <c r="H64" s="8" t="n">
        <v>8.779999999999999</v>
      </c>
      <c r="I64" s="8" t="n">
        <v>8.880000000000001</v>
      </c>
      <c r="J64" s="8" t="n">
        <v>8.84</v>
      </c>
      <c r="K64" s="8" t="n">
        <v>8.93</v>
      </c>
      <c r="L64" s="8" t="n">
        <v>8.859999999999999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9.76</v>
      </c>
      <c r="C65" s="8" t="n">
        <v>9.699999999999999</v>
      </c>
      <c r="D65" s="8" t="n">
        <v>9.77</v>
      </c>
      <c r="E65" s="8" t="n">
        <v>9.859999999999999</v>
      </c>
      <c r="F65" s="8" t="n">
        <v>9.69</v>
      </c>
      <c r="G65" s="8" t="n">
        <v>9.76</v>
      </c>
      <c r="H65" s="8" t="n">
        <v>9.82</v>
      </c>
      <c r="I65" s="8" t="n">
        <v>9.800000000000001</v>
      </c>
      <c r="J65" s="8" t="n">
        <v>9.779999999999999</v>
      </c>
      <c r="K65" s="8" t="n">
        <v>9.73</v>
      </c>
      <c r="L65" s="8" t="n">
        <v>9.789999999999999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11.21</v>
      </c>
      <c r="C66" s="8" t="n">
        <v>11.06</v>
      </c>
      <c r="D66" s="8" t="n">
        <v>11</v>
      </c>
      <c r="E66" s="8" t="n">
        <v>11.24</v>
      </c>
      <c r="F66" s="8" t="n">
        <v>11.05</v>
      </c>
      <c r="G66" s="8" t="n">
        <v>11.02</v>
      </c>
      <c r="H66" s="8" t="n">
        <v>11.12</v>
      </c>
      <c r="I66" s="8" t="n">
        <v>11.12</v>
      </c>
      <c r="J66" s="8" t="n">
        <v>10.99</v>
      </c>
      <c r="K66" s="8" t="n">
        <v>11.03</v>
      </c>
      <c r="L66" s="8" t="n">
        <v>11.19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14.05</v>
      </c>
      <c r="C67" s="8" t="n">
        <v>13.83</v>
      </c>
      <c r="D67" s="8" t="n">
        <v>13.88</v>
      </c>
      <c r="E67" s="8" t="n">
        <v>13.93</v>
      </c>
      <c r="F67" s="8" t="n">
        <v>13.79</v>
      </c>
      <c r="G67" s="8" t="n">
        <v>13.98</v>
      </c>
      <c r="H67" s="8" t="n">
        <v>13.78</v>
      </c>
      <c r="I67" s="8" t="n">
        <v>13.78</v>
      </c>
      <c r="J67" s="8" t="n">
        <v>13.81</v>
      </c>
      <c r="K67" s="8" t="n">
        <v>13.84</v>
      </c>
      <c r="L67" s="8" t="n">
        <v>13.93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16.86</v>
      </c>
      <c r="C68" s="8" t="n">
        <v>16.67</v>
      </c>
      <c r="D68" s="8" t="n">
        <v>16.74</v>
      </c>
      <c r="E68" s="8" t="n">
        <v>16.71</v>
      </c>
      <c r="F68" s="8" t="n">
        <v>16.67</v>
      </c>
      <c r="G68" s="8" t="n">
        <v>16.77</v>
      </c>
      <c r="H68" s="8" t="n">
        <v>16.66</v>
      </c>
      <c r="I68" s="8" t="n">
        <v>16.69</v>
      </c>
      <c r="J68" s="8" t="n">
        <v>16.63</v>
      </c>
      <c r="K68" s="8" t="n">
        <v>16.73</v>
      </c>
      <c r="L68" s="8" t="n">
        <v>16.88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22.51</v>
      </c>
      <c r="C69" s="8" t="n">
        <v>22.51</v>
      </c>
      <c r="D69" s="8" t="n">
        <v>22.48</v>
      </c>
      <c r="E69" s="8" t="n">
        <v>22.4</v>
      </c>
      <c r="F69" s="8" t="n">
        <v>22.51</v>
      </c>
      <c r="G69" s="8" t="n">
        <v>22.52</v>
      </c>
      <c r="H69" s="8" t="n">
        <v>22.56</v>
      </c>
      <c r="I69" s="8" t="n">
        <v>22.54</v>
      </c>
      <c r="J69" s="8" t="n">
        <v>22.31</v>
      </c>
      <c r="K69" s="8" t="n">
        <v>22.66</v>
      </c>
      <c r="L69" s="8" t="n">
        <v>22.72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32.08</v>
      </c>
      <c r="C70" s="8" t="n">
        <v>32.35</v>
      </c>
      <c r="D70" s="8" t="n">
        <v>32.45</v>
      </c>
      <c r="E70" s="8" t="n">
        <v>32.33</v>
      </c>
      <c r="F70" s="8" t="n">
        <v>32.25</v>
      </c>
      <c r="G70" s="8" t="n">
        <v>32.61</v>
      </c>
      <c r="H70" s="8" t="n">
        <v>32.78</v>
      </c>
      <c r="I70" s="8" t="n">
        <v>32.7</v>
      </c>
      <c r="J70" s="8" t="n">
        <v>32.25</v>
      </c>
      <c r="K70" s="8" t="n">
        <v>33.11</v>
      </c>
      <c r="L70" s="8" t="n">
        <v>32.59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61.53</v>
      </c>
      <c r="C71" s="8" t="n">
        <v>60.7</v>
      </c>
      <c r="D71" s="8" t="n">
        <v>61.19</v>
      </c>
      <c r="E71" s="8" t="n">
        <v>61.2</v>
      </c>
      <c r="F71" s="8" t="n">
        <v>61.11</v>
      </c>
      <c r="G71" s="8" t="n">
        <v>60.96</v>
      </c>
      <c r="H71" s="8" t="n">
        <v>61.1</v>
      </c>
      <c r="I71" s="8" t="n">
        <v>61.16</v>
      </c>
      <c r="J71" s="8" t="n">
        <v>60.26</v>
      </c>
      <c r="K71" s="8" t="n">
        <v>61.86</v>
      </c>
      <c r="L71" s="8" t="n">
        <v>60.89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102.11</v>
      </c>
      <c r="C72" s="8" t="n">
        <v>101.04</v>
      </c>
      <c r="D72" s="8" t="n">
        <v>102.24</v>
      </c>
      <c r="E72" s="8" t="n">
        <v>101.95</v>
      </c>
      <c r="F72" s="8" t="n">
        <v>101.77</v>
      </c>
      <c r="G72" s="8" t="n">
        <v>101.77</v>
      </c>
      <c r="H72" s="8" t="n">
        <v>101.58</v>
      </c>
      <c r="I72" s="8" t="n">
        <v>101.27</v>
      </c>
      <c r="J72" s="8" t="n">
        <v>101.36</v>
      </c>
      <c r="K72" s="8" t="n">
        <v>101.7</v>
      </c>
      <c r="L72" s="8" t="n">
        <v>101.55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191.37</v>
      </c>
      <c r="C73" s="8" t="n">
        <v>192.2</v>
      </c>
      <c r="D73" s="8" t="n">
        <v>193.08</v>
      </c>
      <c r="E73" s="8" t="n">
        <v>192.64</v>
      </c>
      <c r="F73" s="8" t="n">
        <v>191.69</v>
      </c>
      <c r="G73" s="8" t="n">
        <v>192.52</v>
      </c>
      <c r="H73" s="8" t="n">
        <v>191.38</v>
      </c>
      <c r="I73" s="8" t="n">
        <v>191.72</v>
      </c>
      <c r="J73" s="8" t="n">
        <v>192.07</v>
      </c>
      <c r="K73" s="8" t="n">
        <v>190.98</v>
      </c>
      <c r="L73" s="8" t="n">
        <v>192.58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359.57</v>
      </c>
      <c r="C74" s="8" t="n">
        <v>360.64</v>
      </c>
      <c r="D74" s="8" t="n">
        <v>360.05</v>
      </c>
      <c r="E74" s="8" t="n">
        <v>361.42</v>
      </c>
      <c r="F74" s="8" t="n">
        <v>359.93</v>
      </c>
      <c r="G74" s="8" t="n">
        <v>360.36</v>
      </c>
      <c r="H74" s="8" t="n">
        <v>358.84</v>
      </c>
      <c r="I74" s="8" t="n">
        <v>359.18</v>
      </c>
      <c r="J74" s="8" t="n">
        <v>359.2</v>
      </c>
      <c r="K74" s="8" t="n">
        <v>359.23</v>
      </c>
      <c r="L74" s="8" t="n">
        <v>360.2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254.06</v>
      </c>
      <c r="C75" s="8" t="n">
        <v>255.08</v>
      </c>
      <c r="D75" s="8" t="n">
        <v>255.36</v>
      </c>
      <c r="E75" s="8" t="n">
        <v>257.1</v>
      </c>
      <c r="F75" s="8" t="n">
        <v>254.84</v>
      </c>
      <c r="G75" s="8" t="n">
        <v>255.21</v>
      </c>
      <c r="H75" s="8" t="n">
        <v>256.74</v>
      </c>
      <c r="I75" s="8" t="n">
        <v>261.25</v>
      </c>
      <c r="J75" s="8" t="n">
        <v>254.27</v>
      </c>
      <c r="K75" s="8" t="n">
        <v>257.13</v>
      </c>
      <c r="L75" s="8" t="n">
        <v>256.58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406.2</v>
      </c>
      <c r="C76" s="8" t="n">
        <v>403.92</v>
      </c>
      <c r="D76" s="8" t="n">
        <v>402.67</v>
      </c>
      <c r="E76" s="8" t="n">
        <v>404.39</v>
      </c>
      <c r="F76" s="8" t="n">
        <v>404.04</v>
      </c>
      <c r="G76" s="8" t="n">
        <v>404.25</v>
      </c>
      <c r="H76" s="8" t="n">
        <v>403.54</v>
      </c>
      <c r="I76" s="8" t="n">
        <v>402.26</v>
      </c>
      <c r="J76" s="8" t="n">
        <v>403.08</v>
      </c>
      <c r="K76" s="8" t="n">
        <v>401.74</v>
      </c>
      <c r="L76" s="8" t="n">
        <v>404.94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497.84</v>
      </c>
      <c r="C77" s="8" t="n">
        <v>497.7</v>
      </c>
      <c r="D77" s="8" t="n">
        <v>497.96</v>
      </c>
      <c r="E77" s="8" t="n">
        <v>499.31</v>
      </c>
      <c r="F77" s="8" t="n">
        <v>498.32</v>
      </c>
      <c r="G77" s="8" t="n">
        <v>497.73</v>
      </c>
      <c r="H77" s="8" t="n">
        <v>497.97</v>
      </c>
      <c r="I77" s="8" t="n">
        <v>496.84</v>
      </c>
      <c r="J77" s="8" t="n">
        <v>497.19</v>
      </c>
      <c r="K77" s="8" t="n">
        <v>499.41</v>
      </c>
      <c r="L77" s="8" t="n">
        <v>499.68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877.75</v>
      </c>
      <c r="C78" s="8" t="n">
        <v>877.26</v>
      </c>
      <c r="D78" s="8" t="n">
        <v>877.25</v>
      </c>
      <c r="E78" s="8" t="n">
        <v>881.45</v>
      </c>
      <c r="F78" s="8" t="n">
        <v>877.22</v>
      </c>
      <c r="G78" s="8" t="n">
        <v>879.78</v>
      </c>
      <c r="H78" s="8" t="n">
        <v>878.6799999999999</v>
      </c>
      <c r="I78" s="8" t="n">
        <v>874.98</v>
      </c>
      <c r="J78" s="8" t="n">
        <v>876.53</v>
      </c>
      <c r="K78" s="8" t="n">
        <v>879.14</v>
      </c>
      <c r="L78" s="8" t="n">
        <v>878.36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1740.91</v>
      </c>
      <c r="C79" s="8" t="n">
        <v>1738.91</v>
      </c>
      <c r="D79" s="8" t="n">
        <v>1746.7</v>
      </c>
      <c r="E79" s="8" t="n">
        <v>1742.72</v>
      </c>
      <c r="F79" s="8" t="n">
        <v>1744.72</v>
      </c>
      <c r="G79" s="8" t="n">
        <v>1745.55</v>
      </c>
      <c r="H79" s="8" t="n">
        <v>1739.24</v>
      </c>
      <c r="I79" s="8" t="n">
        <v>1749.38</v>
      </c>
      <c r="J79" s="8" t="n">
        <v>1735.08</v>
      </c>
      <c r="K79" s="8" t="n">
        <v>1742.19</v>
      </c>
      <c r="L79" s="8" t="n">
        <v>1744.45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3414.32</v>
      </c>
      <c r="C80" s="8" t="n">
        <v>3404.61</v>
      </c>
      <c r="D80" s="8" t="n">
        <v>3411.35</v>
      </c>
      <c r="E80" s="8" t="n">
        <v>3422.69</v>
      </c>
      <c r="F80" s="8" t="n">
        <v>3421.61</v>
      </c>
      <c r="G80" s="8" t="n">
        <v>3404.54</v>
      </c>
      <c r="H80" s="8" t="n">
        <v>3431.97</v>
      </c>
      <c r="I80" s="8" t="n">
        <v>3408.58</v>
      </c>
      <c r="J80" s="8" t="n">
        <v>3401.15</v>
      </c>
      <c r="K80" s="8" t="n">
        <v>3405.32</v>
      </c>
      <c r="L80" s="8" t="n">
        <v>3415.35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6616.6</v>
      </c>
      <c r="C81" s="8" t="n">
        <v>6628.2</v>
      </c>
      <c r="D81" s="8" t="n">
        <v>6659.59</v>
      </c>
      <c r="E81" s="8" t="n">
        <v>6620.5</v>
      </c>
      <c r="F81" s="8" t="n">
        <v>6632.88</v>
      </c>
      <c r="G81" s="8" t="n">
        <v>6630.84</v>
      </c>
      <c r="H81" s="8" t="n">
        <v>6644.41</v>
      </c>
      <c r="I81" s="8" t="n">
        <v>6620.47</v>
      </c>
      <c r="J81" s="8" t="n">
        <v>6622.3</v>
      </c>
      <c r="K81" s="8" t="n">
        <v>6622.17</v>
      </c>
      <c r="L81" s="8" t="n">
        <v>6646.47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7.01</v>
      </c>
      <c r="C89" s="8" t="n">
        <v>7.15</v>
      </c>
      <c r="D89" s="8" t="n">
        <v>7.15</v>
      </c>
      <c r="E89" s="8" t="n">
        <v>7.78</v>
      </c>
      <c r="F89" s="8" t="n">
        <v>7.18</v>
      </c>
      <c r="G89" s="8" t="n">
        <v>7.09</v>
      </c>
      <c r="H89" s="8" t="n">
        <v>7.14</v>
      </c>
      <c r="I89" s="8" t="n">
        <v>7.08</v>
      </c>
      <c r="J89" s="8" t="n">
        <v>7.01</v>
      </c>
      <c r="K89" s="8" t="n">
        <v>7.05</v>
      </c>
      <c r="L89" s="8" t="n">
        <v>8.119999999999999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5.99</v>
      </c>
      <c r="C90" s="8" t="n">
        <v>6.03</v>
      </c>
      <c r="D90" s="8" t="n">
        <v>6.01</v>
      </c>
      <c r="E90" s="8" t="n">
        <v>6.91</v>
      </c>
      <c r="F90" s="8" t="n">
        <v>6.02</v>
      </c>
      <c r="G90" s="8" t="n">
        <v>6</v>
      </c>
      <c r="H90" s="8" t="n">
        <v>6.03</v>
      </c>
      <c r="I90" s="8" t="n">
        <v>5.98</v>
      </c>
      <c r="J90" s="8" t="n">
        <v>5.93</v>
      </c>
      <c r="K90" s="8" t="n">
        <v>5.99</v>
      </c>
      <c r="L90" s="8" t="n">
        <v>7.19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7.13</v>
      </c>
      <c r="C91" s="8" t="n">
        <v>6.21</v>
      </c>
      <c r="D91" s="8" t="n">
        <v>6.21</v>
      </c>
      <c r="E91" s="8" t="n">
        <v>7.09</v>
      </c>
      <c r="F91" s="8" t="n">
        <v>6.19</v>
      </c>
      <c r="G91" s="8" t="n">
        <v>6.27</v>
      </c>
      <c r="H91" s="8" t="n">
        <v>6.2</v>
      </c>
      <c r="I91" s="8" t="n">
        <v>6.14</v>
      </c>
      <c r="J91" s="8" t="n">
        <v>6.15</v>
      </c>
      <c r="K91" s="8" t="n">
        <v>6.16</v>
      </c>
      <c r="L91" s="8" t="n">
        <v>7.41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6.87</v>
      </c>
      <c r="C92" s="8" t="n">
        <v>6.93</v>
      </c>
      <c r="D92" s="8" t="n">
        <v>6.92</v>
      </c>
      <c r="E92" s="8" t="n">
        <v>7.68</v>
      </c>
      <c r="F92" s="8" t="n">
        <v>6.9</v>
      </c>
      <c r="G92" s="8" t="n">
        <v>7</v>
      </c>
      <c r="H92" s="8" t="n">
        <v>6.96</v>
      </c>
      <c r="I92" s="8" t="n">
        <v>6.87</v>
      </c>
      <c r="J92" s="8" t="n">
        <v>6.87</v>
      </c>
      <c r="K92" s="8" t="n">
        <v>6.87</v>
      </c>
      <c r="L92" s="8" t="n">
        <v>7.98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6.95</v>
      </c>
      <c r="C93" s="8" t="n">
        <v>6.99</v>
      </c>
      <c r="D93" s="8" t="n">
        <v>6.96</v>
      </c>
      <c r="E93" s="8" t="n">
        <v>7.96</v>
      </c>
      <c r="F93" s="8" t="n">
        <v>6.99</v>
      </c>
      <c r="G93" s="8" t="n">
        <v>6.96</v>
      </c>
      <c r="H93" s="8" t="n">
        <v>7.03</v>
      </c>
      <c r="I93" s="8" t="n">
        <v>6.93</v>
      </c>
      <c r="J93" s="8" t="n">
        <v>6.98</v>
      </c>
      <c r="K93" s="8" t="n">
        <v>6.95</v>
      </c>
      <c r="L93" s="8" t="n">
        <v>8.779999999999999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7.36</v>
      </c>
      <c r="C94" s="8" t="n">
        <v>7.43</v>
      </c>
      <c r="D94" s="8" t="n">
        <v>7.36</v>
      </c>
      <c r="E94" s="8" t="n">
        <v>8.449999999999999</v>
      </c>
      <c r="F94" s="8" t="n">
        <v>7.4</v>
      </c>
      <c r="G94" s="8" t="n">
        <v>7.36</v>
      </c>
      <c r="H94" s="8" t="n">
        <v>7.39</v>
      </c>
      <c r="I94" s="8" t="n">
        <v>7.44</v>
      </c>
      <c r="J94" s="8" t="n">
        <v>7.39</v>
      </c>
      <c r="K94" s="8" t="n">
        <v>7.37</v>
      </c>
      <c r="L94" s="8" t="n">
        <v>9.15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8.31</v>
      </c>
      <c r="C95" s="8" t="n">
        <v>8.42</v>
      </c>
      <c r="D95" s="8" t="n">
        <v>8.529999999999999</v>
      </c>
      <c r="E95" s="8" t="n">
        <v>9.93</v>
      </c>
      <c r="F95" s="8" t="n">
        <v>8.41</v>
      </c>
      <c r="G95" s="8" t="n">
        <v>8.35</v>
      </c>
      <c r="H95" s="8" t="n">
        <v>8.470000000000001</v>
      </c>
      <c r="I95" s="8" t="n">
        <v>8.380000000000001</v>
      </c>
      <c r="J95" s="8" t="n">
        <v>8.43</v>
      </c>
      <c r="K95" s="8" t="n">
        <v>8.41</v>
      </c>
      <c r="L95" s="8" t="n">
        <v>10.24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10.34</v>
      </c>
      <c r="C96" s="8" t="n">
        <v>10.31</v>
      </c>
      <c r="D96" s="8" t="n">
        <v>10.3</v>
      </c>
      <c r="E96" s="8" t="n">
        <v>11.23</v>
      </c>
      <c r="F96" s="8" t="n">
        <v>10.35</v>
      </c>
      <c r="G96" s="8" t="n">
        <v>10.29</v>
      </c>
      <c r="H96" s="8" t="n">
        <v>10.39</v>
      </c>
      <c r="I96" s="8" t="n">
        <v>10.29</v>
      </c>
      <c r="J96" s="8" t="n">
        <v>10.33</v>
      </c>
      <c r="K96" s="8" t="n">
        <v>10.31</v>
      </c>
      <c r="L96" s="8" t="n">
        <v>12.23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13.1</v>
      </c>
      <c r="C97" s="8" t="n">
        <v>13.08</v>
      </c>
      <c r="D97" s="8" t="n">
        <v>13.17</v>
      </c>
      <c r="E97" s="8" t="n">
        <v>13.73</v>
      </c>
      <c r="F97" s="8" t="n">
        <v>13.2</v>
      </c>
      <c r="G97" s="8" t="n">
        <v>13.1</v>
      </c>
      <c r="H97" s="8" t="n">
        <v>13.21</v>
      </c>
      <c r="I97" s="8" t="n">
        <v>13.13</v>
      </c>
      <c r="J97" s="8" t="n">
        <v>13.2</v>
      </c>
      <c r="K97" s="8" t="n">
        <v>13.04</v>
      </c>
      <c r="L97" s="8" t="n">
        <v>14.38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17.63</v>
      </c>
      <c r="C98" s="8" t="n">
        <v>17.49</v>
      </c>
      <c r="D98" s="8" t="n">
        <v>17.64</v>
      </c>
      <c r="E98" s="8" t="n">
        <v>18.02</v>
      </c>
      <c r="F98" s="8" t="n">
        <v>17.56</v>
      </c>
      <c r="G98" s="8" t="n">
        <v>17.9</v>
      </c>
      <c r="H98" s="8" t="n">
        <v>17.6</v>
      </c>
      <c r="I98" s="8" t="n">
        <v>17.47</v>
      </c>
      <c r="J98" s="8" t="n">
        <v>17.61</v>
      </c>
      <c r="K98" s="8" t="n">
        <v>17.44</v>
      </c>
      <c r="L98" s="8" t="n">
        <v>18.87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38.49</v>
      </c>
      <c r="C99" s="8" t="n">
        <v>39.54</v>
      </c>
      <c r="D99" s="8" t="n">
        <v>38.38</v>
      </c>
      <c r="E99" s="8" t="n">
        <v>38.2</v>
      </c>
      <c r="F99" s="8" t="n">
        <v>39.09</v>
      </c>
      <c r="G99" s="8" t="n">
        <v>38.42</v>
      </c>
      <c r="H99" s="8" t="n">
        <v>38.94</v>
      </c>
      <c r="I99" s="8" t="n">
        <v>38.2</v>
      </c>
      <c r="J99" s="8" t="n">
        <v>39.07</v>
      </c>
      <c r="K99" s="8" t="n">
        <v>38.32</v>
      </c>
      <c r="L99" s="8" t="n">
        <v>38.18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51.12</v>
      </c>
      <c r="C100" s="8" t="n">
        <v>50.57</v>
      </c>
      <c r="D100" s="8" t="n">
        <v>50.51</v>
      </c>
      <c r="E100" s="8" t="n">
        <v>50.16</v>
      </c>
      <c r="F100" s="8" t="n">
        <v>50.33</v>
      </c>
      <c r="G100" s="8" t="n">
        <v>50.72</v>
      </c>
      <c r="H100" s="8" t="n">
        <v>51.1</v>
      </c>
      <c r="I100" s="8" t="n">
        <v>50.4</v>
      </c>
      <c r="J100" s="8" t="n">
        <v>50.82</v>
      </c>
      <c r="K100" s="8" t="n">
        <v>50.35</v>
      </c>
      <c r="L100" s="8" t="n">
        <v>50.18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70.91</v>
      </c>
      <c r="C101" s="8" t="n">
        <v>71.52</v>
      </c>
      <c r="D101" s="8" t="n">
        <v>72</v>
      </c>
      <c r="E101" s="8" t="n">
        <v>70.84999999999999</v>
      </c>
      <c r="F101" s="8" t="n">
        <v>71.2</v>
      </c>
      <c r="G101" s="8" t="n">
        <v>71.45999999999999</v>
      </c>
      <c r="H101" s="8" t="n">
        <v>71.88</v>
      </c>
      <c r="I101" s="8" t="n">
        <v>70.98</v>
      </c>
      <c r="J101" s="8" t="n">
        <v>71.23</v>
      </c>
      <c r="K101" s="8" t="n">
        <v>71.45999999999999</v>
      </c>
      <c r="L101" s="8" t="n">
        <v>71.68000000000001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108.43</v>
      </c>
      <c r="C102" s="8" t="n">
        <v>108.74</v>
      </c>
      <c r="D102" s="8" t="n">
        <v>107.84</v>
      </c>
      <c r="E102" s="8" t="n">
        <v>107.99</v>
      </c>
      <c r="F102" s="8" t="n">
        <v>108.52</v>
      </c>
      <c r="G102" s="8" t="n">
        <v>108.68</v>
      </c>
      <c r="H102" s="8" t="n">
        <v>109.71</v>
      </c>
      <c r="I102" s="8" t="n">
        <v>108.32</v>
      </c>
      <c r="J102" s="8" t="n">
        <v>108.59</v>
      </c>
      <c r="K102" s="8" t="n">
        <v>107.95</v>
      </c>
      <c r="L102" s="8" t="n">
        <v>107.49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419.96</v>
      </c>
      <c r="C103" s="8" t="n">
        <v>419.84</v>
      </c>
      <c r="D103" s="8" t="n">
        <v>421.2</v>
      </c>
      <c r="E103" s="8" t="n">
        <v>425.01</v>
      </c>
      <c r="F103" s="8" t="n">
        <v>420.2</v>
      </c>
      <c r="G103" s="8" t="n">
        <v>419.6</v>
      </c>
      <c r="H103" s="8" t="n">
        <v>425.67</v>
      </c>
      <c r="I103" s="8" t="n">
        <v>421.71</v>
      </c>
      <c r="J103" s="8" t="n">
        <v>421.02</v>
      </c>
      <c r="K103" s="8" t="n">
        <v>419.5</v>
      </c>
      <c r="L103" s="8" t="n">
        <v>420.89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656.11</v>
      </c>
      <c r="C104" s="8" t="n">
        <v>655.47</v>
      </c>
      <c r="D104" s="8" t="n">
        <v>656.2</v>
      </c>
      <c r="E104" s="8" t="n">
        <v>655.34</v>
      </c>
      <c r="F104" s="8" t="n">
        <v>654.9299999999999</v>
      </c>
      <c r="G104" s="8" t="n">
        <v>655.28</v>
      </c>
      <c r="H104" s="8" t="n">
        <v>653.41</v>
      </c>
      <c r="I104" s="8" t="n">
        <v>658.83</v>
      </c>
      <c r="J104" s="8" t="n">
        <v>655.6900000000001</v>
      </c>
      <c r="K104" s="8" t="n">
        <v>656.11</v>
      </c>
      <c r="L104" s="8" t="n">
        <v>654.7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817.63</v>
      </c>
      <c r="C105" s="8" t="n">
        <v>819.62</v>
      </c>
      <c r="D105" s="8" t="n">
        <v>826.8</v>
      </c>
      <c r="E105" s="8" t="n">
        <v>820.92</v>
      </c>
      <c r="F105" s="8" t="n">
        <v>816.9400000000001</v>
      </c>
      <c r="G105" s="8" t="n">
        <v>818.91</v>
      </c>
      <c r="H105" s="8" t="n">
        <v>816.53</v>
      </c>
      <c r="I105" s="8" t="n">
        <v>815.61</v>
      </c>
      <c r="J105" s="8" t="n">
        <v>818.13</v>
      </c>
      <c r="K105" s="8" t="n">
        <v>820.8200000000001</v>
      </c>
      <c r="L105" s="8" t="n">
        <v>820.5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1649.19</v>
      </c>
      <c r="C106" s="8" t="n">
        <v>1678.78</v>
      </c>
      <c r="D106" s="8" t="n">
        <v>1672.07</v>
      </c>
      <c r="E106" s="8" t="n">
        <v>1655.74</v>
      </c>
      <c r="F106" s="8" t="n">
        <v>1654.21</v>
      </c>
      <c r="G106" s="8" t="n">
        <v>1675.26</v>
      </c>
      <c r="H106" s="8" t="n">
        <v>1680.96</v>
      </c>
      <c r="I106" s="8" t="n">
        <v>1649.5</v>
      </c>
      <c r="J106" s="8" t="n">
        <v>1619.28</v>
      </c>
      <c r="K106" s="8" t="n">
        <v>1682.99</v>
      </c>
      <c r="L106" s="8" t="n">
        <v>1669.11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3107.35</v>
      </c>
      <c r="C107" s="8" t="n">
        <v>3075.53</v>
      </c>
      <c r="D107" s="8" t="n">
        <v>3069.2</v>
      </c>
      <c r="E107" s="8" t="n">
        <v>3034.83</v>
      </c>
      <c r="F107" s="8" t="n">
        <v>3086.62</v>
      </c>
      <c r="G107" s="8" t="n">
        <v>3094.53</v>
      </c>
      <c r="H107" s="8" t="n">
        <v>3036.47</v>
      </c>
      <c r="I107" s="8" t="n">
        <v>3043.62</v>
      </c>
      <c r="J107" s="8" t="n">
        <v>3062.22</v>
      </c>
      <c r="K107" s="8" t="n">
        <v>3091.42</v>
      </c>
      <c r="L107" s="8" t="n">
        <v>3140.42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5969.35</v>
      </c>
      <c r="C108" s="8" t="n">
        <v>6040.56</v>
      </c>
      <c r="D108" s="8" t="n">
        <v>5898.89</v>
      </c>
      <c r="E108" s="8" t="n">
        <v>5888.06</v>
      </c>
      <c r="F108" s="8" t="n">
        <v>5970.79</v>
      </c>
      <c r="G108" s="8" t="n">
        <v>5950.15</v>
      </c>
      <c r="H108" s="8" t="n">
        <v>5952.75</v>
      </c>
      <c r="I108" s="8" t="n">
        <v>5911.74</v>
      </c>
      <c r="J108" s="8" t="n">
        <v>6030</v>
      </c>
      <c r="K108" s="8" t="n">
        <v>5884.27</v>
      </c>
      <c r="L108" s="8" t="n">
        <v>5902.93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11778.25</v>
      </c>
      <c r="C109" s="8" t="n">
        <v>11842.42</v>
      </c>
      <c r="D109" s="8" t="n">
        <v>11908.87</v>
      </c>
      <c r="E109" s="8" t="n">
        <v>11737.15</v>
      </c>
      <c r="F109" s="8" t="n">
        <v>11928.49</v>
      </c>
      <c r="G109" s="8" t="n">
        <v>11793.03</v>
      </c>
      <c r="H109" s="8" t="n">
        <v>11835.6</v>
      </c>
      <c r="I109" s="8" t="n">
        <v>11765.43</v>
      </c>
      <c r="J109" s="8" t="n">
        <v>11784.87</v>
      </c>
      <c r="K109" s="8" t="n">
        <v>11851.71</v>
      </c>
      <c r="L109" s="8" t="n">
        <v>11860.06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13.01</v>
      </c>
      <c r="C117" s="8" t="n">
        <v>13.06</v>
      </c>
      <c r="D117" s="8" t="n">
        <v>12.92</v>
      </c>
      <c r="E117" s="8" t="n">
        <v>13.09</v>
      </c>
      <c r="F117" s="8" t="n">
        <v>12.96</v>
      </c>
      <c r="G117" s="8" t="n">
        <v>12.97</v>
      </c>
      <c r="H117" s="8" t="n">
        <v>12.96</v>
      </c>
      <c r="I117" s="8" t="n">
        <v>13.07</v>
      </c>
      <c r="J117" s="8" t="n">
        <v>13.09</v>
      </c>
      <c r="K117" s="8" t="n">
        <v>12.63</v>
      </c>
      <c r="L117" s="8" t="n">
        <v>12.87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9.35</v>
      </c>
      <c r="C118" s="8" t="n">
        <v>9.33</v>
      </c>
      <c r="D118" s="8" t="n">
        <v>9.359999999999999</v>
      </c>
      <c r="E118" s="8" t="n">
        <v>9.43</v>
      </c>
      <c r="F118" s="8" t="n">
        <v>9.4</v>
      </c>
      <c r="G118" s="8" t="n">
        <v>9.380000000000001</v>
      </c>
      <c r="H118" s="8" t="n">
        <v>9.43</v>
      </c>
      <c r="I118" s="8" t="n">
        <v>9.43</v>
      </c>
      <c r="J118" s="8" t="n">
        <v>9.44</v>
      </c>
      <c r="K118" s="8" t="n">
        <v>9.27</v>
      </c>
      <c r="L118" s="8" t="n">
        <v>9.380000000000001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9.65</v>
      </c>
      <c r="C119" s="8" t="n">
        <v>9.77</v>
      </c>
      <c r="D119" s="8" t="n">
        <v>9.69</v>
      </c>
      <c r="E119" s="8" t="n">
        <v>9.73</v>
      </c>
      <c r="F119" s="8" t="n">
        <v>9.75</v>
      </c>
      <c r="G119" s="8" t="n">
        <v>9.69</v>
      </c>
      <c r="H119" s="8" t="n">
        <v>9.73</v>
      </c>
      <c r="I119" s="8" t="n">
        <v>9.77</v>
      </c>
      <c r="J119" s="8" t="n">
        <v>9.75</v>
      </c>
      <c r="K119" s="8" t="n">
        <v>9.59</v>
      </c>
      <c r="L119" s="8" t="n">
        <v>9.68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10.46</v>
      </c>
      <c r="C120" s="8" t="n">
        <v>10.45</v>
      </c>
      <c r="D120" s="8" t="n">
        <v>10.46</v>
      </c>
      <c r="E120" s="8" t="n">
        <v>10.5</v>
      </c>
      <c r="F120" s="8" t="n">
        <v>10.5</v>
      </c>
      <c r="G120" s="8" t="n">
        <v>10.5</v>
      </c>
      <c r="H120" s="8" t="n">
        <v>10.53</v>
      </c>
      <c r="I120" s="8" t="n">
        <v>10.48</v>
      </c>
      <c r="J120" s="8" t="n">
        <v>10.51</v>
      </c>
      <c r="K120" s="8" t="n">
        <v>10.48</v>
      </c>
      <c r="L120" s="8" t="n">
        <v>10.46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11.59</v>
      </c>
      <c r="C121" s="8" t="n">
        <v>11.76</v>
      </c>
      <c r="D121" s="8" t="n">
        <v>11.78</v>
      </c>
      <c r="E121" s="8" t="n">
        <v>11.74</v>
      </c>
      <c r="F121" s="8" t="n">
        <v>11.67</v>
      </c>
      <c r="G121" s="8" t="n">
        <v>11.6</v>
      </c>
      <c r="H121" s="8" t="n">
        <v>11.73</v>
      </c>
      <c r="I121" s="8" t="n">
        <v>11.63</v>
      </c>
      <c r="J121" s="8" t="n">
        <v>11.68</v>
      </c>
      <c r="K121" s="8" t="n">
        <v>11.54</v>
      </c>
      <c r="L121" s="8" t="n">
        <v>11.6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14.07</v>
      </c>
      <c r="C122" s="8" t="n">
        <v>13.92</v>
      </c>
      <c r="D122" s="8" t="n">
        <v>14.01</v>
      </c>
      <c r="E122" s="8" t="n">
        <v>14.05</v>
      </c>
      <c r="F122" s="8" t="n">
        <v>13.94</v>
      </c>
      <c r="G122" s="8" t="n">
        <v>13.93</v>
      </c>
      <c r="H122" s="8" t="n">
        <v>14.07</v>
      </c>
      <c r="I122" s="8" t="n">
        <v>13.96</v>
      </c>
      <c r="J122" s="8" t="n">
        <v>13.91</v>
      </c>
      <c r="K122" s="8" t="n">
        <v>13.95</v>
      </c>
      <c r="L122" s="8" t="n">
        <v>14.05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18.05</v>
      </c>
      <c r="C123" s="8" t="n">
        <v>18.1</v>
      </c>
      <c r="D123" s="8" t="n">
        <v>18.06</v>
      </c>
      <c r="E123" s="8" t="n">
        <v>18.08</v>
      </c>
      <c r="F123" s="8" t="n">
        <v>17.96</v>
      </c>
      <c r="G123" s="8" t="n">
        <v>17.94</v>
      </c>
      <c r="H123" s="8" t="n">
        <v>18.1</v>
      </c>
      <c r="I123" s="8" t="n">
        <v>17.94</v>
      </c>
      <c r="J123" s="8" t="n">
        <v>18.07</v>
      </c>
      <c r="K123" s="8" t="n">
        <v>17.94</v>
      </c>
      <c r="L123" s="8" t="n">
        <v>17.96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23.87</v>
      </c>
      <c r="C124" s="8" t="n">
        <v>24.02</v>
      </c>
      <c r="D124" s="8" t="n">
        <v>23.98</v>
      </c>
      <c r="E124" s="8" t="n">
        <v>23.87</v>
      </c>
      <c r="F124" s="8" t="n">
        <v>23.81</v>
      </c>
      <c r="G124" s="8" t="n">
        <v>23.72</v>
      </c>
      <c r="H124" s="8" t="n">
        <v>24.15</v>
      </c>
      <c r="I124" s="8" t="n">
        <v>23.74</v>
      </c>
      <c r="J124" s="8" t="n">
        <v>24.02</v>
      </c>
      <c r="K124" s="8" t="n">
        <v>23.9</v>
      </c>
      <c r="L124" s="8" t="n">
        <v>23.8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36.52</v>
      </c>
      <c r="C125" s="8" t="n">
        <v>36.73</v>
      </c>
      <c r="D125" s="8" t="n">
        <v>36.41</v>
      </c>
      <c r="E125" s="8" t="n">
        <v>36.64</v>
      </c>
      <c r="F125" s="8" t="n">
        <v>36.27</v>
      </c>
      <c r="G125" s="8" t="n">
        <v>36.54</v>
      </c>
      <c r="H125" s="8" t="n">
        <v>36.82</v>
      </c>
      <c r="I125" s="8" t="n">
        <v>36.2</v>
      </c>
      <c r="J125" s="8" t="n">
        <v>36.59</v>
      </c>
      <c r="K125" s="8" t="n">
        <v>36.58</v>
      </c>
      <c r="L125" s="8" t="n">
        <v>36.57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75.88</v>
      </c>
      <c r="C126" s="8" t="n">
        <v>76.98999999999999</v>
      </c>
      <c r="D126" s="8" t="n">
        <v>77.5</v>
      </c>
      <c r="E126" s="8" t="n">
        <v>76.29000000000001</v>
      </c>
      <c r="F126" s="8" t="n">
        <v>77.56999999999999</v>
      </c>
      <c r="G126" s="8" t="n">
        <v>76.08</v>
      </c>
      <c r="H126" s="8" t="n">
        <v>76.98</v>
      </c>
      <c r="I126" s="8" t="n">
        <v>77.03</v>
      </c>
      <c r="J126" s="8" t="n">
        <v>76.36</v>
      </c>
      <c r="K126" s="8" t="n">
        <v>76.65000000000001</v>
      </c>
      <c r="L126" s="8" t="n">
        <v>75.98999999999999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135.33</v>
      </c>
      <c r="C127" s="8" t="n">
        <v>138.72</v>
      </c>
      <c r="D127" s="8" t="n">
        <v>137.29</v>
      </c>
      <c r="E127" s="8" t="n">
        <v>138.03</v>
      </c>
      <c r="F127" s="8" t="n">
        <v>133.21</v>
      </c>
      <c r="G127" s="8" t="n">
        <v>133.75</v>
      </c>
      <c r="H127" s="8" t="n">
        <v>134.42</v>
      </c>
      <c r="I127" s="8" t="n">
        <v>136.08</v>
      </c>
      <c r="J127" s="8" t="n">
        <v>136.22</v>
      </c>
      <c r="K127" s="8" t="n">
        <v>137.63</v>
      </c>
      <c r="L127" s="8" t="n">
        <v>137.46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274.18</v>
      </c>
      <c r="C128" s="8" t="n">
        <v>276.58</v>
      </c>
      <c r="D128" s="8" t="n">
        <v>277.26</v>
      </c>
      <c r="E128" s="8" t="n">
        <v>274.16</v>
      </c>
      <c r="F128" s="8" t="n">
        <v>277.04</v>
      </c>
      <c r="G128" s="8" t="n">
        <v>275.3</v>
      </c>
      <c r="H128" s="8" t="n">
        <v>275.4</v>
      </c>
      <c r="I128" s="8" t="n">
        <v>279.45</v>
      </c>
      <c r="J128" s="8" t="n">
        <v>277.5</v>
      </c>
      <c r="K128" s="8" t="n">
        <v>276.73</v>
      </c>
      <c r="L128" s="8" t="n">
        <v>275.46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577.2</v>
      </c>
      <c r="C129" s="8" t="n">
        <v>581.8200000000001</v>
      </c>
      <c r="D129" s="8" t="n">
        <v>580.85</v>
      </c>
      <c r="E129" s="8" t="n">
        <v>582.16</v>
      </c>
      <c r="F129" s="8" t="n">
        <v>581.42</v>
      </c>
      <c r="G129" s="8" t="n">
        <v>579.27</v>
      </c>
      <c r="H129" s="8" t="n">
        <v>581.84</v>
      </c>
      <c r="I129" s="8" t="n">
        <v>582.26</v>
      </c>
      <c r="J129" s="8" t="n">
        <v>577.74</v>
      </c>
      <c r="K129" s="8" t="n">
        <v>581.36</v>
      </c>
      <c r="L129" s="8" t="n">
        <v>581.64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131.13</v>
      </c>
      <c r="C130" s="8" t="n">
        <v>134.52</v>
      </c>
      <c r="D130" s="8" t="n">
        <v>134.79</v>
      </c>
      <c r="E130" s="8" t="n">
        <v>132.17</v>
      </c>
      <c r="F130" s="8" t="n">
        <v>136.57</v>
      </c>
      <c r="G130" s="8" t="n">
        <v>172.8</v>
      </c>
      <c r="H130" s="8" t="n">
        <v>134.89</v>
      </c>
      <c r="I130" s="8" t="n">
        <v>132.04</v>
      </c>
      <c r="J130" s="8" t="n">
        <v>132.68</v>
      </c>
      <c r="K130" s="8" t="n">
        <v>135.11</v>
      </c>
      <c r="L130" s="8" t="n">
        <v>130.97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490.76</v>
      </c>
      <c r="C131" s="8" t="n">
        <v>507.31</v>
      </c>
      <c r="D131" s="8" t="n">
        <v>471.03</v>
      </c>
      <c r="E131" s="8" t="n">
        <v>484.59</v>
      </c>
      <c r="F131" s="8" t="n">
        <v>496.95</v>
      </c>
      <c r="G131" s="8" t="n">
        <v>466.22</v>
      </c>
      <c r="H131" s="8" t="n">
        <v>499.26</v>
      </c>
      <c r="I131" s="8" t="n">
        <v>505.03</v>
      </c>
      <c r="J131" s="8" t="n">
        <v>475.4</v>
      </c>
      <c r="K131" s="8" t="n">
        <v>504.82</v>
      </c>
      <c r="L131" s="8" t="n">
        <v>496.02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728.03</v>
      </c>
      <c r="C132" s="8" t="n">
        <v>728.47</v>
      </c>
      <c r="D132" s="8" t="n">
        <v>726.11</v>
      </c>
      <c r="E132" s="8" t="n">
        <v>729.16</v>
      </c>
      <c r="F132" s="8" t="n">
        <v>729.14</v>
      </c>
      <c r="G132" s="8" t="n">
        <v>734.21</v>
      </c>
      <c r="H132" s="8" t="n">
        <v>731.88</v>
      </c>
      <c r="I132" s="8" t="n">
        <v>724.4400000000001</v>
      </c>
      <c r="J132" s="8" t="n">
        <v>721.92</v>
      </c>
      <c r="K132" s="8" t="n">
        <v>725.45</v>
      </c>
      <c r="L132" s="8" t="n">
        <v>721.39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918.09</v>
      </c>
      <c r="C133" s="8" t="n">
        <v>931.11</v>
      </c>
      <c r="D133" s="8" t="n">
        <v>932.34</v>
      </c>
      <c r="E133" s="8" t="n">
        <v>922.84</v>
      </c>
      <c r="F133" s="8" t="n">
        <v>932.9299999999999</v>
      </c>
      <c r="G133" s="8" t="n">
        <v>929.23</v>
      </c>
      <c r="H133" s="8" t="n">
        <v>932.25</v>
      </c>
      <c r="I133" s="8" t="n">
        <v>926.63</v>
      </c>
      <c r="J133" s="8" t="n">
        <v>922.0599999999999</v>
      </c>
      <c r="K133" s="8" t="n">
        <v>918.62</v>
      </c>
      <c r="L133" s="8" t="n">
        <v>924.33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1842.06</v>
      </c>
      <c r="C134" s="8" t="n">
        <v>1902.21</v>
      </c>
      <c r="D134" s="8" t="n">
        <v>1845</v>
      </c>
      <c r="E134" s="8" t="n">
        <v>1895.84</v>
      </c>
      <c r="F134" s="8" t="n">
        <v>1877.18</v>
      </c>
      <c r="G134" s="8" t="n">
        <v>1902.7</v>
      </c>
      <c r="H134" s="8" t="n">
        <v>1877.01</v>
      </c>
      <c r="I134" s="8" t="n">
        <v>1812.79</v>
      </c>
      <c r="J134" s="8" t="n">
        <v>1870.78</v>
      </c>
      <c r="K134" s="8" t="n">
        <v>1878.72</v>
      </c>
      <c r="L134" s="8" t="n">
        <v>1849.46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3610.45</v>
      </c>
      <c r="C135" s="8" t="n">
        <v>3662.49</v>
      </c>
      <c r="D135" s="8" t="n">
        <v>3635.37</v>
      </c>
      <c r="E135" s="8" t="n">
        <v>3706.26</v>
      </c>
      <c r="F135" s="8" t="n">
        <v>3688.51</v>
      </c>
      <c r="G135" s="8" t="n">
        <v>3771.27</v>
      </c>
      <c r="H135" s="8" t="n">
        <v>3645.64</v>
      </c>
      <c r="I135" s="8" t="n">
        <v>3648.13</v>
      </c>
      <c r="J135" s="8" t="n">
        <v>3658.47</v>
      </c>
      <c r="K135" s="8" t="n">
        <v>3660.84</v>
      </c>
      <c r="L135" s="8" t="n">
        <v>3636.98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10648.89</v>
      </c>
      <c r="C136" s="8" t="n">
        <v>9974.360000000001</v>
      </c>
      <c r="D136" s="8" t="n">
        <v>8841.02</v>
      </c>
      <c r="E136" s="8" t="n">
        <v>10770.11</v>
      </c>
      <c r="F136" s="8" t="n">
        <v>10617.47</v>
      </c>
      <c r="G136" s="8" t="n">
        <v>8755.48</v>
      </c>
      <c r="H136" s="8" t="n">
        <v>10669.86</v>
      </c>
      <c r="I136" s="8" t="n">
        <v>10256.02</v>
      </c>
      <c r="J136" s="8" t="n">
        <v>9706.66</v>
      </c>
      <c r="K136" s="8" t="n">
        <v>10625.05</v>
      </c>
      <c r="L136" s="8" t="n">
        <v>10548.29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17568</v>
      </c>
      <c r="C137" s="8" t="n">
        <v>16320.44</v>
      </c>
      <c r="D137" s="8" t="n">
        <v>16912.93</v>
      </c>
      <c r="E137" s="8" t="n">
        <v>16946.54</v>
      </c>
      <c r="F137" s="8" t="n">
        <v>16567.96</v>
      </c>
      <c r="G137" s="8" t="n">
        <v>16707.41</v>
      </c>
      <c r="H137" s="8" t="n">
        <v>16899.6</v>
      </c>
      <c r="I137" s="8" t="n">
        <v>16751.61</v>
      </c>
      <c r="J137" s="8" t="n">
        <v>16850.75</v>
      </c>
      <c r="K137" s="8" t="n">
        <v>16674.39</v>
      </c>
      <c r="L137" s="8" t="n">
        <v>16970.37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12.12</v>
      </c>
      <c r="C145" s="8" t="n">
        <v>14.62</v>
      </c>
      <c r="D145" s="8" t="n">
        <v>12.4</v>
      </c>
      <c r="E145" s="8" t="n">
        <v>13.89</v>
      </c>
      <c r="F145" s="8" t="n">
        <v>13.54</v>
      </c>
      <c r="G145" s="8" t="n">
        <v>11.62</v>
      </c>
      <c r="H145" s="8" t="n">
        <v>13.35</v>
      </c>
      <c r="I145" s="8" t="n">
        <v>12.63</v>
      </c>
      <c r="J145" s="8" t="n">
        <v>13.75</v>
      </c>
      <c r="K145" s="8" t="n">
        <v>11.98</v>
      </c>
      <c r="L145" s="8" t="n">
        <v>12.67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9.199999999999999</v>
      </c>
      <c r="C146" s="8" t="n">
        <v>11.89</v>
      </c>
      <c r="D146" s="8" t="n">
        <v>9.59</v>
      </c>
      <c r="E146" s="8" t="n">
        <v>11.38</v>
      </c>
      <c r="F146" s="8" t="n">
        <v>11.29</v>
      </c>
      <c r="G146" s="8" t="n">
        <v>9.050000000000001</v>
      </c>
      <c r="H146" s="8" t="n">
        <v>10.84</v>
      </c>
      <c r="I146" s="8" t="n">
        <v>9.699999999999999</v>
      </c>
      <c r="J146" s="8" t="n">
        <v>11.37</v>
      </c>
      <c r="K146" s="8" t="n">
        <v>9.210000000000001</v>
      </c>
      <c r="L146" s="8" t="n">
        <v>9.960000000000001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10.44</v>
      </c>
      <c r="C147" s="8" t="n">
        <v>14.19</v>
      </c>
      <c r="D147" s="8" t="n">
        <v>11.29</v>
      </c>
      <c r="E147" s="8" t="n">
        <v>13.26</v>
      </c>
      <c r="F147" s="8" t="n">
        <v>13.81</v>
      </c>
      <c r="G147" s="8" t="n">
        <v>10.44</v>
      </c>
      <c r="H147" s="8" t="n">
        <v>13.21</v>
      </c>
      <c r="I147" s="8" t="n">
        <v>11.26</v>
      </c>
      <c r="J147" s="8" t="n">
        <v>13.47</v>
      </c>
      <c r="K147" s="8" t="n">
        <v>10.46</v>
      </c>
      <c r="L147" s="8" t="n">
        <v>11.9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11.06</v>
      </c>
      <c r="C148" s="8" t="n">
        <v>14.49</v>
      </c>
      <c r="D148" s="8" t="n">
        <v>12.32</v>
      </c>
      <c r="E148" s="8" t="n">
        <v>13.53</v>
      </c>
      <c r="F148" s="8" t="n">
        <v>14.82</v>
      </c>
      <c r="G148" s="8" t="n">
        <v>11.01</v>
      </c>
      <c r="H148" s="8" t="n">
        <v>13.6</v>
      </c>
      <c r="I148" s="8" t="n">
        <v>11.76</v>
      </c>
      <c r="J148" s="8" t="n">
        <v>13.88</v>
      </c>
      <c r="K148" s="8" t="n">
        <v>10.99</v>
      </c>
      <c r="L148" s="8" t="n">
        <v>12.17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11.4</v>
      </c>
      <c r="C149" s="8" t="n">
        <v>14.87</v>
      </c>
      <c r="D149" s="8" t="n">
        <v>12.14</v>
      </c>
      <c r="E149" s="8" t="n">
        <v>14.31</v>
      </c>
      <c r="F149" s="8" t="n">
        <v>15.56</v>
      </c>
      <c r="G149" s="8" t="n">
        <v>11.29</v>
      </c>
      <c r="H149" s="8" t="n">
        <v>14.01</v>
      </c>
      <c r="I149" s="8" t="n">
        <v>12.09</v>
      </c>
      <c r="J149" s="8" t="n">
        <v>14.35</v>
      </c>
      <c r="K149" s="8" t="n">
        <v>11.27</v>
      </c>
      <c r="L149" s="8" t="n">
        <v>12.4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16.12</v>
      </c>
      <c r="C150" s="8" t="n">
        <v>18.5</v>
      </c>
      <c r="D150" s="8" t="n">
        <v>16.59</v>
      </c>
      <c r="E150" s="8" t="n">
        <v>18.21</v>
      </c>
      <c r="F150" s="8" t="n">
        <v>18.15</v>
      </c>
      <c r="G150" s="8" t="n">
        <v>16.13</v>
      </c>
      <c r="H150" s="8" t="n">
        <v>17.57</v>
      </c>
      <c r="I150" s="8" t="n">
        <v>16.53</v>
      </c>
      <c r="J150" s="8" t="n">
        <v>18.06</v>
      </c>
      <c r="K150" s="8" t="n">
        <v>16.29</v>
      </c>
      <c r="L150" s="8" t="n">
        <v>16.95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13.66</v>
      </c>
      <c r="C151" s="8" t="n">
        <v>17.47</v>
      </c>
      <c r="D151" s="8" t="n">
        <v>14.4</v>
      </c>
      <c r="E151" s="8" t="n">
        <v>16.59</v>
      </c>
      <c r="F151" s="8" t="n">
        <v>17.3</v>
      </c>
      <c r="G151" s="8" t="n">
        <v>13.63</v>
      </c>
      <c r="H151" s="8" t="n">
        <v>16.45</v>
      </c>
      <c r="I151" s="8" t="n">
        <v>14.18</v>
      </c>
      <c r="J151" s="8" t="n">
        <v>16.74</v>
      </c>
      <c r="K151" s="8" t="n">
        <v>13.62</v>
      </c>
      <c r="L151" s="8" t="n">
        <v>14.6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17.24</v>
      </c>
      <c r="C152" s="8" t="n">
        <v>21.06</v>
      </c>
      <c r="D152" s="8" t="n">
        <v>18.15</v>
      </c>
      <c r="E152" s="8" t="n">
        <v>20.6</v>
      </c>
      <c r="F152" s="8" t="n">
        <v>21.67</v>
      </c>
      <c r="G152" s="8" t="n">
        <v>17.27</v>
      </c>
      <c r="H152" s="8" t="n">
        <v>19.83</v>
      </c>
      <c r="I152" s="8" t="n">
        <v>17.78</v>
      </c>
      <c r="J152" s="8" t="n">
        <v>20.53</v>
      </c>
      <c r="K152" s="8" t="n">
        <v>17.19</v>
      </c>
      <c r="L152" s="8" t="n">
        <v>18.28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24.4</v>
      </c>
      <c r="C153" s="8" t="n">
        <v>27.97</v>
      </c>
      <c r="D153" s="8" t="n">
        <v>25.1</v>
      </c>
      <c r="E153" s="8" t="n">
        <v>26.93</v>
      </c>
      <c r="F153" s="8" t="n">
        <v>27.22</v>
      </c>
      <c r="G153" s="8" t="n">
        <v>24.5</v>
      </c>
      <c r="H153" s="8" t="n">
        <v>27.16</v>
      </c>
      <c r="I153" s="8" t="n">
        <v>24.99</v>
      </c>
      <c r="J153" s="8" t="n">
        <v>27.47</v>
      </c>
      <c r="K153" s="8" t="n">
        <v>24.54</v>
      </c>
      <c r="L153" s="8" t="n">
        <v>25.31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38.19</v>
      </c>
      <c r="C154" s="8" t="n">
        <v>40.93</v>
      </c>
      <c r="D154" s="8" t="n">
        <v>38.87</v>
      </c>
      <c r="E154" s="8" t="n">
        <v>40.32</v>
      </c>
      <c r="F154" s="8" t="n">
        <v>40.37</v>
      </c>
      <c r="G154" s="8" t="n">
        <v>38.23</v>
      </c>
      <c r="H154" s="8" t="n">
        <v>40.33</v>
      </c>
      <c r="I154" s="8" t="n">
        <v>38.44</v>
      </c>
      <c r="J154" s="8" t="n">
        <v>40.29</v>
      </c>
      <c r="K154" s="8" t="n">
        <v>37.93</v>
      </c>
      <c r="L154" s="8" t="n">
        <v>38.83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67.91</v>
      </c>
      <c r="C155" s="8" t="n">
        <v>68.89</v>
      </c>
      <c r="D155" s="8" t="n">
        <v>68.08</v>
      </c>
      <c r="E155" s="8" t="n">
        <v>68.75</v>
      </c>
      <c r="F155" s="8" t="n">
        <v>69.70999999999999</v>
      </c>
      <c r="G155" s="8" t="n">
        <v>67.61</v>
      </c>
      <c r="H155" s="8" t="n">
        <v>68.25</v>
      </c>
      <c r="I155" s="8" t="n">
        <v>67.66</v>
      </c>
      <c r="J155" s="8" t="n">
        <v>68.63</v>
      </c>
      <c r="K155" s="8" t="n">
        <v>66.73</v>
      </c>
      <c r="L155" s="8" t="n">
        <v>67.44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94.54000000000001</v>
      </c>
      <c r="C156" s="8" t="n">
        <v>93.2</v>
      </c>
      <c r="D156" s="8" t="n">
        <v>92.91</v>
      </c>
      <c r="E156" s="8" t="n">
        <v>93.09999999999999</v>
      </c>
      <c r="F156" s="8" t="n">
        <v>90.22</v>
      </c>
      <c r="G156" s="8" t="n">
        <v>91.37</v>
      </c>
      <c r="H156" s="8" t="n">
        <v>93.33</v>
      </c>
      <c r="I156" s="8" t="n">
        <v>93.14</v>
      </c>
      <c r="J156" s="8" t="n">
        <v>92.8</v>
      </c>
      <c r="K156" s="8" t="n">
        <v>93.42</v>
      </c>
      <c r="L156" s="8" t="n">
        <v>93.04000000000001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128.76</v>
      </c>
      <c r="C157" s="8" t="n">
        <v>129.38</v>
      </c>
      <c r="D157" s="8" t="n">
        <v>128.19</v>
      </c>
      <c r="E157" s="8" t="n">
        <v>127.77</v>
      </c>
      <c r="F157" s="8" t="n">
        <v>125.44</v>
      </c>
      <c r="G157" s="8" t="n">
        <v>126</v>
      </c>
      <c r="H157" s="8" t="n">
        <v>127.85</v>
      </c>
      <c r="I157" s="8" t="n">
        <v>129.06</v>
      </c>
      <c r="J157" s="8" t="n">
        <v>127.66</v>
      </c>
      <c r="K157" s="8" t="n">
        <v>128.9</v>
      </c>
      <c r="L157" s="8" t="n">
        <v>128.21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200.26</v>
      </c>
      <c r="C158" s="8" t="n">
        <v>200.78</v>
      </c>
      <c r="D158" s="8" t="n">
        <v>201.71</v>
      </c>
      <c r="E158" s="8" t="n">
        <v>204.26</v>
      </c>
      <c r="F158" s="8" t="n">
        <v>201.26</v>
      </c>
      <c r="G158" s="8" t="n">
        <v>196.23</v>
      </c>
      <c r="H158" s="8" t="n">
        <v>203.37</v>
      </c>
      <c r="I158" s="8" t="n">
        <v>203.13</v>
      </c>
      <c r="J158" s="8" t="n">
        <v>198.2</v>
      </c>
      <c r="K158" s="8" t="n">
        <v>197.24</v>
      </c>
      <c r="L158" s="8" t="n">
        <v>203.14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905.5</v>
      </c>
      <c r="C159" s="8" t="n">
        <v>878.6900000000001</v>
      </c>
      <c r="D159" s="8" t="n">
        <v>878.15</v>
      </c>
      <c r="E159" s="8" t="n">
        <v>885.88</v>
      </c>
      <c r="F159" s="8" t="n">
        <v>879.9400000000001</v>
      </c>
      <c r="G159" s="8" t="n">
        <v>875.83</v>
      </c>
      <c r="H159" s="8" t="n">
        <v>884.61</v>
      </c>
      <c r="I159" s="8" t="n">
        <v>882.35</v>
      </c>
      <c r="J159" s="8" t="n">
        <v>883.85</v>
      </c>
      <c r="K159" s="8" t="n">
        <v>877.14</v>
      </c>
      <c r="L159" s="8" t="n">
        <v>880.24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1352.67</v>
      </c>
      <c r="C160" s="8" t="n">
        <v>1343.17</v>
      </c>
      <c r="D160" s="8" t="n">
        <v>1356.4</v>
      </c>
      <c r="E160" s="8" t="n">
        <v>1352.19</v>
      </c>
      <c r="F160" s="8" t="n">
        <v>1347.73</v>
      </c>
      <c r="G160" s="8" t="n">
        <v>1349.43</v>
      </c>
      <c r="H160" s="8" t="n">
        <v>1353.66</v>
      </c>
      <c r="I160" s="8" t="n">
        <v>1356.72</v>
      </c>
      <c r="J160" s="8" t="n">
        <v>1363.98</v>
      </c>
      <c r="K160" s="8" t="n">
        <v>1346.66</v>
      </c>
      <c r="L160" s="8" t="n">
        <v>1358.48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1785.65</v>
      </c>
      <c r="C161" s="8" t="n">
        <v>1774.99</v>
      </c>
      <c r="D161" s="8" t="n">
        <v>1791.4</v>
      </c>
      <c r="E161" s="8" t="n">
        <v>1771.52</v>
      </c>
      <c r="F161" s="8" t="n">
        <v>1795.72</v>
      </c>
      <c r="G161" s="8" t="n">
        <v>1784.38</v>
      </c>
      <c r="H161" s="8" t="n">
        <v>1787.33</v>
      </c>
      <c r="I161" s="8" t="n">
        <v>1776.88</v>
      </c>
      <c r="J161" s="8" t="n">
        <v>1808.5</v>
      </c>
      <c r="K161" s="8" t="n">
        <v>1781.83</v>
      </c>
      <c r="L161" s="8" t="n">
        <v>1802.64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3494.49</v>
      </c>
      <c r="C162" s="8" t="n">
        <v>3492.11</v>
      </c>
      <c r="D162" s="8" t="n">
        <v>3420.49</v>
      </c>
      <c r="E162" s="8" t="n">
        <v>3443.86</v>
      </c>
      <c r="F162" s="8" t="n">
        <v>3511</v>
      </c>
      <c r="G162" s="8" t="n">
        <v>3453.12</v>
      </c>
      <c r="H162" s="8" t="n">
        <v>3461.21</v>
      </c>
      <c r="I162" s="8" t="n">
        <v>3459.68</v>
      </c>
      <c r="J162" s="8" t="n">
        <v>3458.55</v>
      </c>
      <c r="K162" s="8" t="n">
        <v>3405.67</v>
      </c>
      <c r="L162" s="8" t="n">
        <v>3417.23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6550.9</v>
      </c>
      <c r="C163" s="8" t="n">
        <v>6596.48</v>
      </c>
      <c r="D163" s="8" t="n">
        <v>6619.21</v>
      </c>
      <c r="E163" s="8" t="n">
        <v>6545.93</v>
      </c>
      <c r="F163" s="8" t="n">
        <v>6583.95</v>
      </c>
      <c r="G163" s="8" t="n">
        <v>6534.62</v>
      </c>
      <c r="H163" s="8" t="n">
        <v>6526.05</v>
      </c>
      <c r="I163" s="8" t="n">
        <v>6595.55</v>
      </c>
      <c r="J163" s="8" t="n">
        <v>6536.36</v>
      </c>
      <c r="K163" s="8" t="n">
        <v>6486.35</v>
      </c>
      <c r="L163" s="8" t="n">
        <v>6583.52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12853.92</v>
      </c>
      <c r="C164" s="8" t="n">
        <v>12823.8</v>
      </c>
      <c r="D164" s="8" t="n">
        <v>12847.85</v>
      </c>
      <c r="E164" s="8" t="n">
        <v>12721.68</v>
      </c>
      <c r="F164" s="8" t="n">
        <v>12729.87</v>
      </c>
      <c r="G164" s="8" t="n">
        <v>12873.47</v>
      </c>
      <c r="H164" s="8" t="n">
        <v>12734.53</v>
      </c>
      <c r="I164" s="8" t="n">
        <v>12811.56</v>
      </c>
      <c r="J164" s="8" t="n">
        <v>12839.03</v>
      </c>
      <c r="K164" s="8" t="n">
        <v>12835.83</v>
      </c>
      <c r="L164" s="8" t="n">
        <v>12825.05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25047.46</v>
      </c>
      <c r="C165" s="8" t="n">
        <v>24970.82</v>
      </c>
      <c r="D165" s="8" t="n">
        <v>25123.57</v>
      </c>
      <c r="E165" s="8" t="n">
        <v>25179.61</v>
      </c>
      <c r="F165" s="8" t="n">
        <v>25077.62</v>
      </c>
      <c r="G165" s="8" t="n">
        <v>25037.25</v>
      </c>
      <c r="H165" s="8" t="n">
        <v>25055.52</v>
      </c>
      <c r="I165" s="8" t="n">
        <v>25336.13</v>
      </c>
      <c r="J165" s="8" t="n">
        <v>25098.26</v>
      </c>
      <c r="K165" s="8" t="n">
        <v>25166.53</v>
      </c>
      <c r="L165" s="8" t="n">
        <v>25176.26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15.51</v>
      </c>
      <c r="C173" s="8" t="n">
        <v>14</v>
      </c>
      <c r="D173" s="8" t="n">
        <v>15.64</v>
      </c>
      <c r="E173" s="8" t="n">
        <v>15.37</v>
      </c>
      <c r="F173" s="8" t="n">
        <v>15.57</v>
      </c>
      <c r="G173" s="8" t="n">
        <v>14.64</v>
      </c>
      <c r="H173" s="8" t="n">
        <v>15.13</v>
      </c>
      <c r="I173" s="8" t="n">
        <v>13.96</v>
      </c>
      <c r="J173" s="8" t="n">
        <v>14.57</v>
      </c>
      <c r="K173" s="8" t="n">
        <v>14.72</v>
      </c>
      <c r="L173" s="8" t="n">
        <v>14.69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11.56</v>
      </c>
      <c r="C174" s="8" t="n">
        <v>10.08</v>
      </c>
      <c r="D174" s="8" t="n">
        <v>11.71</v>
      </c>
      <c r="E174" s="8" t="n">
        <v>11.87</v>
      </c>
      <c r="F174" s="8" t="n">
        <v>11.55</v>
      </c>
      <c r="G174" s="8" t="n">
        <v>10.78</v>
      </c>
      <c r="H174" s="8" t="n">
        <v>10.93</v>
      </c>
      <c r="I174" s="8" t="n">
        <v>10</v>
      </c>
      <c r="J174" s="8" t="n">
        <v>10.55</v>
      </c>
      <c r="K174" s="8" t="n">
        <v>10.8</v>
      </c>
      <c r="L174" s="8" t="n">
        <v>10.88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11.56</v>
      </c>
      <c r="C175" s="8" t="n">
        <v>9.880000000000001</v>
      </c>
      <c r="D175" s="8" t="n">
        <v>11.65</v>
      </c>
      <c r="E175" s="8" t="n">
        <v>11.93</v>
      </c>
      <c r="F175" s="8" t="n">
        <v>11.52</v>
      </c>
      <c r="G175" s="8" t="n">
        <v>10.79</v>
      </c>
      <c r="H175" s="8" t="n">
        <v>10.79</v>
      </c>
      <c r="I175" s="8" t="n">
        <v>9.94</v>
      </c>
      <c r="J175" s="8" t="n">
        <v>10.57</v>
      </c>
      <c r="K175" s="8" t="n">
        <v>10.85</v>
      </c>
      <c r="L175" s="8" t="n">
        <v>10.96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12.21</v>
      </c>
      <c r="C176" s="8" t="n">
        <v>10.43</v>
      </c>
      <c r="D176" s="8" t="n">
        <v>12.2</v>
      </c>
      <c r="E176" s="8" t="n">
        <v>12.64</v>
      </c>
      <c r="F176" s="8" t="n">
        <v>12.28</v>
      </c>
      <c r="G176" s="8" t="n">
        <v>11.28</v>
      </c>
      <c r="H176" s="8" t="n">
        <v>11.48</v>
      </c>
      <c r="I176" s="8" t="n">
        <v>10.63</v>
      </c>
      <c r="J176" s="8" t="n">
        <v>11.07</v>
      </c>
      <c r="K176" s="8" t="n">
        <v>11.39</v>
      </c>
      <c r="L176" s="8" t="n">
        <v>11.56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12.88</v>
      </c>
      <c r="C177" s="8" t="n">
        <v>10.83</v>
      </c>
      <c r="D177" s="8" t="n">
        <v>12.67</v>
      </c>
      <c r="E177" s="8" t="n">
        <v>13.07</v>
      </c>
      <c r="F177" s="8" t="n">
        <v>12.66</v>
      </c>
      <c r="G177" s="8" t="n">
        <v>11.75</v>
      </c>
      <c r="H177" s="8" t="n">
        <v>11.83</v>
      </c>
      <c r="I177" s="8" t="n">
        <v>10.95</v>
      </c>
      <c r="J177" s="8" t="n">
        <v>11.47</v>
      </c>
      <c r="K177" s="8" t="n">
        <v>11.77</v>
      </c>
      <c r="L177" s="8" t="n">
        <v>11.89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13.21</v>
      </c>
      <c r="C178" s="8" t="n">
        <v>11.64</v>
      </c>
      <c r="D178" s="8" t="n">
        <v>13.37</v>
      </c>
      <c r="E178" s="8" t="n">
        <v>13.6</v>
      </c>
      <c r="F178" s="8" t="n">
        <v>13.22</v>
      </c>
      <c r="G178" s="8" t="n">
        <v>12.32</v>
      </c>
      <c r="H178" s="8" t="n">
        <v>12.45</v>
      </c>
      <c r="I178" s="8" t="n">
        <v>11.54</v>
      </c>
      <c r="J178" s="8" t="n">
        <v>12.2</v>
      </c>
      <c r="K178" s="8" t="n">
        <v>12.31</v>
      </c>
      <c r="L178" s="8" t="n">
        <v>12.58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14.78</v>
      </c>
      <c r="C179" s="8" t="n">
        <v>12.96</v>
      </c>
      <c r="D179" s="8" t="n">
        <v>14.97</v>
      </c>
      <c r="E179" s="8" t="n">
        <v>15.21</v>
      </c>
      <c r="F179" s="8" t="n">
        <v>14.86</v>
      </c>
      <c r="G179" s="8" t="n">
        <v>13.81</v>
      </c>
      <c r="H179" s="8" t="n">
        <v>13.91</v>
      </c>
      <c r="I179" s="8" t="n">
        <v>13.04</v>
      </c>
      <c r="J179" s="8" t="n">
        <v>13.62</v>
      </c>
      <c r="K179" s="8" t="n">
        <v>13.71</v>
      </c>
      <c r="L179" s="8" t="n">
        <v>13.98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18.36</v>
      </c>
      <c r="C180" s="8" t="n">
        <v>16.42</v>
      </c>
      <c r="D180" s="8" t="n">
        <v>18.81</v>
      </c>
      <c r="E180" s="8" t="n">
        <v>18.76</v>
      </c>
      <c r="F180" s="8" t="n">
        <v>18.64</v>
      </c>
      <c r="G180" s="8" t="n">
        <v>17.15</v>
      </c>
      <c r="H180" s="8" t="n">
        <v>17.14</v>
      </c>
      <c r="I180" s="8" t="n">
        <v>16.59</v>
      </c>
      <c r="J180" s="8" t="n">
        <v>17.04</v>
      </c>
      <c r="K180" s="8" t="n">
        <v>17.26</v>
      </c>
      <c r="L180" s="8" t="n">
        <v>17.46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24.79</v>
      </c>
      <c r="C181" s="8" t="n">
        <v>22.92</v>
      </c>
      <c r="D181" s="8" t="n">
        <v>24.82</v>
      </c>
      <c r="E181" s="8" t="n">
        <v>24.25</v>
      </c>
      <c r="F181" s="8" t="n">
        <v>24.73</v>
      </c>
      <c r="G181" s="8" t="n">
        <v>23.46</v>
      </c>
      <c r="H181" s="8" t="n">
        <v>23.67</v>
      </c>
      <c r="I181" s="8" t="n">
        <v>22.88</v>
      </c>
      <c r="J181" s="8" t="n">
        <v>23.67</v>
      </c>
      <c r="K181" s="8" t="n">
        <v>23.54</v>
      </c>
      <c r="L181" s="8" t="n">
        <v>23.71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36.87</v>
      </c>
      <c r="C182" s="8" t="n">
        <v>35.39</v>
      </c>
      <c r="D182" s="8" t="n">
        <v>37.26</v>
      </c>
      <c r="E182" s="8" t="n">
        <v>36.24</v>
      </c>
      <c r="F182" s="8" t="n">
        <v>36.99</v>
      </c>
      <c r="G182" s="8" t="n">
        <v>35.7</v>
      </c>
      <c r="H182" s="8" t="n">
        <v>36.28</v>
      </c>
      <c r="I182" s="8" t="n">
        <v>35.76</v>
      </c>
      <c r="J182" s="8" t="n">
        <v>35.65</v>
      </c>
      <c r="K182" s="8" t="n">
        <v>36.28</v>
      </c>
      <c r="L182" s="8" t="n">
        <v>36.1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63.38</v>
      </c>
      <c r="C183" s="8" t="n">
        <v>61.28</v>
      </c>
      <c r="D183" s="8" t="n">
        <v>63.33</v>
      </c>
      <c r="E183" s="8" t="n">
        <v>61.8</v>
      </c>
      <c r="F183" s="8" t="n">
        <v>63.1</v>
      </c>
      <c r="G183" s="8" t="n">
        <v>62.35</v>
      </c>
      <c r="H183" s="8" t="n">
        <v>62.57</v>
      </c>
      <c r="I183" s="8" t="n">
        <v>62.38</v>
      </c>
      <c r="J183" s="8" t="n">
        <v>62.02</v>
      </c>
      <c r="K183" s="8" t="n">
        <v>62.96</v>
      </c>
      <c r="L183" s="8" t="n">
        <v>61.91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1160.48</v>
      </c>
      <c r="C184" s="8" t="n">
        <v>1163.71</v>
      </c>
      <c r="D184" s="8" t="n">
        <v>1158.41</v>
      </c>
      <c r="E184" s="8" t="n">
        <v>1167.74</v>
      </c>
      <c r="F184" s="8" t="n">
        <v>1161.56</v>
      </c>
      <c r="G184" s="8" t="n">
        <v>1172.51</v>
      </c>
      <c r="H184" s="8" t="n">
        <v>1159.91</v>
      </c>
      <c r="I184" s="8" t="n">
        <v>1157.21</v>
      </c>
      <c r="J184" s="8" t="n">
        <v>1164.31</v>
      </c>
      <c r="K184" s="8" t="n">
        <v>1157.9</v>
      </c>
      <c r="L184" s="8" t="n">
        <v>1171.41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1660.63</v>
      </c>
      <c r="C185" s="8" t="n">
        <v>1661.77</v>
      </c>
      <c r="D185" s="8" t="n">
        <v>1662.32</v>
      </c>
      <c r="E185" s="8" t="n">
        <v>1658.84</v>
      </c>
      <c r="F185" s="8" t="n">
        <v>1666.87</v>
      </c>
      <c r="G185" s="8" t="n">
        <v>1662.18</v>
      </c>
      <c r="H185" s="8" t="n">
        <v>1661.05</v>
      </c>
      <c r="I185" s="8" t="n">
        <v>1657.87</v>
      </c>
      <c r="J185" s="8" t="n">
        <v>1659.96</v>
      </c>
      <c r="K185" s="8" t="n">
        <v>1662.14</v>
      </c>
      <c r="L185" s="8" t="n">
        <v>1657.61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3166.59</v>
      </c>
      <c r="C186" s="8" t="n">
        <v>3179.99</v>
      </c>
      <c r="D186" s="8" t="n">
        <v>3125.56</v>
      </c>
      <c r="E186" s="8" t="n">
        <v>3104.86</v>
      </c>
      <c r="F186" s="8" t="n">
        <v>3144.31</v>
      </c>
      <c r="G186" s="8" t="n">
        <v>3155.83</v>
      </c>
      <c r="H186" s="8" t="n">
        <v>3123.94</v>
      </c>
      <c r="I186" s="8" t="n">
        <v>3152.5</v>
      </c>
      <c r="J186" s="8" t="n">
        <v>3162.5</v>
      </c>
      <c r="K186" s="8" t="n">
        <v>3139.05</v>
      </c>
      <c r="L186" s="8" t="n">
        <v>3116.55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6399.18</v>
      </c>
      <c r="C187" s="8" t="n">
        <v>6327.83</v>
      </c>
      <c r="D187" s="8" t="n">
        <v>6423.83</v>
      </c>
      <c r="E187" s="8" t="n">
        <v>6385.69</v>
      </c>
      <c r="F187" s="8" t="n">
        <v>6373.81</v>
      </c>
      <c r="G187" s="8" t="n">
        <v>6382.09</v>
      </c>
      <c r="H187" s="8" t="n">
        <v>6381.95</v>
      </c>
      <c r="I187" s="8" t="n">
        <v>6382.61</v>
      </c>
      <c r="J187" s="8" t="n">
        <v>6427.05</v>
      </c>
      <c r="K187" s="8" t="n">
        <v>6382.27</v>
      </c>
      <c r="L187" s="8" t="n">
        <v>6424.86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10737.61</v>
      </c>
      <c r="C188" s="8" t="n">
        <v>10727.88</v>
      </c>
      <c r="D188" s="8" t="n">
        <v>10829.06</v>
      </c>
      <c r="E188" s="8" t="n">
        <v>10735.28</v>
      </c>
      <c r="F188" s="8" t="n">
        <v>10737.14</v>
      </c>
      <c r="G188" s="8" t="n">
        <v>10732.21</v>
      </c>
      <c r="H188" s="8" t="n">
        <v>10728.21</v>
      </c>
      <c r="I188" s="8" t="n">
        <v>10736.99</v>
      </c>
      <c r="J188" s="8" t="n">
        <v>10767.04</v>
      </c>
      <c r="K188" s="8" t="n">
        <v>10743.6</v>
      </c>
      <c r="L188" s="8" t="n">
        <v>10815.66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19955.75</v>
      </c>
      <c r="C189" s="8" t="n">
        <v>19885.67</v>
      </c>
      <c r="D189" s="8" t="n">
        <v>19941.2</v>
      </c>
      <c r="E189" s="8" t="n">
        <v>19934.1</v>
      </c>
      <c r="F189" s="8" t="n">
        <v>19925.84</v>
      </c>
      <c r="G189" s="8" t="n">
        <v>19944</v>
      </c>
      <c r="H189" s="8" t="n">
        <v>19940.57</v>
      </c>
      <c r="I189" s="8" t="n">
        <v>19943.3</v>
      </c>
      <c r="J189" s="8" t="n">
        <v>19930.58</v>
      </c>
      <c r="K189" s="8" t="n">
        <v>19912.98</v>
      </c>
      <c r="L189" s="8" t="n">
        <v>19988.52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39123.84</v>
      </c>
      <c r="C190" s="8" t="n">
        <v>39107.11</v>
      </c>
      <c r="D190" s="8" t="n">
        <v>39224.99</v>
      </c>
      <c r="E190" s="8" t="n">
        <v>39146.02</v>
      </c>
      <c r="F190" s="8" t="n">
        <v>39137.89</v>
      </c>
      <c r="G190" s="8" t="n">
        <v>39091.56</v>
      </c>
      <c r="H190" s="8" t="n">
        <v>39191.76</v>
      </c>
      <c r="I190" s="8" t="n">
        <v>39131.61</v>
      </c>
      <c r="J190" s="8" t="n">
        <v>39081.62</v>
      </c>
      <c r="K190" s="8" t="n">
        <v>39137.58</v>
      </c>
      <c r="L190" s="8" t="n">
        <v>39261.95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77732</v>
      </c>
      <c r="C191" s="8" t="n">
        <v>77748.45</v>
      </c>
      <c r="D191" s="8" t="n">
        <v>77882.75999999999</v>
      </c>
      <c r="E191" s="8" t="n">
        <v>77729.77</v>
      </c>
      <c r="F191" s="8" t="n">
        <v>77712.39</v>
      </c>
      <c r="G191" s="8" t="n">
        <v>77711.94</v>
      </c>
      <c r="H191" s="8" t="n">
        <v>77826.35000000001</v>
      </c>
      <c r="I191" s="8" t="n">
        <v>77709.44</v>
      </c>
      <c r="J191" s="8" t="n">
        <v>77761.89999999999</v>
      </c>
      <c r="K191" s="8" t="n">
        <v>77757.14</v>
      </c>
      <c r="L191" s="8" t="n">
        <v>77940.27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154909.88</v>
      </c>
      <c r="C192" s="8" t="n">
        <v>154945.2</v>
      </c>
      <c r="D192" s="8" t="n">
        <v>155069.03</v>
      </c>
      <c r="E192" s="8" t="n">
        <v>154901.94</v>
      </c>
      <c r="F192" s="8" t="n">
        <v>154901.68</v>
      </c>
      <c r="G192" s="8" t="n">
        <v>154897.25</v>
      </c>
      <c r="H192" s="8" t="n">
        <v>155012.96</v>
      </c>
      <c r="I192" s="8" t="n">
        <v>154911.3</v>
      </c>
      <c r="J192" s="8" t="n">
        <v>155012.01</v>
      </c>
      <c r="K192" s="8" t="n">
        <v>154946.41</v>
      </c>
      <c r="L192" s="8" t="n">
        <v>155052.7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310735.35</v>
      </c>
      <c r="C193" s="8" t="n">
        <v>310730.58</v>
      </c>
      <c r="D193" s="8" t="n">
        <v>310729.28</v>
      </c>
      <c r="E193" s="8" t="n">
        <v>310698.28</v>
      </c>
      <c r="F193" s="8" t="n">
        <v>310846.66</v>
      </c>
      <c r="G193" s="8" t="n">
        <v>310693.96</v>
      </c>
      <c r="H193" s="8" t="n">
        <v>311350.85</v>
      </c>
      <c r="I193" s="8" t="n">
        <v>310931.21</v>
      </c>
      <c r="J193" s="8" t="n">
        <v>310791.84</v>
      </c>
      <c r="K193" s="8" t="n">
        <v>310924.92</v>
      </c>
      <c r="L193" s="8" t="n">
        <v>310677.76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28.54</v>
      </c>
      <c r="C5" s="8" t="n">
        <v>28.09</v>
      </c>
      <c r="D5" s="8" t="n">
        <v>28.35</v>
      </c>
      <c r="E5" s="8" t="n">
        <v>27.96</v>
      </c>
      <c r="F5" s="8" t="n">
        <v>28.06</v>
      </c>
      <c r="G5" s="8" t="n">
        <v>28.38</v>
      </c>
      <c r="H5" s="8" t="n">
        <v>30.67</v>
      </c>
      <c r="I5" s="8" t="n">
        <v>28.12</v>
      </c>
      <c r="J5" s="8" t="n">
        <v>28.35</v>
      </c>
      <c r="K5" s="8" t="n">
        <v>28.32</v>
      </c>
      <c r="L5" s="3" t="n">
        <v>28.05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24.28</v>
      </c>
      <c r="C6" s="8" t="n">
        <v>24.26</v>
      </c>
      <c r="D6" s="8" t="n">
        <v>24.1</v>
      </c>
      <c r="E6" s="8" t="n">
        <v>23.92</v>
      </c>
      <c r="F6" s="8" t="n">
        <v>24.14</v>
      </c>
      <c r="G6" s="8" t="n">
        <v>24.06</v>
      </c>
      <c r="H6" s="8" t="n">
        <v>27.73</v>
      </c>
      <c r="I6" s="8" t="n">
        <v>24.06</v>
      </c>
      <c r="J6" s="8" t="n">
        <v>24.35</v>
      </c>
      <c r="K6" s="8" t="n">
        <v>24.11</v>
      </c>
      <c r="L6" s="3" t="n">
        <v>24.07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24.09</v>
      </c>
      <c r="C7" s="8" t="n">
        <v>24.07</v>
      </c>
      <c r="D7" s="8" t="n">
        <v>23.9</v>
      </c>
      <c r="E7" s="8" t="n">
        <v>23.69</v>
      </c>
      <c r="F7" s="8" t="n">
        <v>23.88</v>
      </c>
      <c r="G7" s="8" t="n">
        <v>23.81</v>
      </c>
      <c r="H7" s="8" t="n">
        <v>27.77</v>
      </c>
      <c r="I7" s="8" t="n">
        <v>23.89</v>
      </c>
      <c r="J7" s="8" t="n">
        <v>24.04</v>
      </c>
      <c r="K7" s="8" t="n">
        <v>23.98</v>
      </c>
      <c r="L7" s="3" t="n">
        <v>23.92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24.73</v>
      </c>
      <c r="C8" s="8" t="n">
        <v>24.77</v>
      </c>
      <c r="D8" s="8" t="n">
        <v>24.57</v>
      </c>
      <c r="E8" s="8" t="n">
        <v>24.42</v>
      </c>
      <c r="F8" s="8" t="n">
        <v>24.56</v>
      </c>
      <c r="G8" s="8" t="n">
        <v>24.47</v>
      </c>
      <c r="H8" s="8" t="n">
        <v>28.37</v>
      </c>
      <c r="I8" s="8" t="n">
        <v>24.53</v>
      </c>
      <c r="J8" s="8" t="n">
        <v>24.63</v>
      </c>
      <c r="K8" s="8" t="n">
        <v>24.6</v>
      </c>
      <c r="L8" s="3" t="n">
        <v>24.58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22.18</v>
      </c>
      <c r="C9" s="8" t="n">
        <v>22.15</v>
      </c>
      <c r="D9" s="8" t="n">
        <v>22.09</v>
      </c>
      <c r="E9" s="8" t="n">
        <v>21.76</v>
      </c>
      <c r="F9" s="8" t="n">
        <v>21.96</v>
      </c>
      <c r="G9" s="8" t="n">
        <v>21.81</v>
      </c>
      <c r="H9" s="8" t="n">
        <v>25.85</v>
      </c>
      <c r="I9" s="8" t="n">
        <v>21.96</v>
      </c>
      <c r="J9" s="8" t="n">
        <v>22.04</v>
      </c>
      <c r="K9" s="8" t="n">
        <v>22.01</v>
      </c>
      <c r="L9" s="3" t="n">
        <v>22.03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23.51</v>
      </c>
      <c r="C10" s="8" t="n">
        <v>23.05</v>
      </c>
      <c r="D10" s="8" t="n">
        <v>22.85</v>
      </c>
      <c r="E10" s="8" t="n">
        <v>22.64</v>
      </c>
      <c r="F10" s="8" t="n">
        <v>22.86</v>
      </c>
      <c r="G10" s="8" t="n">
        <v>22.79</v>
      </c>
      <c r="H10" s="8" t="n">
        <v>27.06</v>
      </c>
      <c r="I10" s="8" t="n">
        <v>23.16</v>
      </c>
      <c r="J10" s="8" t="n">
        <v>22.9</v>
      </c>
      <c r="K10" s="8" t="n">
        <v>22.9</v>
      </c>
      <c r="L10" s="3" t="n">
        <v>22.93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25.75</v>
      </c>
      <c r="C11" s="8" t="n">
        <v>26</v>
      </c>
      <c r="D11" s="8" t="n">
        <v>25.32</v>
      </c>
      <c r="E11" s="8" t="n">
        <v>25.15</v>
      </c>
      <c r="F11" s="8" t="n">
        <v>25.38</v>
      </c>
      <c r="G11" s="8" t="n">
        <v>25.21</v>
      </c>
      <c r="H11" s="8" t="n">
        <v>28.92</v>
      </c>
      <c r="I11" s="8" t="n">
        <v>25.21</v>
      </c>
      <c r="J11" s="8" t="n">
        <v>25.46</v>
      </c>
      <c r="K11" s="8" t="n">
        <v>25.6</v>
      </c>
      <c r="L11" s="3" t="n">
        <v>25.43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28.2</v>
      </c>
      <c r="C12" s="8" t="n">
        <v>28.26</v>
      </c>
      <c r="D12" s="8" t="n">
        <v>27.88</v>
      </c>
      <c r="E12" s="8" t="n">
        <v>27.72</v>
      </c>
      <c r="F12" s="8" t="n">
        <v>28.08</v>
      </c>
      <c r="G12" s="8" t="n">
        <v>27.78</v>
      </c>
      <c r="H12" s="8" t="n">
        <v>32.14</v>
      </c>
      <c r="I12" s="8" t="n">
        <v>27.78</v>
      </c>
      <c r="J12" s="8" t="n">
        <v>28.15</v>
      </c>
      <c r="K12" s="8" t="n">
        <v>28.34</v>
      </c>
      <c r="L12" s="3" t="n">
        <v>27.89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33.08</v>
      </c>
      <c r="C13" s="8" t="n">
        <v>33.72</v>
      </c>
      <c r="D13" s="8" t="n">
        <v>33.01</v>
      </c>
      <c r="E13" s="8" t="n">
        <v>32.89</v>
      </c>
      <c r="F13" s="8" t="n">
        <v>33.26</v>
      </c>
      <c r="G13" s="8" t="n">
        <v>32.83</v>
      </c>
      <c r="H13" s="8" t="n">
        <v>37.1</v>
      </c>
      <c r="I13" s="8" t="n">
        <v>32.74</v>
      </c>
      <c r="J13" s="8" t="n">
        <v>33.38</v>
      </c>
      <c r="K13" s="8" t="n">
        <v>33.13</v>
      </c>
      <c r="L13" s="3" t="n">
        <v>33.02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40.94</v>
      </c>
      <c r="C14" s="8" t="n">
        <v>41.04</v>
      </c>
      <c r="D14" s="8" t="n">
        <v>40.97</v>
      </c>
      <c r="E14" s="8" t="n">
        <v>40.87</v>
      </c>
      <c r="F14" s="8" t="n">
        <v>40.91</v>
      </c>
      <c r="G14" s="8" t="n">
        <v>40.59</v>
      </c>
      <c r="H14" s="8" t="n">
        <v>44.27</v>
      </c>
      <c r="I14" s="8" t="n">
        <v>40.53</v>
      </c>
      <c r="J14" s="8" t="n">
        <v>41.07</v>
      </c>
      <c r="K14" s="8" t="n">
        <v>41.17</v>
      </c>
      <c r="L14" s="3" t="n">
        <v>40.86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68.31999999999999</v>
      </c>
      <c r="C15" s="8" t="n">
        <v>67.39</v>
      </c>
      <c r="D15" s="8" t="n">
        <v>67.84999999999999</v>
      </c>
      <c r="E15" s="8" t="n">
        <v>67.45999999999999</v>
      </c>
      <c r="F15" s="8" t="n">
        <v>67.95</v>
      </c>
      <c r="G15" s="8" t="n">
        <v>67.41</v>
      </c>
      <c r="H15" s="8" t="n">
        <v>67.48</v>
      </c>
      <c r="I15" s="8" t="n">
        <v>67.20999999999999</v>
      </c>
      <c r="J15" s="8" t="n">
        <v>67.94</v>
      </c>
      <c r="K15" s="8" t="n">
        <v>67.97</v>
      </c>
      <c r="L15" s="3" t="n">
        <v>67.44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89.92</v>
      </c>
      <c r="C16" s="8" t="n">
        <v>89.79000000000001</v>
      </c>
      <c r="D16" s="8" t="n">
        <v>89.8</v>
      </c>
      <c r="E16" s="8" t="n">
        <v>89.65000000000001</v>
      </c>
      <c r="F16" s="8" t="n">
        <v>90.09</v>
      </c>
      <c r="G16" s="8" t="n">
        <v>89.58</v>
      </c>
      <c r="H16" s="8" t="n">
        <v>89.63</v>
      </c>
      <c r="I16" s="8" t="n">
        <v>89.59999999999999</v>
      </c>
      <c r="J16" s="8" t="n">
        <v>90.19</v>
      </c>
      <c r="K16" s="8" t="n">
        <v>90.09999999999999</v>
      </c>
      <c r="L16" s="3" t="n">
        <v>90.06999999999999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132.38</v>
      </c>
      <c r="C17" s="8" t="n">
        <v>132.57</v>
      </c>
      <c r="D17" s="8" t="n">
        <v>133.79</v>
      </c>
      <c r="E17" s="8" t="n">
        <v>132.66</v>
      </c>
      <c r="F17" s="8" t="n">
        <v>133.08</v>
      </c>
      <c r="G17" s="8" t="n">
        <v>132.88</v>
      </c>
      <c r="H17" s="8" t="n">
        <v>130.62</v>
      </c>
      <c r="I17" s="8" t="n">
        <v>132.32</v>
      </c>
      <c r="J17" s="8" t="n">
        <v>133.35</v>
      </c>
      <c r="K17" s="8" t="n">
        <v>135.56</v>
      </c>
      <c r="L17" s="3" t="n">
        <v>133.09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214.57</v>
      </c>
      <c r="C18" s="8" t="n">
        <v>212.35</v>
      </c>
      <c r="D18" s="8" t="n">
        <v>211.4</v>
      </c>
      <c r="E18" s="8" t="n">
        <v>211.84</v>
      </c>
      <c r="F18" s="8" t="n">
        <v>214.78</v>
      </c>
      <c r="G18" s="8" t="n">
        <v>211.08</v>
      </c>
      <c r="H18" s="8" t="n">
        <v>213.69</v>
      </c>
      <c r="I18" s="8" t="n">
        <v>214.08</v>
      </c>
      <c r="J18" s="8" t="n">
        <v>213.44</v>
      </c>
      <c r="K18" s="8" t="n">
        <v>214.41</v>
      </c>
      <c r="L18" s="3" t="n">
        <v>212.02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588.61</v>
      </c>
      <c r="C19" s="8" t="n">
        <v>589.28</v>
      </c>
      <c r="D19" s="8" t="n">
        <v>590.77</v>
      </c>
      <c r="E19" s="8" t="n">
        <v>589.7</v>
      </c>
      <c r="F19" s="8" t="n">
        <v>593.73</v>
      </c>
      <c r="G19" s="8" t="n">
        <v>589.22</v>
      </c>
      <c r="H19" s="8" t="n">
        <v>594.16</v>
      </c>
      <c r="I19" s="8" t="n">
        <v>593.27</v>
      </c>
      <c r="J19" s="8" t="n">
        <v>594.9299999999999</v>
      </c>
      <c r="K19" s="8" t="n">
        <v>592.84</v>
      </c>
      <c r="L19" s="3" t="n">
        <v>588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1007.88</v>
      </c>
      <c r="C20" s="8" t="n">
        <v>1008.44</v>
      </c>
      <c r="D20" s="8" t="n">
        <v>1003.83</v>
      </c>
      <c r="E20" s="8" t="n">
        <v>1012.21</v>
      </c>
      <c r="F20" s="8" t="n">
        <v>1007.08</v>
      </c>
      <c r="G20" s="8" t="n">
        <v>1005.98</v>
      </c>
      <c r="H20" s="8" t="n">
        <v>1008.55</v>
      </c>
      <c r="I20" s="8" t="n">
        <v>1014.4</v>
      </c>
      <c r="J20" s="8" t="n">
        <v>1006.38</v>
      </c>
      <c r="K20" s="8" t="n">
        <v>1009.73</v>
      </c>
      <c r="L20" s="3" t="n">
        <v>1004.56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1918.87</v>
      </c>
      <c r="C21" s="8" t="n">
        <v>1904.67</v>
      </c>
      <c r="D21" s="8" t="n">
        <v>1909.32</v>
      </c>
      <c r="E21" s="8" t="n">
        <v>1910.35</v>
      </c>
      <c r="F21" s="8" t="n">
        <v>1907.96</v>
      </c>
      <c r="G21" s="8" t="n">
        <v>1906.41</v>
      </c>
      <c r="H21" s="8" t="n">
        <v>1904.2</v>
      </c>
      <c r="I21" s="8" t="n">
        <v>1949.82</v>
      </c>
      <c r="J21" s="8" t="n">
        <v>1921.45</v>
      </c>
      <c r="K21" s="8" t="n">
        <v>1921.94</v>
      </c>
      <c r="L21" s="3" t="n">
        <v>1916.01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3900.28</v>
      </c>
      <c r="C22" s="8" t="n">
        <v>3909.46</v>
      </c>
      <c r="D22" s="8" t="n">
        <v>3953.42</v>
      </c>
      <c r="E22" s="8" t="n">
        <v>3934.66</v>
      </c>
      <c r="F22" s="8" t="n">
        <v>3927.64</v>
      </c>
      <c r="G22" s="8" t="n">
        <v>3921.88</v>
      </c>
      <c r="H22" s="8" t="n">
        <v>3911.41</v>
      </c>
      <c r="I22" s="8" t="n">
        <v>3975.24</v>
      </c>
      <c r="J22" s="8" t="n">
        <v>3943.83</v>
      </c>
      <c r="K22" s="8" t="n">
        <v>3904.32</v>
      </c>
      <c r="L22" s="3" t="n">
        <v>4020.87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7637.05</v>
      </c>
      <c r="C23" s="8" t="n">
        <v>7692.01</v>
      </c>
      <c r="D23" s="8" t="n">
        <v>7702.1</v>
      </c>
      <c r="E23" s="8" t="n">
        <v>7662.98</v>
      </c>
      <c r="F23" s="8" t="n">
        <v>7617.53</v>
      </c>
      <c r="G23" s="8" t="n">
        <v>7656.39</v>
      </c>
      <c r="H23" s="8" t="n">
        <v>7656.1</v>
      </c>
      <c r="I23" s="8" t="n">
        <v>7688.94</v>
      </c>
      <c r="J23" s="8" t="n">
        <v>7744.09</v>
      </c>
      <c r="K23" s="8" t="n">
        <v>7649.93</v>
      </c>
      <c r="L23" s="3" t="n">
        <v>7845.9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15218.12</v>
      </c>
      <c r="C24" s="8" t="n">
        <v>15198.49</v>
      </c>
      <c r="D24" s="8" t="n">
        <v>15325.14</v>
      </c>
      <c r="E24" s="8" t="n">
        <v>15271.28</v>
      </c>
      <c r="F24" s="8" t="n">
        <v>15193.22</v>
      </c>
      <c r="G24" s="8" t="n">
        <v>15246.04</v>
      </c>
      <c r="H24" s="8" t="n">
        <v>15225.73</v>
      </c>
      <c r="I24" s="8" t="n">
        <v>15376.85</v>
      </c>
      <c r="J24" s="8" t="n">
        <v>15329.52</v>
      </c>
      <c r="K24" s="8" t="n">
        <v>15330.68</v>
      </c>
      <c r="L24" s="3" t="n">
        <v>15398.57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30428.28</v>
      </c>
      <c r="C25" s="8" t="n">
        <v>30527.64</v>
      </c>
      <c r="D25" s="8" t="n">
        <v>30587.18</v>
      </c>
      <c r="E25" s="8" t="n">
        <v>30401.27</v>
      </c>
      <c r="F25" s="8" t="n">
        <v>30324.11</v>
      </c>
      <c r="G25" s="8" t="n">
        <v>30361.49</v>
      </c>
      <c r="H25" s="8" t="n">
        <v>30501.74</v>
      </c>
      <c r="I25" s="8" t="n">
        <v>30554.84</v>
      </c>
      <c r="J25" s="8" t="n">
        <v>30352.12</v>
      </c>
      <c r="K25" s="8" t="n">
        <v>30357.4</v>
      </c>
      <c r="L25" s="3" t="n">
        <v>30599.54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83.23</v>
      </c>
      <c r="C33" s="8" t="n">
        <v>85.02</v>
      </c>
      <c r="D33" s="8" t="n">
        <v>86.51000000000001</v>
      </c>
      <c r="E33" s="8" t="n">
        <v>83.3</v>
      </c>
      <c r="F33" s="8" t="n">
        <v>82.73999999999999</v>
      </c>
      <c r="G33" s="8" t="n">
        <v>83.13</v>
      </c>
      <c r="H33" s="8" t="n">
        <v>84.73999999999999</v>
      </c>
      <c r="I33" s="8" t="n">
        <v>83.34</v>
      </c>
      <c r="J33" s="8" t="n">
        <v>83.3</v>
      </c>
      <c r="K33" s="8" t="n">
        <v>83.86</v>
      </c>
      <c r="L33" s="3" t="n">
        <v>83.93000000000001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77.7</v>
      </c>
      <c r="C34" s="8" t="n">
        <v>79.52</v>
      </c>
      <c r="D34" s="8" t="n">
        <v>81.45999999999999</v>
      </c>
      <c r="E34" s="8" t="n">
        <v>77.48</v>
      </c>
      <c r="F34" s="8" t="n">
        <v>77.11</v>
      </c>
      <c r="G34" s="8" t="n">
        <v>78.23999999999999</v>
      </c>
      <c r="H34" s="8" t="n">
        <v>77.23999999999999</v>
      </c>
      <c r="I34" s="8" t="n">
        <v>77.93000000000001</v>
      </c>
      <c r="J34" s="8" t="n">
        <v>77.77</v>
      </c>
      <c r="K34" s="8" t="n">
        <v>78.22</v>
      </c>
      <c r="L34" s="3" t="n">
        <v>78.08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78</v>
      </c>
      <c r="C35" s="8" t="n">
        <v>79.86</v>
      </c>
      <c r="D35" s="8" t="n">
        <v>81.69</v>
      </c>
      <c r="E35" s="8" t="n">
        <v>77.64</v>
      </c>
      <c r="F35" s="8" t="n">
        <v>77.51000000000001</v>
      </c>
      <c r="G35" s="8" t="n">
        <v>78.25</v>
      </c>
      <c r="H35" s="8" t="n">
        <v>77.97</v>
      </c>
      <c r="I35" s="8" t="n">
        <v>78.52</v>
      </c>
      <c r="J35" s="8" t="n">
        <v>78.23</v>
      </c>
      <c r="K35" s="8" t="n">
        <v>78.12</v>
      </c>
      <c r="L35" s="3" t="n">
        <v>78.42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77.75</v>
      </c>
      <c r="C36" s="8" t="n">
        <v>79.68000000000001</v>
      </c>
      <c r="D36" s="8" t="n">
        <v>82.31999999999999</v>
      </c>
      <c r="E36" s="8" t="n">
        <v>77.89</v>
      </c>
      <c r="F36" s="8" t="n">
        <v>77.79000000000001</v>
      </c>
      <c r="G36" s="8" t="n">
        <v>78.2</v>
      </c>
      <c r="H36" s="8" t="n">
        <v>78.38</v>
      </c>
      <c r="I36" s="8" t="n">
        <v>79.04000000000001</v>
      </c>
      <c r="J36" s="8" t="n">
        <v>78.23999999999999</v>
      </c>
      <c r="K36" s="8" t="n">
        <v>79.20999999999999</v>
      </c>
      <c r="L36" s="3" t="n">
        <v>78.76000000000001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77.65000000000001</v>
      </c>
      <c r="C37" s="8" t="n">
        <v>79.25</v>
      </c>
      <c r="D37" s="8" t="n">
        <v>80.61</v>
      </c>
      <c r="E37" s="8" t="n">
        <v>77.78</v>
      </c>
      <c r="F37" s="8" t="n">
        <v>77.13</v>
      </c>
      <c r="G37" s="8" t="n">
        <v>77.31</v>
      </c>
      <c r="H37" s="8" t="n">
        <v>77.48</v>
      </c>
      <c r="I37" s="8" t="n">
        <v>77.58</v>
      </c>
      <c r="J37" s="8" t="n">
        <v>77.76000000000001</v>
      </c>
      <c r="K37" s="8" t="n">
        <v>78.91</v>
      </c>
      <c r="L37" s="3" t="n">
        <v>78.01000000000001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80.98999999999999</v>
      </c>
      <c r="C38" s="8" t="n">
        <v>82.84999999999999</v>
      </c>
      <c r="D38" s="8" t="n">
        <v>84.08</v>
      </c>
      <c r="E38" s="8" t="n">
        <v>81.27</v>
      </c>
      <c r="F38" s="8" t="n">
        <v>80.58</v>
      </c>
      <c r="G38" s="8" t="n">
        <v>80.87</v>
      </c>
      <c r="H38" s="8" t="n">
        <v>81.09</v>
      </c>
      <c r="I38" s="8" t="n">
        <v>81.41</v>
      </c>
      <c r="J38" s="8" t="n">
        <v>81.20999999999999</v>
      </c>
      <c r="K38" s="8" t="n">
        <v>81.81999999999999</v>
      </c>
      <c r="L38" s="3" t="n">
        <v>81.53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89.8</v>
      </c>
      <c r="C39" s="8" t="n">
        <v>91.34</v>
      </c>
      <c r="D39" s="8" t="n">
        <v>92.3</v>
      </c>
      <c r="E39" s="8" t="n">
        <v>90.29000000000001</v>
      </c>
      <c r="F39" s="8" t="n">
        <v>89.77</v>
      </c>
      <c r="G39" s="8" t="n">
        <v>90.27</v>
      </c>
      <c r="H39" s="8" t="n">
        <v>89.78</v>
      </c>
      <c r="I39" s="8" t="n">
        <v>90.31999999999999</v>
      </c>
      <c r="J39" s="8" t="n">
        <v>89.98</v>
      </c>
      <c r="K39" s="8" t="n">
        <v>90.42</v>
      </c>
      <c r="L39" s="3" t="n">
        <v>90.47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108.02</v>
      </c>
      <c r="C40" s="8" t="n">
        <v>109.64</v>
      </c>
      <c r="D40" s="8" t="n">
        <v>109.92</v>
      </c>
      <c r="E40" s="8" t="n">
        <v>108.38</v>
      </c>
      <c r="F40" s="8" t="n">
        <v>107.56</v>
      </c>
      <c r="G40" s="8" t="n">
        <v>107.21</v>
      </c>
      <c r="H40" s="8" t="n">
        <v>108.33</v>
      </c>
      <c r="I40" s="8" t="n">
        <v>109.37</v>
      </c>
      <c r="J40" s="8" t="n">
        <v>110.06</v>
      </c>
      <c r="K40" s="8" t="n">
        <v>109.12</v>
      </c>
      <c r="L40" s="3" t="n">
        <v>114.5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138.71</v>
      </c>
      <c r="C41" s="8" t="n">
        <v>139.37</v>
      </c>
      <c r="D41" s="8" t="n">
        <v>140.11</v>
      </c>
      <c r="E41" s="8" t="n">
        <v>138.07</v>
      </c>
      <c r="F41" s="8" t="n">
        <v>138.17</v>
      </c>
      <c r="G41" s="8" t="n">
        <v>139.08</v>
      </c>
      <c r="H41" s="8" t="n">
        <v>138.68</v>
      </c>
      <c r="I41" s="8" t="n">
        <v>138.23</v>
      </c>
      <c r="J41" s="8" t="n">
        <v>140.43</v>
      </c>
      <c r="K41" s="8" t="n">
        <v>138.38</v>
      </c>
      <c r="L41" s="3" t="n">
        <v>138.01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218.25</v>
      </c>
      <c r="C42" s="8" t="n">
        <v>218.69</v>
      </c>
      <c r="D42" s="8" t="n">
        <v>220.06</v>
      </c>
      <c r="E42" s="8" t="n">
        <v>218.06</v>
      </c>
      <c r="F42" s="8" t="n">
        <v>217.13</v>
      </c>
      <c r="G42" s="8" t="n">
        <v>218.33</v>
      </c>
      <c r="H42" s="8" t="n">
        <v>217.89</v>
      </c>
      <c r="I42" s="8" t="n">
        <v>217.99</v>
      </c>
      <c r="J42" s="8" t="n">
        <v>218.16</v>
      </c>
      <c r="K42" s="8" t="n">
        <v>218.81</v>
      </c>
      <c r="L42" s="3" t="n">
        <v>218.93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95.25</v>
      </c>
      <c r="C43" s="8" t="n">
        <v>95.23999999999999</v>
      </c>
      <c r="D43" s="8" t="n">
        <v>95.15000000000001</v>
      </c>
      <c r="E43" s="8" t="n">
        <v>95.23</v>
      </c>
      <c r="F43" s="8" t="n">
        <v>94.93000000000001</v>
      </c>
      <c r="G43" s="8" t="n">
        <v>95.08</v>
      </c>
      <c r="H43" s="8" t="n">
        <v>95.27</v>
      </c>
      <c r="I43" s="8" t="n">
        <v>95.31</v>
      </c>
      <c r="J43" s="8" t="n">
        <v>96.73</v>
      </c>
      <c r="K43" s="8" t="n">
        <v>95.04000000000001</v>
      </c>
      <c r="L43" s="3" t="n">
        <v>95.34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132.42</v>
      </c>
      <c r="C44" s="8" t="n">
        <v>130.79</v>
      </c>
      <c r="D44" s="8" t="n">
        <v>131.98</v>
      </c>
      <c r="E44" s="8" t="n">
        <v>130.25</v>
      </c>
      <c r="F44" s="8" t="n">
        <v>129.69</v>
      </c>
      <c r="G44" s="8" t="n">
        <v>127.98</v>
      </c>
      <c r="H44" s="8" t="n">
        <v>130.45</v>
      </c>
      <c r="I44" s="8" t="n">
        <v>130.21</v>
      </c>
      <c r="J44" s="8" t="n">
        <v>134.06</v>
      </c>
      <c r="K44" s="8" t="n">
        <v>131</v>
      </c>
      <c r="L44" s="3" t="n">
        <v>132.72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203.43</v>
      </c>
      <c r="C45" s="8" t="n">
        <v>206.26</v>
      </c>
      <c r="D45" s="8" t="n">
        <v>206.85</v>
      </c>
      <c r="E45" s="8" t="n">
        <v>202.2</v>
      </c>
      <c r="F45" s="8" t="n">
        <v>204.26</v>
      </c>
      <c r="G45" s="8" t="n">
        <v>206.71</v>
      </c>
      <c r="H45" s="8" t="n">
        <v>205.52</v>
      </c>
      <c r="I45" s="8" t="n">
        <v>204.29</v>
      </c>
      <c r="J45" s="8" t="n">
        <v>201.99</v>
      </c>
      <c r="K45" s="8" t="n">
        <v>204.6</v>
      </c>
      <c r="L45" s="3" t="n">
        <v>204.26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313.82</v>
      </c>
      <c r="C46" s="8" t="n">
        <v>314.65</v>
      </c>
      <c r="D46" s="8" t="n">
        <v>311.94</v>
      </c>
      <c r="E46" s="8" t="n">
        <v>313.37</v>
      </c>
      <c r="F46" s="8" t="n">
        <v>312.89</v>
      </c>
      <c r="G46" s="8" t="n">
        <v>313.74</v>
      </c>
      <c r="H46" s="8" t="n">
        <v>313.32</v>
      </c>
      <c r="I46" s="8" t="n">
        <v>312.39</v>
      </c>
      <c r="J46" s="8" t="n">
        <v>312.56</v>
      </c>
      <c r="K46" s="8" t="n">
        <v>313.52</v>
      </c>
      <c r="L46" s="3" t="n">
        <v>312.82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897.45</v>
      </c>
      <c r="C47" s="8" t="n">
        <v>898.84</v>
      </c>
      <c r="D47" s="8" t="n">
        <v>897.98</v>
      </c>
      <c r="E47" s="8" t="n">
        <v>893.9400000000001</v>
      </c>
      <c r="F47" s="8" t="n">
        <v>893.59</v>
      </c>
      <c r="G47" s="8" t="n">
        <v>908.46</v>
      </c>
      <c r="H47" s="8" t="n">
        <v>901.95</v>
      </c>
      <c r="I47" s="8" t="n">
        <v>899.21</v>
      </c>
      <c r="J47" s="8" t="n">
        <v>893.53</v>
      </c>
      <c r="K47" s="8" t="n">
        <v>907.26</v>
      </c>
      <c r="L47" s="3" t="n">
        <v>894.42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1695.91</v>
      </c>
      <c r="C48" s="8" t="n">
        <v>1704.52</v>
      </c>
      <c r="D48" s="8" t="n">
        <v>1719.17</v>
      </c>
      <c r="E48" s="8" t="n">
        <v>1711.04</v>
      </c>
      <c r="F48" s="8" t="n">
        <v>1726.52</v>
      </c>
      <c r="G48" s="8" t="n">
        <v>1713.41</v>
      </c>
      <c r="H48" s="8" t="n">
        <v>1706.82</v>
      </c>
      <c r="I48" s="8" t="n">
        <v>1705.07</v>
      </c>
      <c r="J48" s="8" t="n">
        <v>1712.9</v>
      </c>
      <c r="K48" s="8" t="n">
        <v>1716.09</v>
      </c>
      <c r="L48" s="3" t="n">
        <v>1704.64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3044.67</v>
      </c>
      <c r="C49" s="8" t="n">
        <v>3058.93</v>
      </c>
      <c r="D49" s="8" t="n">
        <v>3038.23</v>
      </c>
      <c r="E49" s="8" t="n">
        <v>3028.63</v>
      </c>
      <c r="F49" s="8" t="n">
        <v>3076.13</v>
      </c>
      <c r="G49" s="8" t="n">
        <v>3059.5</v>
      </c>
      <c r="H49" s="8" t="n">
        <v>3036.57</v>
      </c>
      <c r="I49" s="8" t="n">
        <v>3047.57</v>
      </c>
      <c r="J49" s="8" t="n">
        <v>3058.47</v>
      </c>
      <c r="K49" s="8" t="n">
        <v>3059.94</v>
      </c>
      <c r="L49" s="3" t="n">
        <v>3054.47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5827.37</v>
      </c>
      <c r="C50" s="8" t="n">
        <v>5839.87</v>
      </c>
      <c r="D50" s="8" t="n">
        <v>5847.33</v>
      </c>
      <c r="E50" s="8" t="n">
        <v>5906.62</v>
      </c>
      <c r="F50" s="8" t="n">
        <v>5883.55</v>
      </c>
      <c r="G50" s="8" t="n">
        <v>5821.9</v>
      </c>
      <c r="H50" s="8" t="n">
        <v>5829.11</v>
      </c>
      <c r="I50" s="8" t="n">
        <v>5823.47</v>
      </c>
      <c r="J50" s="8" t="n">
        <v>5890.63</v>
      </c>
      <c r="K50" s="8" t="n">
        <v>5833.8</v>
      </c>
      <c r="L50" s="3" t="n">
        <v>5832.92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11436.32</v>
      </c>
      <c r="C51" s="8" t="n">
        <v>11516.9</v>
      </c>
      <c r="D51" s="8" t="n">
        <v>11481.39</v>
      </c>
      <c r="E51" s="8" t="n">
        <v>11463.43</v>
      </c>
      <c r="F51" s="8" t="n">
        <v>11516.21</v>
      </c>
      <c r="G51" s="8" t="n">
        <v>11580.8</v>
      </c>
      <c r="H51" s="8" t="n">
        <v>11563.23</v>
      </c>
      <c r="I51" s="8" t="n">
        <v>11536.87</v>
      </c>
      <c r="J51" s="8" t="n">
        <v>11494.5</v>
      </c>
      <c r="K51" s="8" t="n">
        <v>11432.4</v>
      </c>
      <c r="L51" s="3" t="n">
        <v>11481.59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22800.6</v>
      </c>
      <c r="C52" s="8" t="n">
        <v>22745.77</v>
      </c>
      <c r="D52" s="8" t="n">
        <v>22766.83</v>
      </c>
      <c r="E52" s="8" t="n">
        <v>22754.82</v>
      </c>
      <c r="F52" s="8" t="n">
        <v>22743.26</v>
      </c>
      <c r="G52" s="8" t="n">
        <v>22806.36</v>
      </c>
      <c r="H52" s="8" t="n">
        <v>22758.16</v>
      </c>
      <c r="I52" s="8" t="n">
        <v>22813.53</v>
      </c>
      <c r="J52" s="8" t="n">
        <v>22811.2</v>
      </c>
      <c r="K52" s="8" t="n">
        <v>22731.84</v>
      </c>
      <c r="L52" s="3" t="n">
        <v>22769.06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45677.66</v>
      </c>
      <c r="C53" s="8" t="n">
        <v>45400.18</v>
      </c>
      <c r="D53" s="8" t="n">
        <v>45316.22</v>
      </c>
      <c r="E53" s="8" t="n">
        <v>45199.2</v>
      </c>
      <c r="F53" s="8" t="n">
        <v>45329.99</v>
      </c>
      <c r="G53" s="8" t="n">
        <v>45475.88</v>
      </c>
      <c r="H53" s="8" t="n">
        <v>45300.74</v>
      </c>
      <c r="I53" s="8" t="n">
        <v>45297.22</v>
      </c>
      <c r="J53" s="8" t="n">
        <v>45242.31</v>
      </c>
      <c r="K53" s="8" t="n">
        <v>45381.29</v>
      </c>
      <c r="L53" s="3" t="n">
        <v>45485.46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21.85</v>
      </c>
      <c r="C61" s="8" t="n">
        <v>22.01</v>
      </c>
      <c r="D61" s="8" t="n">
        <v>22.07</v>
      </c>
      <c r="E61" s="8" t="n">
        <v>22.77</v>
      </c>
      <c r="F61" s="8" t="n">
        <v>22.25</v>
      </c>
      <c r="G61" s="8" t="n">
        <v>21.83</v>
      </c>
      <c r="H61" s="8" t="n">
        <v>22.27</v>
      </c>
      <c r="I61" s="8" t="n">
        <v>22.9</v>
      </c>
      <c r="J61" s="8" t="n">
        <v>22.83</v>
      </c>
      <c r="K61" s="8" t="n">
        <v>22.21</v>
      </c>
      <c r="L61" s="3" t="n">
        <v>22.86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21.56</v>
      </c>
      <c r="C62" s="8" t="n">
        <v>21.65</v>
      </c>
      <c r="D62" s="8" t="n">
        <v>21.72</v>
      </c>
      <c r="E62" s="8" t="n">
        <v>22.26</v>
      </c>
      <c r="F62" s="8" t="n">
        <v>21.76</v>
      </c>
      <c r="G62" s="8" t="n">
        <v>21.37</v>
      </c>
      <c r="H62" s="8" t="n">
        <v>22</v>
      </c>
      <c r="I62" s="8" t="n">
        <v>22.25</v>
      </c>
      <c r="J62" s="8" t="n">
        <v>21.99</v>
      </c>
      <c r="K62" s="8" t="n">
        <v>21.54</v>
      </c>
      <c r="L62" s="3" t="n">
        <v>22.3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21.41</v>
      </c>
      <c r="C63" s="8" t="n">
        <v>21.52</v>
      </c>
      <c r="D63" s="8" t="n">
        <v>21.42</v>
      </c>
      <c r="E63" s="8" t="n">
        <v>22</v>
      </c>
      <c r="F63" s="8" t="n">
        <v>21.82</v>
      </c>
      <c r="G63" s="8" t="n">
        <v>21.26</v>
      </c>
      <c r="H63" s="8" t="n">
        <v>21.8</v>
      </c>
      <c r="I63" s="8" t="n">
        <v>21.96</v>
      </c>
      <c r="J63" s="8" t="n">
        <v>21.58</v>
      </c>
      <c r="K63" s="8" t="n">
        <v>21.42</v>
      </c>
      <c r="L63" s="3" t="n">
        <v>22.21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22.26</v>
      </c>
      <c r="C64" s="8" t="n">
        <v>21.85</v>
      </c>
      <c r="D64" s="8" t="n">
        <v>22.04</v>
      </c>
      <c r="E64" s="8" t="n">
        <v>22.48</v>
      </c>
      <c r="F64" s="8" t="n">
        <v>22.28</v>
      </c>
      <c r="G64" s="8" t="n">
        <v>21.96</v>
      </c>
      <c r="H64" s="8" t="n">
        <v>22.27</v>
      </c>
      <c r="I64" s="8" t="n">
        <v>22.46</v>
      </c>
      <c r="J64" s="8" t="n">
        <v>21.96</v>
      </c>
      <c r="K64" s="8" t="n">
        <v>22.02</v>
      </c>
      <c r="L64" s="3" t="n">
        <v>22.44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21.82</v>
      </c>
      <c r="C65" s="8" t="n">
        <v>21.53</v>
      </c>
      <c r="D65" s="8" t="n">
        <v>21.78</v>
      </c>
      <c r="E65" s="8" t="n">
        <v>22.37</v>
      </c>
      <c r="F65" s="8" t="n">
        <v>21.82</v>
      </c>
      <c r="G65" s="8" t="n">
        <v>21.63</v>
      </c>
      <c r="H65" s="8" t="n">
        <v>22.2</v>
      </c>
      <c r="I65" s="8" t="n">
        <v>22.25</v>
      </c>
      <c r="J65" s="8" t="n">
        <v>22.42</v>
      </c>
      <c r="K65" s="8" t="n">
        <v>22.04</v>
      </c>
      <c r="L65" s="3" t="n">
        <v>22.2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22.71</v>
      </c>
      <c r="C66" s="8" t="n">
        <v>22.19</v>
      </c>
      <c r="D66" s="8" t="n">
        <v>22.66</v>
      </c>
      <c r="E66" s="8" t="n">
        <v>22.99</v>
      </c>
      <c r="F66" s="8" t="n">
        <v>22.67</v>
      </c>
      <c r="G66" s="8" t="n">
        <v>22.58</v>
      </c>
      <c r="H66" s="8" t="n">
        <v>22.95</v>
      </c>
      <c r="I66" s="8" t="n">
        <v>23.05</v>
      </c>
      <c r="J66" s="8" t="n">
        <v>22.83</v>
      </c>
      <c r="K66" s="8" t="n">
        <v>22.8</v>
      </c>
      <c r="L66" s="3" t="n">
        <v>22.91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24.78</v>
      </c>
      <c r="C67" s="8" t="n">
        <v>24.69</v>
      </c>
      <c r="D67" s="8" t="n">
        <v>25.1</v>
      </c>
      <c r="E67" s="8" t="n">
        <v>25.22</v>
      </c>
      <c r="F67" s="8" t="n">
        <v>24.95</v>
      </c>
      <c r="G67" s="8" t="n">
        <v>25.08</v>
      </c>
      <c r="H67" s="8" t="n">
        <v>25.37</v>
      </c>
      <c r="I67" s="8" t="n">
        <v>25.49</v>
      </c>
      <c r="J67" s="8" t="n">
        <v>25.12</v>
      </c>
      <c r="K67" s="8" t="n">
        <v>24.83</v>
      </c>
      <c r="L67" s="3" t="n">
        <v>25.56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28.44</v>
      </c>
      <c r="C68" s="8" t="n">
        <v>28.3</v>
      </c>
      <c r="D68" s="8" t="n">
        <v>28.26</v>
      </c>
      <c r="E68" s="8" t="n">
        <v>28.63</v>
      </c>
      <c r="F68" s="8" t="n">
        <v>28.05</v>
      </c>
      <c r="G68" s="8" t="n">
        <v>28.6</v>
      </c>
      <c r="H68" s="8" t="n">
        <v>28.57</v>
      </c>
      <c r="I68" s="8" t="n">
        <v>28.82</v>
      </c>
      <c r="J68" s="8" t="n">
        <v>28.93</v>
      </c>
      <c r="K68" s="8" t="n">
        <v>28.14</v>
      </c>
      <c r="L68" s="3" t="n">
        <v>29.1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34.98</v>
      </c>
      <c r="C69" s="8" t="n">
        <v>34.79</v>
      </c>
      <c r="D69" s="8" t="n">
        <v>34.63</v>
      </c>
      <c r="E69" s="8" t="n">
        <v>34.96</v>
      </c>
      <c r="F69" s="8" t="n">
        <v>34.6</v>
      </c>
      <c r="G69" s="8" t="n">
        <v>35.15</v>
      </c>
      <c r="H69" s="8" t="n">
        <v>35.06</v>
      </c>
      <c r="I69" s="8" t="n">
        <v>35.19</v>
      </c>
      <c r="J69" s="8" t="n">
        <v>34.98</v>
      </c>
      <c r="K69" s="8" t="n">
        <v>34.77</v>
      </c>
      <c r="L69" s="3" t="n">
        <v>35.66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46.36</v>
      </c>
      <c r="C70" s="8" t="n">
        <v>45.61</v>
      </c>
      <c r="D70" s="8" t="n">
        <v>45.75</v>
      </c>
      <c r="E70" s="8" t="n">
        <v>45.96</v>
      </c>
      <c r="F70" s="8" t="n">
        <v>45.83</v>
      </c>
      <c r="G70" s="8" t="n">
        <v>45.97</v>
      </c>
      <c r="H70" s="8" t="n">
        <v>45.82</v>
      </c>
      <c r="I70" s="8" t="n">
        <v>46.19</v>
      </c>
      <c r="J70" s="8" t="n">
        <v>46.09</v>
      </c>
      <c r="K70" s="8" t="n">
        <v>45.85</v>
      </c>
      <c r="L70" s="3" t="n">
        <v>46.42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79.48</v>
      </c>
      <c r="C71" s="8" t="n">
        <v>78.44</v>
      </c>
      <c r="D71" s="8" t="n">
        <v>79.54000000000001</v>
      </c>
      <c r="E71" s="8" t="n">
        <v>79.37</v>
      </c>
      <c r="F71" s="8" t="n">
        <v>79.52</v>
      </c>
      <c r="G71" s="8" t="n">
        <v>80.20999999999999</v>
      </c>
      <c r="H71" s="8" t="n">
        <v>79.88</v>
      </c>
      <c r="I71" s="8" t="n">
        <v>79.66</v>
      </c>
      <c r="J71" s="8" t="n">
        <v>80.42</v>
      </c>
      <c r="K71" s="8" t="n">
        <v>79.02</v>
      </c>
      <c r="L71" s="3" t="n">
        <v>79.88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130.52</v>
      </c>
      <c r="C72" s="8" t="n">
        <v>130.8</v>
      </c>
      <c r="D72" s="8" t="n">
        <v>130.41</v>
      </c>
      <c r="E72" s="8" t="n">
        <v>131.6</v>
      </c>
      <c r="F72" s="8" t="n">
        <v>130.61</v>
      </c>
      <c r="G72" s="8" t="n">
        <v>131.44</v>
      </c>
      <c r="H72" s="8" t="n">
        <v>130.04</v>
      </c>
      <c r="I72" s="8" t="n">
        <v>129.95</v>
      </c>
      <c r="J72" s="8" t="n">
        <v>130.23</v>
      </c>
      <c r="K72" s="8" t="n">
        <v>130.51</v>
      </c>
      <c r="L72" s="3" t="n">
        <v>130.07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252.28</v>
      </c>
      <c r="C73" s="8" t="n">
        <v>253.32</v>
      </c>
      <c r="D73" s="8" t="n">
        <v>253.77</v>
      </c>
      <c r="E73" s="8" t="n">
        <v>254.77</v>
      </c>
      <c r="F73" s="8" t="n">
        <v>252.79</v>
      </c>
      <c r="G73" s="8" t="n">
        <v>289.17</v>
      </c>
      <c r="H73" s="8" t="n">
        <v>252.66</v>
      </c>
      <c r="I73" s="8" t="n">
        <v>252.38</v>
      </c>
      <c r="J73" s="8" t="n">
        <v>253.26</v>
      </c>
      <c r="K73" s="8" t="n">
        <v>254.66</v>
      </c>
      <c r="L73" s="3" t="n">
        <v>253.06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466.9</v>
      </c>
      <c r="C74" s="8" t="n">
        <v>467.14</v>
      </c>
      <c r="D74" s="8" t="n">
        <v>467.72</v>
      </c>
      <c r="E74" s="8" t="n">
        <v>469.29</v>
      </c>
      <c r="F74" s="8" t="n">
        <v>468.07</v>
      </c>
      <c r="G74" s="8" t="n">
        <v>568.3099999999999</v>
      </c>
      <c r="H74" s="8" t="n">
        <v>466.55</v>
      </c>
      <c r="I74" s="8" t="n">
        <v>464.34</v>
      </c>
      <c r="J74" s="8" t="n">
        <v>466.79</v>
      </c>
      <c r="K74" s="8" t="n">
        <v>469.44</v>
      </c>
      <c r="L74" s="3" t="n">
        <v>467.18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386.49</v>
      </c>
      <c r="C75" s="8" t="n">
        <v>379.96</v>
      </c>
      <c r="D75" s="8" t="n">
        <v>386.46</v>
      </c>
      <c r="E75" s="8" t="n">
        <v>383.26</v>
      </c>
      <c r="F75" s="8" t="n">
        <v>379.48</v>
      </c>
      <c r="G75" s="8" t="n">
        <v>388.36</v>
      </c>
      <c r="H75" s="8" t="n">
        <v>380</v>
      </c>
      <c r="I75" s="8" t="n">
        <v>379.39</v>
      </c>
      <c r="J75" s="8" t="n">
        <v>384.45</v>
      </c>
      <c r="K75" s="8" t="n">
        <v>384.65</v>
      </c>
      <c r="L75" s="3" t="n">
        <v>381.09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630.74</v>
      </c>
      <c r="C76" s="8" t="n">
        <v>632.58</v>
      </c>
      <c r="D76" s="8" t="n">
        <v>632.1900000000001</v>
      </c>
      <c r="E76" s="8" t="n">
        <v>636.6</v>
      </c>
      <c r="F76" s="8" t="n">
        <v>635.78</v>
      </c>
      <c r="G76" s="8" t="n">
        <v>633.21</v>
      </c>
      <c r="H76" s="8" t="n">
        <v>630.58</v>
      </c>
      <c r="I76" s="8" t="n">
        <v>630.8</v>
      </c>
      <c r="J76" s="8" t="n">
        <v>633.8099999999999</v>
      </c>
      <c r="K76" s="8" t="n">
        <v>640.59</v>
      </c>
      <c r="L76" s="3" t="n">
        <v>629.0599999999999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941.4299999999999</v>
      </c>
      <c r="C77" s="8" t="n">
        <v>945.96</v>
      </c>
      <c r="D77" s="8" t="n">
        <v>950.38</v>
      </c>
      <c r="E77" s="8" t="n">
        <v>958.3</v>
      </c>
      <c r="F77" s="8" t="n">
        <v>967.76</v>
      </c>
      <c r="G77" s="8" t="n">
        <v>943.85</v>
      </c>
      <c r="H77" s="8" t="n">
        <v>951.78</v>
      </c>
      <c r="I77" s="8" t="n">
        <v>956.21</v>
      </c>
      <c r="J77" s="8" t="n">
        <v>12258.95</v>
      </c>
      <c r="K77" s="8" t="n">
        <v>970.51</v>
      </c>
      <c r="L77" s="3" t="n">
        <v>952.6799999999999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1902.07</v>
      </c>
      <c r="C78" s="8" t="n">
        <v>1902.95</v>
      </c>
      <c r="D78" s="8" t="n">
        <v>1906.18</v>
      </c>
      <c r="E78" s="8" t="n">
        <v>1912.58</v>
      </c>
      <c r="F78" s="8" t="n">
        <v>1931.4</v>
      </c>
      <c r="G78" s="8" t="n">
        <v>1902.53</v>
      </c>
      <c r="H78" s="8" t="n">
        <v>1904.82</v>
      </c>
      <c r="I78" s="8" t="n">
        <v>1894.5</v>
      </c>
      <c r="J78" s="8" t="n">
        <v>1955.74</v>
      </c>
      <c r="K78" s="8" t="n">
        <v>2059.29</v>
      </c>
      <c r="L78" s="3" t="n">
        <v>1898.84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3873.43</v>
      </c>
      <c r="C79" s="8" t="n">
        <v>3868.13</v>
      </c>
      <c r="D79" s="8" t="n">
        <v>3887.26</v>
      </c>
      <c r="E79" s="8" t="n">
        <v>3916.88</v>
      </c>
      <c r="F79" s="8" t="n">
        <v>3956.98</v>
      </c>
      <c r="G79" s="8" t="n">
        <v>3892.44</v>
      </c>
      <c r="H79" s="8" t="n">
        <v>3899.03</v>
      </c>
      <c r="I79" s="8" t="n">
        <v>3883.45</v>
      </c>
      <c r="J79" s="8" t="n">
        <v>3933.93</v>
      </c>
      <c r="K79" s="8" t="n">
        <v>4715.1</v>
      </c>
      <c r="L79" s="3" t="n">
        <v>3882.91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7626.02</v>
      </c>
      <c r="C80" s="8" t="n">
        <v>7652.25</v>
      </c>
      <c r="D80" s="8" t="n">
        <v>7629.66</v>
      </c>
      <c r="E80" s="8" t="n">
        <v>39795.65</v>
      </c>
      <c r="F80" s="8" t="n">
        <v>9751.190000000001</v>
      </c>
      <c r="G80" s="8" t="n">
        <v>7645.81</v>
      </c>
      <c r="H80" s="8" t="n">
        <v>7630.21</v>
      </c>
      <c r="I80" s="8" t="n">
        <v>7595.16</v>
      </c>
      <c r="J80" s="8" t="n">
        <v>7732.41</v>
      </c>
      <c r="K80" s="8" t="n">
        <v>7927.58</v>
      </c>
      <c r="L80" s="3" t="n">
        <v>7655.5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15062.1</v>
      </c>
      <c r="C81" s="8" t="n">
        <v>15010.72</v>
      </c>
      <c r="D81" s="8" t="n">
        <v>15044.08</v>
      </c>
      <c r="E81" s="8" t="n">
        <v>46884.23</v>
      </c>
      <c r="F81" s="8" t="n">
        <v>15287.46</v>
      </c>
      <c r="G81" s="8" t="n">
        <v>15032.9</v>
      </c>
      <c r="H81" s="8" t="n">
        <v>15108.22</v>
      </c>
      <c r="I81" s="8" t="n">
        <v>15005.72</v>
      </c>
      <c r="J81" s="8" t="n">
        <v>15728.69</v>
      </c>
      <c r="K81" s="8" t="n">
        <v>15352.52</v>
      </c>
      <c r="L81" s="3" t="n">
        <v>15050.28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27.03</v>
      </c>
      <c r="C89" s="8" t="n">
        <v>27.41</v>
      </c>
      <c r="D89" s="8" t="n">
        <v>25.99</v>
      </c>
      <c r="E89" s="8" t="n"/>
      <c r="F89" s="8" t="n">
        <v>27</v>
      </c>
      <c r="G89" s="8" t="n">
        <v>26.19</v>
      </c>
      <c r="H89" s="8" t="n">
        <v>25.94</v>
      </c>
      <c r="I89" s="8" t="n">
        <v>26.11</v>
      </c>
      <c r="J89" s="8" t="n">
        <v>27.42</v>
      </c>
      <c r="K89" s="8" t="n">
        <v>26.07</v>
      </c>
      <c r="L89" s="3" t="n">
        <v>26.18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23.83</v>
      </c>
      <c r="C90" s="8" t="n">
        <v>23.73</v>
      </c>
      <c r="D90" s="8" t="n">
        <v>23.8</v>
      </c>
      <c r="E90" s="8" t="n"/>
      <c r="F90" s="8" t="n">
        <v>24.64</v>
      </c>
      <c r="G90" s="8" t="n">
        <v>23.88</v>
      </c>
      <c r="H90" s="8" t="n">
        <v>23.73</v>
      </c>
      <c r="I90" s="8" t="n">
        <v>23.73</v>
      </c>
      <c r="J90" s="8" t="n">
        <v>24</v>
      </c>
      <c r="K90" s="8" t="n">
        <v>23.78</v>
      </c>
      <c r="L90" s="3" t="n">
        <v>23.88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23.7</v>
      </c>
      <c r="C91" s="8" t="n">
        <v>23.65</v>
      </c>
      <c r="D91" s="8" t="n">
        <v>23.72</v>
      </c>
      <c r="E91" s="8" t="n"/>
      <c r="F91" s="8" t="n">
        <v>24.54</v>
      </c>
      <c r="G91" s="8" t="n">
        <v>23.74</v>
      </c>
      <c r="H91" s="8" t="n">
        <v>23.65</v>
      </c>
      <c r="I91" s="8" t="n">
        <v>23.67</v>
      </c>
      <c r="J91" s="8" t="n">
        <v>24.88</v>
      </c>
      <c r="K91" s="8" t="n">
        <v>23.7</v>
      </c>
      <c r="L91" s="3" t="n">
        <v>23.76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24.34</v>
      </c>
      <c r="C92" s="8" t="n">
        <v>24.49</v>
      </c>
      <c r="D92" s="8" t="n">
        <v>24.33</v>
      </c>
      <c r="E92" s="8" t="n"/>
      <c r="F92" s="8" t="n">
        <v>24.89</v>
      </c>
      <c r="G92" s="8" t="n">
        <v>24.38</v>
      </c>
      <c r="H92" s="8" t="n">
        <v>24.27</v>
      </c>
      <c r="I92" s="8" t="n">
        <v>24.28</v>
      </c>
      <c r="J92" s="8" t="n">
        <v>24.84</v>
      </c>
      <c r="K92" s="8" t="n">
        <v>24.32</v>
      </c>
      <c r="L92" s="3" t="n">
        <v>24.42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21.69</v>
      </c>
      <c r="C93" s="8" t="n">
        <v>21.73</v>
      </c>
      <c r="D93" s="8" t="n">
        <v>21.8</v>
      </c>
      <c r="E93" s="8" t="n"/>
      <c r="F93" s="8" t="n">
        <v>22.04</v>
      </c>
      <c r="G93" s="8" t="n">
        <v>21.86</v>
      </c>
      <c r="H93" s="8" t="n">
        <v>21.7</v>
      </c>
      <c r="I93" s="8" t="n">
        <v>21.96</v>
      </c>
      <c r="J93" s="8" t="n">
        <v>22.2</v>
      </c>
      <c r="K93" s="8" t="n">
        <v>21.66</v>
      </c>
      <c r="L93" s="3" t="n">
        <v>21.92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22.94</v>
      </c>
      <c r="C94" s="8" t="n">
        <v>22.91</v>
      </c>
      <c r="D94" s="8" t="n">
        <v>22.99</v>
      </c>
      <c r="E94" s="8" t="n"/>
      <c r="F94" s="8" t="n">
        <v>23.4</v>
      </c>
      <c r="G94" s="8" t="n">
        <v>23.15</v>
      </c>
      <c r="H94" s="8" t="n">
        <v>22.83</v>
      </c>
      <c r="I94" s="8" t="n">
        <v>22.93</v>
      </c>
      <c r="J94" s="8" t="n">
        <v>23.03</v>
      </c>
      <c r="K94" s="8" t="n">
        <v>22.95</v>
      </c>
      <c r="L94" s="3" t="n">
        <v>23.03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25.22</v>
      </c>
      <c r="C95" s="8" t="n">
        <v>25.19</v>
      </c>
      <c r="D95" s="8" t="n">
        <v>25.18</v>
      </c>
      <c r="E95" s="8" t="n"/>
      <c r="F95" s="8" t="n">
        <v>25.47</v>
      </c>
      <c r="G95" s="8" t="n">
        <v>25.37</v>
      </c>
      <c r="H95" s="8" t="n">
        <v>24.96</v>
      </c>
      <c r="I95" s="8" t="n">
        <v>25.2</v>
      </c>
      <c r="J95" s="8" t="n">
        <v>25.35</v>
      </c>
      <c r="K95" s="8" t="n">
        <v>25.16</v>
      </c>
      <c r="L95" s="3" t="n">
        <v>25.34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27.65</v>
      </c>
      <c r="C96" s="8" t="n">
        <v>27.54</v>
      </c>
      <c r="D96" s="8" t="n">
        <v>27.63</v>
      </c>
      <c r="E96" s="8" t="n"/>
      <c r="F96" s="8" t="n">
        <v>27.87</v>
      </c>
      <c r="G96" s="8" t="n">
        <v>27.79</v>
      </c>
      <c r="H96" s="8" t="n">
        <v>27.42</v>
      </c>
      <c r="I96" s="8" t="n">
        <v>27.55</v>
      </c>
      <c r="J96" s="8" t="n">
        <v>27.8</v>
      </c>
      <c r="K96" s="8" t="n">
        <v>27.63</v>
      </c>
      <c r="L96" s="3" t="n">
        <v>27.82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31.99</v>
      </c>
      <c r="C97" s="8" t="n">
        <v>32.01</v>
      </c>
      <c r="D97" s="8" t="n">
        <v>31.99</v>
      </c>
      <c r="E97" s="8" t="n"/>
      <c r="F97" s="8" t="n">
        <v>32.36</v>
      </c>
      <c r="G97" s="8" t="n">
        <v>32.19</v>
      </c>
      <c r="H97" s="8" t="n">
        <v>31.75</v>
      </c>
      <c r="I97" s="8" t="n">
        <v>31.96</v>
      </c>
      <c r="J97" s="8" t="n">
        <v>32.4</v>
      </c>
      <c r="K97" s="8" t="n">
        <v>32.04</v>
      </c>
      <c r="L97" s="3" t="n">
        <v>32.3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38.85</v>
      </c>
      <c r="C98" s="8" t="n">
        <v>38.81</v>
      </c>
      <c r="D98" s="8" t="n">
        <v>38.38</v>
      </c>
      <c r="E98" s="8" t="n"/>
      <c r="F98" s="8" t="n">
        <v>39.01</v>
      </c>
      <c r="G98" s="8" t="n">
        <v>38.86</v>
      </c>
      <c r="H98" s="8" t="n">
        <v>38.42</v>
      </c>
      <c r="I98" s="8" t="n">
        <v>38.73</v>
      </c>
      <c r="J98" s="8" t="n">
        <v>39.16</v>
      </c>
      <c r="K98" s="8" t="n">
        <v>38.73</v>
      </c>
      <c r="L98" s="3" t="n">
        <v>38.97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66.7</v>
      </c>
      <c r="C99" s="8" t="n">
        <v>67.06</v>
      </c>
      <c r="D99" s="8" t="n">
        <v>66.38</v>
      </c>
      <c r="E99" s="8" t="n"/>
      <c r="F99" s="8" t="n">
        <v>67.40000000000001</v>
      </c>
      <c r="G99" s="8" t="n">
        <v>67.13</v>
      </c>
      <c r="H99" s="8" t="n">
        <v>66.56</v>
      </c>
      <c r="I99" s="8" t="n">
        <v>66.38</v>
      </c>
      <c r="J99" s="8" t="n">
        <v>67.83</v>
      </c>
      <c r="K99" s="8" t="n">
        <v>67.02</v>
      </c>
      <c r="L99" s="3" t="n">
        <v>67.19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90.58</v>
      </c>
      <c r="C100" s="8" t="n">
        <v>90.65000000000001</v>
      </c>
      <c r="D100" s="8" t="n">
        <v>90.59999999999999</v>
      </c>
      <c r="E100" s="8" t="n"/>
      <c r="F100" s="8" t="n">
        <v>90.72</v>
      </c>
      <c r="G100" s="8" t="n">
        <v>90.63</v>
      </c>
      <c r="H100" s="8" t="n">
        <v>90.48</v>
      </c>
      <c r="I100" s="8" t="n">
        <v>90.15000000000001</v>
      </c>
      <c r="J100" s="8" t="n">
        <v>91.05</v>
      </c>
      <c r="K100" s="8" t="n">
        <v>90.7</v>
      </c>
      <c r="L100" s="3" t="n">
        <v>90.45999999999999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136.47</v>
      </c>
      <c r="C101" s="8" t="n">
        <v>136.32</v>
      </c>
      <c r="D101" s="8" t="n">
        <v>136.67</v>
      </c>
      <c r="E101" s="8" t="n"/>
      <c r="F101" s="8" t="n">
        <v>136.72</v>
      </c>
      <c r="G101" s="8" t="n">
        <v>136.43</v>
      </c>
      <c r="H101" s="8" t="n">
        <v>136.67</v>
      </c>
      <c r="I101" s="8" t="n">
        <v>136.65</v>
      </c>
      <c r="J101" s="8" t="n">
        <v>137.27</v>
      </c>
      <c r="K101" s="8" t="n">
        <v>136.62</v>
      </c>
      <c r="L101" s="3" t="n">
        <v>136.54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220.85</v>
      </c>
      <c r="C102" s="8" t="n">
        <v>223.88</v>
      </c>
      <c r="D102" s="8" t="n">
        <v>223.95</v>
      </c>
      <c r="E102" s="8" t="n"/>
      <c r="F102" s="8" t="n">
        <v>225.89</v>
      </c>
      <c r="G102" s="8" t="n">
        <v>225.1</v>
      </c>
      <c r="H102" s="8" t="n">
        <v>224.37</v>
      </c>
      <c r="I102" s="8" t="n">
        <v>223.81</v>
      </c>
      <c r="J102" s="8" t="n">
        <v>227.63</v>
      </c>
      <c r="K102" s="8" t="n">
        <v>229.43</v>
      </c>
      <c r="L102" s="3" t="n">
        <v>225.11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636.34</v>
      </c>
      <c r="C103" s="8" t="n">
        <v>630.35</v>
      </c>
      <c r="D103" s="8" t="n">
        <v>634.39</v>
      </c>
      <c r="E103" s="8" t="n"/>
      <c r="F103" s="8" t="n">
        <v>632.74</v>
      </c>
      <c r="G103" s="8" t="n">
        <v>632.8200000000001</v>
      </c>
      <c r="H103" s="8" t="n">
        <v>635.77</v>
      </c>
      <c r="I103" s="8" t="n">
        <v>636.61</v>
      </c>
      <c r="J103" s="8" t="n">
        <v>635.51</v>
      </c>
      <c r="K103" s="8" t="n">
        <v>635.7</v>
      </c>
      <c r="L103" s="3" t="n">
        <v>634.53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1076.63</v>
      </c>
      <c r="C104" s="8" t="n">
        <v>1069.42</v>
      </c>
      <c r="D104" s="8" t="n">
        <v>1071.05</v>
      </c>
      <c r="E104" s="8" t="n"/>
      <c r="F104" s="8" t="n">
        <v>1080.84</v>
      </c>
      <c r="G104" s="8" t="n">
        <v>1074.85</v>
      </c>
      <c r="H104" s="8" t="n">
        <v>1079.49</v>
      </c>
      <c r="I104" s="8" t="n">
        <v>1074.99</v>
      </c>
      <c r="J104" s="8" t="n">
        <v>1080.5</v>
      </c>
      <c r="K104" s="8" t="n">
        <v>1078.72</v>
      </c>
      <c r="L104" s="3" t="n">
        <v>1071.95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1974.86</v>
      </c>
      <c r="C105" s="8" t="n">
        <v>1939.61</v>
      </c>
      <c r="D105" s="8" t="n">
        <v>1956.27</v>
      </c>
      <c r="E105" s="8" t="n"/>
      <c r="F105" s="8" t="n">
        <v>1956.27</v>
      </c>
      <c r="G105" s="8" t="n">
        <v>1972.18</v>
      </c>
      <c r="H105" s="8" t="n">
        <v>1959.51</v>
      </c>
      <c r="I105" s="8" t="n">
        <v>1947.99</v>
      </c>
      <c r="J105" s="8" t="n">
        <v>1955.14</v>
      </c>
      <c r="K105" s="8" t="n">
        <v>1952.57</v>
      </c>
      <c r="L105" s="3" t="n">
        <v>1949.58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3950.8</v>
      </c>
      <c r="C106" s="8" t="n">
        <v>3891.65</v>
      </c>
      <c r="D106" s="8" t="n">
        <v>3914.44</v>
      </c>
      <c r="E106" s="8" t="n"/>
      <c r="F106" s="8" t="n">
        <v>3905.2</v>
      </c>
      <c r="G106" s="8" t="n">
        <v>3918.04</v>
      </c>
      <c r="H106" s="8" t="n">
        <v>3903.58</v>
      </c>
      <c r="I106" s="8" t="n">
        <v>3893.75</v>
      </c>
      <c r="J106" s="8" t="n">
        <v>3939.9</v>
      </c>
      <c r="K106" s="8" t="n">
        <v>3899.45</v>
      </c>
      <c r="L106" s="3" t="n">
        <v>3881.12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7552.43</v>
      </c>
      <c r="C107" s="8" t="n">
        <v>7554.54</v>
      </c>
      <c r="D107" s="8" t="n">
        <v>7540.66</v>
      </c>
      <c r="E107" s="8" t="n"/>
      <c r="F107" s="8" t="n">
        <v>7498.75</v>
      </c>
      <c r="G107" s="8" t="n">
        <v>7622.6</v>
      </c>
      <c r="H107" s="8" t="n">
        <v>7576.76</v>
      </c>
      <c r="I107" s="8" t="n">
        <v>7509.77</v>
      </c>
      <c r="J107" s="8" t="n">
        <v>7682.26</v>
      </c>
      <c r="K107" s="8" t="n">
        <v>7520.58</v>
      </c>
      <c r="L107" s="3" t="n">
        <v>7498.49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14744.59</v>
      </c>
      <c r="C108" s="8" t="n">
        <v>14750.54</v>
      </c>
      <c r="D108" s="8" t="n">
        <v>14752.58</v>
      </c>
      <c r="E108" s="8" t="n"/>
      <c r="F108" s="8" t="n">
        <v>14758.69</v>
      </c>
      <c r="G108" s="8" t="n">
        <v>14798.89</v>
      </c>
      <c r="H108" s="8" t="n">
        <v>14777.7</v>
      </c>
      <c r="I108" s="8" t="n">
        <v>14749.15</v>
      </c>
      <c r="J108" s="8" t="n">
        <v>15027.83</v>
      </c>
      <c r="K108" s="8" t="n">
        <v>14911.87</v>
      </c>
      <c r="L108" s="3" t="n">
        <v>14701.2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29388.99</v>
      </c>
      <c r="C109" s="8" t="n">
        <v>29363.12</v>
      </c>
      <c r="D109" s="8" t="n">
        <v>29435.36</v>
      </c>
      <c r="E109" s="8" t="n"/>
      <c r="F109" s="8" t="n">
        <v>29428.29</v>
      </c>
      <c r="G109" s="8" t="n">
        <v>29493.57</v>
      </c>
      <c r="H109" s="8" t="n">
        <v>29582.67</v>
      </c>
      <c r="I109" s="8" t="n">
        <v>29377.09</v>
      </c>
      <c r="J109" s="8" t="n">
        <v>41072.21</v>
      </c>
      <c r="K109" s="8" t="n">
        <v>29760.89</v>
      </c>
      <c r="L109" s="3" t="n">
        <v>29420.39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36.78</v>
      </c>
      <c r="C117" s="8" t="n">
        <v>37.84</v>
      </c>
      <c r="D117" s="8" t="n">
        <v>37.89</v>
      </c>
      <c r="E117" s="8" t="n">
        <v>36.95</v>
      </c>
      <c r="F117" s="8" t="n">
        <v>38.14</v>
      </c>
      <c r="G117" s="8" t="n">
        <v>37.86</v>
      </c>
      <c r="H117" s="8" t="n">
        <v>38</v>
      </c>
      <c r="I117" s="8" t="n">
        <v>37.88</v>
      </c>
      <c r="J117" s="8" t="n"/>
      <c r="K117" s="8" t="n">
        <v>37.68</v>
      </c>
      <c r="L117" s="3" t="n">
        <v>37.72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33.58</v>
      </c>
      <c r="C118" s="8" t="n">
        <v>33.37</v>
      </c>
      <c r="D118" s="8" t="n">
        <v>33.52</v>
      </c>
      <c r="E118" s="8" t="n">
        <v>33.24</v>
      </c>
      <c r="F118" s="8" t="n">
        <v>33.71</v>
      </c>
      <c r="G118" s="8" t="n">
        <v>33.33</v>
      </c>
      <c r="H118" s="8" t="n">
        <v>33.61</v>
      </c>
      <c r="I118" s="8" t="n">
        <v>33.49</v>
      </c>
      <c r="J118" s="8" t="n"/>
      <c r="K118" s="8" t="n">
        <v>33.37</v>
      </c>
      <c r="L118" s="3" t="n">
        <v>33.32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33.19</v>
      </c>
      <c r="C119" s="8" t="n">
        <v>33.02</v>
      </c>
      <c r="D119" s="8" t="n">
        <v>33.22</v>
      </c>
      <c r="E119" s="8" t="n">
        <v>32.77</v>
      </c>
      <c r="F119" s="8" t="n">
        <v>33.41</v>
      </c>
      <c r="G119" s="8" t="n">
        <v>32.96</v>
      </c>
      <c r="H119" s="8" t="n">
        <v>33.21</v>
      </c>
      <c r="I119" s="8" t="n">
        <v>32.99</v>
      </c>
      <c r="J119" s="8" t="n"/>
      <c r="K119" s="8" t="n">
        <v>32.98</v>
      </c>
      <c r="L119" s="3" t="n">
        <v>32.97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34.47</v>
      </c>
      <c r="C120" s="8" t="n">
        <v>33.91</v>
      </c>
      <c r="D120" s="8" t="n">
        <v>34.18</v>
      </c>
      <c r="E120" s="8" t="n">
        <v>33.62</v>
      </c>
      <c r="F120" s="8" t="n">
        <v>34.29</v>
      </c>
      <c r="G120" s="8" t="n">
        <v>33.89</v>
      </c>
      <c r="H120" s="8" t="n">
        <v>34.17</v>
      </c>
      <c r="I120" s="8" t="n">
        <v>33.77</v>
      </c>
      <c r="J120" s="8" t="n"/>
      <c r="K120" s="8" t="n">
        <v>33.86</v>
      </c>
      <c r="L120" s="3" t="n">
        <v>33.86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32.63</v>
      </c>
      <c r="C121" s="8" t="n">
        <v>32.58</v>
      </c>
      <c r="D121" s="8" t="n">
        <v>32.82</v>
      </c>
      <c r="E121" s="8" t="n">
        <v>32.45</v>
      </c>
      <c r="F121" s="8" t="n">
        <v>32.86</v>
      </c>
      <c r="G121" s="8" t="n">
        <v>32.66</v>
      </c>
      <c r="H121" s="8" t="n">
        <v>32.76</v>
      </c>
      <c r="I121" s="8" t="n">
        <v>32.6</v>
      </c>
      <c r="J121" s="8" t="n"/>
      <c r="K121" s="8" t="n">
        <v>32.33</v>
      </c>
      <c r="L121" s="3" t="n">
        <v>32.5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36.17</v>
      </c>
      <c r="C122" s="8" t="n">
        <v>34.57</v>
      </c>
      <c r="D122" s="8" t="n">
        <v>34.92</v>
      </c>
      <c r="E122" s="8" t="n">
        <v>34.29</v>
      </c>
      <c r="F122" s="8" t="n">
        <v>34.78</v>
      </c>
      <c r="G122" s="8" t="n">
        <v>34.83</v>
      </c>
      <c r="H122" s="8" t="n">
        <v>34.79</v>
      </c>
      <c r="I122" s="8" t="n">
        <v>34.58</v>
      </c>
      <c r="J122" s="8" t="n"/>
      <c r="K122" s="8" t="n">
        <v>34.25</v>
      </c>
      <c r="L122" s="3" t="n">
        <v>34.55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38.99</v>
      </c>
      <c r="C123" s="8" t="n">
        <v>38.36</v>
      </c>
      <c r="D123" s="8" t="n">
        <v>38.77</v>
      </c>
      <c r="E123" s="8" t="n">
        <v>38.37</v>
      </c>
      <c r="F123" s="8" t="n">
        <v>38.78</v>
      </c>
      <c r="G123" s="8" t="n">
        <v>39.06</v>
      </c>
      <c r="H123" s="8" t="n">
        <v>38.67</v>
      </c>
      <c r="I123" s="8" t="n">
        <v>38.43</v>
      </c>
      <c r="J123" s="8" t="n"/>
      <c r="K123" s="8" t="n">
        <v>38.28</v>
      </c>
      <c r="L123" s="3" t="n">
        <v>38.57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45.5</v>
      </c>
      <c r="C124" s="8" t="n">
        <v>44.64</v>
      </c>
      <c r="D124" s="8" t="n">
        <v>45.15</v>
      </c>
      <c r="E124" s="8" t="n">
        <v>44.58</v>
      </c>
      <c r="F124" s="8" t="n">
        <v>45.03</v>
      </c>
      <c r="G124" s="8" t="n">
        <v>45.63</v>
      </c>
      <c r="H124" s="8" t="n">
        <v>45.16</v>
      </c>
      <c r="I124" s="8" t="n">
        <v>44.48</v>
      </c>
      <c r="J124" s="8" t="n"/>
      <c r="K124" s="8" t="n">
        <v>44.61</v>
      </c>
      <c r="L124" s="3" t="n">
        <v>44.76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60.08</v>
      </c>
      <c r="C125" s="8" t="n">
        <v>59.87</v>
      </c>
      <c r="D125" s="8" t="n">
        <v>59.15</v>
      </c>
      <c r="E125" s="8" t="n">
        <v>59.6</v>
      </c>
      <c r="F125" s="8" t="n">
        <v>59.64</v>
      </c>
      <c r="G125" s="8" t="n">
        <v>60.16</v>
      </c>
      <c r="H125" s="8" t="n">
        <v>58.94</v>
      </c>
      <c r="I125" s="8" t="n">
        <v>59.26</v>
      </c>
      <c r="J125" s="8" t="n"/>
      <c r="K125" s="8" t="n">
        <v>58.98</v>
      </c>
      <c r="L125" s="3" t="n">
        <v>59.37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101.13</v>
      </c>
      <c r="C126" s="8" t="n">
        <v>103.18</v>
      </c>
      <c r="D126" s="8" t="n">
        <v>102.1</v>
      </c>
      <c r="E126" s="8" t="n">
        <v>102.34</v>
      </c>
      <c r="F126" s="8" t="n">
        <v>102.42</v>
      </c>
      <c r="G126" s="8" t="n">
        <v>101.57</v>
      </c>
      <c r="H126" s="8" t="n">
        <v>102.73</v>
      </c>
      <c r="I126" s="8" t="n">
        <v>102.46</v>
      </c>
      <c r="J126" s="8" t="n"/>
      <c r="K126" s="8" t="n">
        <v>102.4</v>
      </c>
      <c r="L126" s="3" t="n">
        <v>102.46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167.35</v>
      </c>
      <c r="C127" s="8" t="n">
        <v>169.95</v>
      </c>
      <c r="D127" s="8" t="n">
        <v>173.81</v>
      </c>
      <c r="E127" s="8" t="n">
        <v>172.41</v>
      </c>
      <c r="F127" s="8" t="n">
        <v>173.1</v>
      </c>
      <c r="G127" s="8" t="n">
        <v>171.17</v>
      </c>
      <c r="H127" s="8" t="n">
        <v>169.75</v>
      </c>
      <c r="I127" s="8" t="n">
        <v>173.17</v>
      </c>
      <c r="J127" s="8" t="n"/>
      <c r="K127" s="8" t="n">
        <v>172.12</v>
      </c>
      <c r="L127" s="3" t="n">
        <v>168.98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343.55</v>
      </c>
      <c r="C128" s="8" t="n">
        <v>346.95</v>
      </c>
      <c r="D128" s="8" t="n">
        <v>342.24</v>
      </c>
      <c r="E128" s="8" t="n">
        <v>344.52</v>
      </c>
      <c r="F128" s="8" t="n">
        <v>345.76</v>
      </c>
      <c r="G128" s="8" t="n">
        <v>346.9</v>
      </c>
      <c r="H128" s="8" t="n">
        <v>348.69</v>
      </c>
      <c r="I128" s="8" t="n">
        <v>343.71</v>
      </c>
      <c r="J128" s="8" t="n"/>
      <c r="K128" s="8" t="n">
        <v>348.04</v>
      </c>
      <c r="L128" s="3" t="n">
        <v>344.58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712.55</v>
      </c>
      <c r="C129" s="8" t="n">
        <v>709.49</v>
      </c>
      <c r="D129" s="8" t="n">
        <v>710.91</v>
      </c>
      <c r="E129" s="8" t="n">
        <v>715.04</v>
      </c>
      <c r="F129" s="8" t="n">
        <v>712.9299999999999</v>
      </c>
      <c r="G129" s="8" t="n">
        <v>710.55</v>
      </c>
      <c r="H129" s="8" t="n">
        <v>711.91</v>
      </c>
      <c r="I129" s="8" t="n">
        <v>711.36</v>
      </c>
      <c r="J129" s="8" t="n"/>
      <c r="K129" s="8" t="n">
        <v>710.25</v>
      </c>
      <c r="L129" s="3" t="n">
        <v>710.2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247.31</v>
      </c>
      <c r="C130" s="8" t="n">
        <v>247.2</v>
      </c>
      <c r="D130" s="8" t="n">
        <v>248.74</v>
      </c>
      <c r="E130" s="8" t="n">
        <v>248.02</v>
      </c>
      <c r="F130" s="8" t="n">
        <v>250.26</v>
      </c>
      <c r="G130" s="8" t="n">
        <v>249.02</v>
      </c>
      <c r="H130" s="8" t="n">
        <v>249.48</v>
      </c>
      <c r="I130" s="8" t="n">
        <v>249.58</v>
      </c>
      <c r="J130" s="8" t="n"/>
      <c r="K130" s="8" t="n">
        <v>250.27</v>
      </c>
      <c r="L130" s="3" t="n">
        <v>247.17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698.59</v>
      </c>
      <c r="C131" s="8" t="n">
        <v>696.21</v>
      </c>
      <c r="D131" s="8" t="n">
        <v>698.2</v>
      </c>
      <c r="E131" s="8" t="n">
        <v>698.0599999999999</v>
      </c>
      <c r="F131" s="8" t="n">
        <v>693.95</v>
      </c>
      <c r="G131" s="8" t="n">
        <v>693.49</v>
      </c>
      <c r="H131" s="8" t="n">
        <v>699.71</v>
      </c>
      <c r="I131" s="8" t="n">
        <v>702.05</v>
      </c>
      <c r="J131" s="8" t="n"/>
      <c r="K131" s="8" t="n">
        <v>694.71</v>
      </c>
      <c r="L131" s="3" t="n">
        <v>698.0599999999999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1180.06</v>
      </c>
      <c r="C132" s="8" t="n">
        <v>1179.35</v>
      </c>
      <c r="D132" s="8" t="n">
        <v>1180.05</v>
      </c>
      <c r="E132" s="8" t="n">
        <v>1193.09</v>
      </c>
      <c r="F132" s="8" t="n">
        <v>1184.18</v>
      </c>
      <c r="G132" s="8" t="n">
        <v>1185.05</v>
      </c>
      <c r="H132" s="8" t="n">
        <v>1182.94</v>
      </c>
      <c r="I132" s="8" t="n">
        <v>1186.4</v>
      </c>
      <c r="J132" s="8" t="n"/>
      <c r="K132" s="8" t="n">
        <v>1186.06</v>
      </c>
      <c r="L132" s="3" t="n">
        <v>1183.29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2220.68</v>
      </c>
      <c r="C133" s="8" t="n">
        <v>2200.42</v>
      </c>
      <c r="D133" s="8" t="n">
        <v>2192.37</v>
      </c>
      <c r="E133" s="8" t="n">
        <v>2191.71</v>
      </c>
      <c r="F133" s="8" t="n">
        <v>2182.58</v>
      </c>
      <c r="G133" s="8" t="n">
        <v>2197.19</v>
      </c>
      <c r="H133" s="8" t="n">
        <v>2194.41</v>
      </c>
      <c r="I133" s="8" t="n">
        <v>2215.18</v>
      </c>
      <c r="J133" s="8" t="n"/>
      <c r="K133" s="8" t="n">
        <v>2237.65</v>
      </c>
      <c r="L133" s="3" t="n">
        <v>2207.85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4242.44</v>
      </c>
      <c r="C134" s="8" t="n">
        <v>4325.75</v>
      </c>
      <c r="D134" s="8" t="n">
        <v>4254.34</v>
      </c>
      <c r="E134" s="8" t="n">
        <v>4269.16</v>
      </c>
      <c r="F134" s="8" t="n">
        <v>4252.6</v>
      </c>
      <c r="G134" s="8" t="n">
        <v>4291.32</v>
      </c>
      <c r="H134" s="8" t="n">
        <v>4260.67</v>
      </c>
      <c r="I134" s="8" t="n">
        <v>4322.33</v>
      </c>
      <c r="J134" s="8" t="n"/>
      <c r="K134" s="8" t="n">
        <v>4342.84</v>
      </c>
      <c r="L134" s="3" t="n">
        <v>4320.15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8298.4</v>
      </c>
      <c r="C135" s="8" t="n">
        <v>8469.25</v>
      </c>
      <c r="D135" s="8" t="n">
        <v>8383.030000000001</v>
      </c>
      <c r="E135" s="8" t="n">
        <v>8354.68</v>
      </c>
      <c r="F135" s="8" t="n">
        <v>8330.030000000001</v>
      </c>
      <c r="G135" s="8" t="n">
        <v>8348.870000000001</v>
      </c>
      <c r="H135" s="8" t="n">
        <v>8301.02</v>
      </c>
      <c r="I135" s="8" t="n">
        <v>8374.15</v>
      </c>
      <c r="J135" s="8" t="n"/>
      <c r="K135" s="8" t="n">
        <v>8513.18</v>
      </c>
      <c r="L135" s="3" t="n">
        <v>8349.65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17132.16</v>
      </c>
      <c r="C136" s="8" t="n">
        <v>17003.42</v>
      </c>
      <c r="D136" s="8" t="n">
        <v>18328.18</v>
      </c>
      <c r="E136" s="8" t="n">
        <v>16665.81</v>
      </c>
      <c r="F136" s="8" t="n">
        <v>17087.66</v>
      </c>
      <c r="G136" s="8" t="n">
        <v>16688.31</v>
      </c>
      <c r="H136" s="8" t="n">
        <v>16677.46</v>
      </c>
      <c r="I136" s="8" t="n">
        <v>17781.97</v>
      </c>
      <c r="J136" s="8" t="n"/>
      <c r="K136" s="8" t="n">
        <v>18902.26</v>
      </c>
      <c r="L136" s="3" t="n">
        <v>17023.29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34689.65</v>
      </c>
      <c r="C137" s="8" t="n">
        <v>34508.15</v>
      </c>
      <c r="D137" s="8" t="n">
        <v>33141.39</v>
      </c>
      <c r="E137" s="8" t="n">
        <v>35042.41</v>
      </c>
      <c r="F137" s="8" t="n">
        <v>35291.45</v>
      </c>
      <c r="G137" s="8" t="n">
        <v>34447.57</v>
      </c>
      <c r="H137" s="8" t="n">
        <v>33793.9</v>
      </c>
      <c r="I137" s="8" t="n">
        <v>35105.77</v>
      </c>
      <c r="J137" s="8" t="n"/>
      <c r="K137" s="8" t="n">
        <v>36229.38</v>
      </c>
      <c r="L137" s="3" t="n">
        <v>35246.99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50.17</v>
      </c>
      <c r="C145" s="8" t="n">
        <v>50.32</v>
      </c>
      <c r="D145" s="8" t="n">
        <v>48.9</v>
      </c>
      <c r="E145" s="8" t="n"/>
      <c r="F145" s="8" t="n"/>
      <c r="G145" s="8" t="n">
        <v>49.79</v>
      </c>
      <c r="H145" s="8" t="n">
        <v>49.57</v>
      </c>
      <c r="I145" s="8" t="n">
        <v>51.11</v>
      </c>
      <c r="J145" s="8" t="n"/>
      <c r="K145" s="8" t="n">
        <v>55.99</v>
      </c>
      <c r="L145" s="3" t="n">
        <v>49.52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45.29</v>
      </c>
      <c r="C146" s="8" t="n">
        <v>45.81</v>
      </c>
      <c r="D146" s="8" t="n">
        <v>43.73</v>
      </c>
      <c r="E146" s="8" t="n"/>
      <c r="F146" s="8" t="n"/>
      <c r="G146" s="8" t="n">
        <v>44.95</v>
      </c>
      <c r="H146" s="8" t="n">
        <v>44.56</v>
      </c>
      <c r="I146" s="8" t="n">
        <v>46.64</v>
      </c>
      <c r="J146" s="8" t="n"/>
      <c r="K146" s="8" t="n">
        <v>50.26</v>
      </c>
      <c r="L146" s="3" t="n">
        <v>44.4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48.81</v>
      </c>
      <c r="C147" s="8" t="n">
        <v>49.19</v>
      </c>
      <c r="D147" s="8" t="n">
        <v>48.17</v>
      </c>
      <c r="E147" s="8" t="n"/>
      <c r="F147" s="8" t="n"/>
      <c r="G147" s="8" t="n">
        <v>48.8</v>
      </c>
      <c r="H147" s="8" t="n">
        <v>48.43</v>
      </c>
      <c r="I147" s="8" t="n">
        <v>49.8</v>
      </c>
      <c r="J147" s="8" t="n"/>
      <c r="K147" s="8" t="n">
        <v>60.59</v>
      </c>
      <c r="L147" s="3" t="n">
        <v>48.77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50.09</v>
      </c>
      <c r="C148" s="8" t="n">
        <v>50.4</v>
      </c>
      <c r="D148" s="8" t="n">
        <v>49.35</v>
      </c>
      <c r="E148" s="8" t="n"/>
      <c r="F148" s="8" t="n"/>
      <c r="G148" s="8" t="n">
        <v>50.24</v>
      </c>
      <c r="H148" s="8" t="n">
        <v>49.96</v>
      </c>
      <c r="I148" s="8" t="n">
        <v>51.23</v>
      </c>
      <c r="J148" s="8" t="n"/>
      <c r="K148" s="8" t="n">
        <v>49.31</v>
      </c>
      <c r="L148" s="3" t="n">
        <v>50.05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48.4</v>
      </c>
      <c r="C149" s="8" t="n">
        <v>46.63</v>
      </c>
      <c r="D149" s="8" t="n">
        <v>45.59</v>
      </c>
      <c r="E149" s="8" t="n"/>
      <c r="F149" s="8" t="n"/>
      <c r="G149" s="8" t="n">
        <v>46.13</v>
      </c>
      <c r="H149" s="8" t="n">
        <v>45.89</v>
      </c>
      <c r="I149" s="8" t="n">
        <v>47.45</v>
      </c>
      <c r="J149" s="8" t="n"/>
      <c r="K149" s="8" t="n">
        <v>69.84</v>
      </c>
      <c r="L149" s="3" t="n">
        <v>45.88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49.67</v>
      </c>
      <c r="C150" s="8" t="n">
        <v>50.07</v>
      </c>
      <c r="D150" s="8" t="n">
        <v>49.35</v>
      </c>
      <c r="E150" s="8" t="n"/>
      <c r="F150" s="8" t="n"/>
      <c r="G150" s="8" t="n">
        <v>50.48</v>
      </c>
      <c r="H150" s="8" t="n">
        <v>49.66</v>
      </c>
      <c r="I150" s="8" t="n">
        <v>50.57</v>
      </c>
      <c r="J150" s="8" t="n"/>
      <c r="K150" s="8" t="n">
        <v>73.93000000000001</v>
      </c>
      <c r="L150" s="3" t="n">
        <v>49.76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45.97</v>
      </c>
      <c r="C151" s="8" t="n">
        <v>46.8</v>
      </c>
      <c r="D151" s="8" t="n">
        <v>45.19</v>
      </c>
      <c r="E151" s="8" t="n"/>
      <c r="F151" s="8" t="n"/>
      <c r="G151" s="8" t="n">
        <v>46.18</v>
      </c>
      <c r="H151" s="8" t="n">
        <v>45.72</v>
      </c>
      <c r="I151" s="8" t="n">
        <v>48.05</v>
      </c>
      <c r="J151" s="8" t="n"/>
      <c r="K151" s="8" t="n">
        <v>48.46</v>
      </c>
      <c r="L151" s="3" t="n">
        <v>45.69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51.47</v>
      </c>
      <c r="C152" s="8" t="n">
        <v>51.93</v>
      </c>
      <c r="D152" s="8" t="n">
        <v>49.97</v>
      </c>
      <c r="E152" s="8" t="n"/>
      <c r="F152" s="8" t="n"/>
      <c r="G152" s="8" t="n">
        <v>51.42</v>
      </c>
      <c r="H152" s="8" t="n">
        <v>50.91</v>
      </c>
      <c r="I152" s="8" t="n">
        <v>52.59</v>
      </c>
      <c r="J152" s="8" t="n"/>
      <c r="K152" s="8" t="n">
        <v>62.12</v>
      </c>
      <c r="L152" s="3" t="n">
        <v>50.91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61.73</v>
      </c>
      <c r="C153" s="8" t="n">
        <v>62.23</v>
      </c>
      <c r="D153" s="8" t="n">
        <v>60.53</v>
      </c>
      <c r="E153" s="8" t="n"/>
      <c r="F153" s="8" t="n"/>
      <c r="G153" s="8" t="n">
        <v>61.62</v>
      </c>
      <c r="H153" s="8" t="n">
        <v>61.21</v>
      </c>
      <c r="I153" s="8" t="n">
        <v>62.68</v>
      </c>
      <c r="J153" s="8" t="n"/>
      <c r="K153" s="8" t="n">
        <v>76.09</v>
      </c>
      <c r="L153" s="3" t="n">
        <v>61.55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77.09</v>
      </c>
      <c r="C154" s="8" t="n">
        <v>77.88</v>
      </c>
      <c r="D154" s="8" t="n">
        <v>76.42</v>
      </c>
      <c r="E154" s="8" t="n"/>
      <c r="F154" s="8" t="n"/>
      <c r="G154" s="8" t="n">
        <v>77.90000000000001</v>
      </c>
      <c r="H154" s="8" t="n">
        <v>77.14</v>
      </c>
      <c r="I154" s="8" t="n">
        <v>78.08</v>
      </c>
      <c r="J154" s="8" t="n"/>
      <c r="K154" s="8" t="n">
        <v>90.08</v>
      </c>
      <c r="L154" s="3" t="n">
        <v>77.02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119.02</v>
      </c>
      <c r="C155" s="8" t="n">
        <v>121.17</v>
      </c>
      <c r="D155" s="8" t="n">
        <v>118.3</v>
      </c>
      <c r="E155" s="8" t="n"/>
      <c r="F155" s="8" t="n"/>
      <c r="G155" s="8" t="n">
        <v>122.82</v>
      </c>
      <c r="H155" s="8" t="n">
        <v>119.36</v>
      </c>
      <c r="I155" s="8" t="n">
        <v>119.72</v>
      </c>
      <c r="J155" s="8" t="n"/>
      <c r="K155" s="8" t="n">
        <v>148.52</v>
      </c>
      <c r="L155" s="3" t="n">
        <v>121.39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170.52</v>
      </c>
      <c r="C156" s="8" t="n">
        <v>170.48</v>
      </c>
      <c r="D156" s="8" t="n">
        <v>171.24</v>
      </c>
      <c r="E156" s="8" t="n"/>
      <c r="F156" s="8" t="n"/>
      <c r="G156" s="8" t="n">
        <v>170.89</v>
      </c>
      <c r="H156" s="8" t="n">
        <v>170.67</v>
      </c>
      <c r="I156" s="8" t="n">
        <v>171.12</v>
      </c>
      <c r="J156" s="8" t="n"/>
      <c r="K156" s="8" t="n">
        <v>243.09</v>
      </c>
      <c r="L156" s="3" t="n">
        <v>171.28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258</v>
      </c>
      <c r="C157" s="8" t="n">
        <v>257.59</v>
      </c>
      <c r="D157" s="8" t="n">
        <v>256.76</v>
      </c>
      <c r="E157" s="8" t="n"/>
      <c r="F157" s="8" t="n"/>
      <c r="G157" s="8" t="n">
        <v>259.54</v>
      </c>
      <c r="H157" s="8" t="n">
        <v>257.28</v>
      </c>
      <c r="I157" s="8" t="n">
        <v>257.46</v>
      </c>
      <c r="J157" s="8" t="n"/>
      <c r="K157" s="8" t="n">
        <v>332.68</v>
      </c>
      <c r="L157" s="3" t="n">
        <v>257.23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442.47</v>
      </c>
      <c r="C158" s="8" t="n">
        <v>440.86</v>
      </c>
      <c r="D158" s="8" t="n">
        <v>441.39</v>
      </c>
      <c r="E158" s="8" t="n"/>
      <c r="F158" s="8" t="n"/>
      <c r="G158" s="8" t="n">
        <v>436.88</v>
      </c>
      <c r="H158" s="8" t="n">
        <v>439.29</v>
      </c>
      <c r="I158" s="8" t="n">
        <v>437.35</v>
      </c>
      <c r="J158" s="8" t="n"/>
      <c r="K158" s="8" t="n">
        <v>526.62</v>
      </c>
      <c r="L158" s="3" t="n">
        <v>442.26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1284.27</v>
      </c>
      <c r="C159" s="8" t="n">
        <v>1290.93</v>
      </c>
      <c r="D159" s="8" t="n">
        <v>1303.57</v>
      </c>
      <c r="E159" s="8" t="n"/>
      <c r="F159" s="8" t="n"/>
      <c r="G159" s="8" t="n">
        <v>1292.82</v>
      </c>
      <c r="H159" s="8" t="n">
        <v>1285.82</v>
      </c>
      <c r="I159" s="8" t="n">
        <v>1288.08</v>
      </c>
      <c r="J159" s="8" t="n"/>
      <c r="K159" s="8" t="n">
        <v>1868.01</v>
      </c>
      <c r="L159" s="3" t="n">
        <v>1290.23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2539.86</v>
      </c>
      <c r="C160" s="8" t="n">
        <v>2555.84</v>
      </c>
      <c r="D160" s="8" t="n">
        <v>2549.49</v>
      </c>
      <c r="E160" s="8" t="n"/>
      <c r="F160" s="8" t="n"/>
      <c r="G160" s="8" t="n">
        <v>2549.92</v>
      </c>
      <c r="H160" s="8" t="n">
        <v>2521.61</v>
      </c>
      <c r="I160" s="8" t="n">
        <v>2551.78</v>
      </c>
      <c r="J160" s="8" t="n"/>
      <c r="K160" s="8" t="n">
        <v>2651.19</v>
      </c>
      <c r="L160" s="3" t="n">
        <v>2547.25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4092.25</v>
      </c>
      <c r="C161" s="8" t="n">
        <v>4111.27</v>
      </c>
      <c r="D161" s="8" t="n">
        <v>4135.34</v>
      </c>
      <c r="E161" s="8" t="n"/>
      <c r="F161" s="8" t="n"/>
      <c r="G161" s="8" t="n">
        <v>4104.43</v>
      </c>
      <c r="H161" s="8" t="n">
        <v>4114.65</v>
      </c>
      <c r="I161" s="8" t="n">
        <v>4134.89</v>
      </c>
      <c r="J161" s="8" t="n"/>
      <c r="K161" s="8" t="n">
        <v>4196.8</v>
      </c>
      <c r="L161" s="3" t="n">
        <v>4115.03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7792.47</v>
      </c>
      <c r="C162" s="8" t="n">
        <v>7829.82</v>
      </c>
      <c r="D162" s="8" t="n">
        <v>7802.69</v>
      </c>
      <c r="E162" s="8" t="n"/>
      <c r="F162" s="8" t="n"/>
      <c r="G162" s="8" t="n">
        <v>7790.19</v>
      </c>
      <c r="H162" s="8" t="n">
        <v>7751.29</v>
      </c>
      <c r="I162" s="8" t="n">
        <v>7788.26</v>
      </c>
      <c r="J162" s="8" t="n"/>
      <c r="K162" s="8" t="n">
        <v>8326.530000000001</v>
      </c>
      <c r="L162" s="3" t="n">
        <v>7833.99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15370.94</v>
      </c>
      <c r="C163" s="8" t="n">
        <v>15359.1</v>
      </c>
      <c r="D163" s="8" t="n">
        <v>15433.5</v>
      </c>
      <c r="E163" s="8" t="n"/>
      <c r="F163" s="8" t="n"/>
      <c r="G163" s="8" t="n">
        <v>15358.89</v>
      </c>
      <c r="H163" s="8" t="n">
        <v>15403.02</v>
      </c>
      <c r="I163" s="8" t="n">
        <v>15391.83</v>
      </c>
      <c r="J163" s="8" t="n"/>
      <c r="K163" s="8" t="n">
        <v>17809.31</v>
      </c>
      <c r="L163" s="3" t="n">
        <v>15462.3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30251.13</v>
      </c>
      <c r="C164" s="8" t="n">
        <v>30344.09</v>
      </c>
      <c r="D164" s="8" t="n">
        <v>30450.26</v>
      </c>
      <c r="E164" s="8" t="n"/>
      <c r="F164" s="8" t="n"/>
      <c r="G164" s="8" t="n">
        <v>30517.86</v>
      </c>
      <c r="H164" s="8" t="n">
        <v>30414.76</v>
      </c>
      <c r="I164" s="8" t="n">
        <v>30476.49</v>
      </c>
      <c r="J164" s="8" t="n"/>
      <c r="K164" s="8" t="n">
        <v>36613.52</v>
      </c>
      <c r="L164" s="3" t="n">
        <v>30526.06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63356.33</v>
      </c>
      <c r="C165" s="8" t="n">
        <v>61986.46</v>
      </c>
      <c r="D165" s="8" t="n">
        <v>62788.81</v>
      </c>
      <c r="E165" s="8" t="n"/>
      <c r="F165" s="8" t="n"/>
      <c r="G165" s="8" t="n">
        <v>62649.09</v>
      </c>
      <c r="H165" s="8" t="n">
        <v>62856.46</v>
      </c>
      <c r="I165" s="8" t="n">
        <v>62973.11</v>
      </c>
      <c r="J165" s="8" t="n"/>
      <c r="K165" s="8" t="n">
        <v>66624.50999999999</v>
      </c>
      <c r="L165" s="3" t="n">
        <v>62225.01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49.46</v>
      </c>
      <c r="C173" s="3" t="n">
        <v>51.12</v>
      </c>
      <c r="D173" s="3" t="n">
        <v>48.61</v>
      </c>
      <c r="F173" s="3" t="n">
        <v>53.51</v>
      </c>
      <c r="G173" s="3" t="n">
        <v>48.85</v>
      </c>
      <c r="H173" s="3" t="n">
        <v>49.57</v>
      </c>
      <c r="I173" s="3" t="n">
        <v>49.77</v>
      </c>
      <c r="K173" s="3" t="n">
        <v>50.35</v>
      </c>
      <c r="L173" s="3" t="n">
        <v>49.4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44.01</v>
      </c>
      <c r="C174" s="3" t="n">
        <v>46.35</v>
      </c>
      <c r="D174" s="3" t="n">
        <v>43.52</v>
      </c>
      <c r="F174" s="3" t="n">
        <v>44.56</v>
      </c>
      <c r="G174" s="3" t="n">
        <v>43.97</v>
      </c>
      <c r="H174" s="3" t="n">
        <v>44.58</v>
      </c>
      <c r="I174" s="3" t="n">
        <v>44.71</v>
      </c>
      <c r="K174" s="3" t="n">
        <v>44.75</v>
      </c>
      <c r="L174" s="3" t="n">
        <v>44.7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44.06</v>
      </c>
      <c r="C175" s="3" t="n">
        <v>46.24</v>
      </c>
      <c r="D175" s="3" t="n">
        <v>43.76</v>
      </c>
      <c r="F175" s="3" t="n">
        <v>47.51</v>
      </c>
      <c r="G175" s="3" t="n">
        <v>44.09</v>
      </c>
      <c r="H175" s="3" t="n">
        <v>44.66</v>
      </c>
      <c r="I175" s="3" t="n">
        <v>44.71</v>
      </c>
      <c r="K175" s="3" t="n">
        <v>44.85</v>
      </c>
      <c r="L175" s="3" t="n">
        <v>44.12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45.17</v>
      </c>
      <c r="C176" s="3" t="n">
        <v>47.39</v>
      </c>
      <c r="D176" s="3" t="n">
        <v>45.06</v>
      </c>
      <c r="F176" s="3" t="n">
        <v>44.6</v>
      </c>
      <c r="G176" s="3" t="n">
        <v>45.23</v>
      </c>
      <c r="H176" s="3" t="n">
        <v>45.76</v>
      </c>
      <c r="I176" s="3" t="n">
        <v>46.01</v>
      </c>
      <c r="K176" s="3" t="n">
        <v>45.47</v>
      </c>
      <c r="L176" s="3" t="n">
        <v>45.25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39.87</v>
      </c>
      <c r="C177" s="3" t="n">
        <v>41.75</v>
      </c>
      <c r="D177" s="3" t="n">
        <v>39.39</v>
      </c>
      <c r="F177" s="3" t="n">
        <v>39.4</v>
      </c>
      <c r="G177" s="3" t="n">
        <v>40.05</v>
      </c>
      <c r="H177" s="3" t="n">
        <v>40.26</v>
      </c>
      <c r="I177" s="3" t="n">
        <v>40.13</v>
      </c>
      <c r="K177" s="3" t="n">
        <v>65.58</v>
      </c>
      <c r="L177" s="3" t="n">
        <v>39.43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41.02</v>
      </c>
      <c r="C178" s="3" t="n">
        <v>43.28</v>
      </c>
      <c r="D178" s="3" t="n">
        <v>40.3</v>
      </c>
      <c r="F178" s="3" t="n">
        <v>40</v>
      </c>
      <c r="G178" s="3" t="n">
        <v>41.47</v>
      </c>
      <c r="H178" s="3" t="n">
        <v>41.62</v>
      </c>
      <c r="I178" s="3" t="n">
        <v>41.64</v>
      </c>
      <c r="K178" s="3" t="n">
        <v>47.66</v>
      </c>
      <c r="L178" s="3" t="n">
        <v>41.1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44.84</v>
      </c>
      <c r="C179" s="3" t="n">
        <v>47.17</v>
      </c>
      <c r="D179" s="3" t="n">
        <v>44.16</v>
      </c>
      <c r="F179" s="3" t="n">
        <v>52.3</v>
      </c>
      <c r="G179" s="3" t="n">
        <v>44.91</v>
      </c>
      <c r="H179" s="3" t="n">
        <v>46.23</v>
      </c>
      <c r="I179" s="3" t="n">
        <v>45.45</v>
      </c>
      <c r="K179" s="3" t="n">
        <v>49.02</v>
      </c>
      <c r="L179" s="3" t="n">
        <v>44.78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49.39</v>
      </c>
      <c r="C180" s="3" t="n">
        <v>51.9</v>
      </c>
      <c r="D180" s="3" t="n">
        <v>49.05</v>
      </c>
      <c r="F180" s="3" t="n">
        <v>61.76</v>
      </c>
      <c r="G180" s="3" t="n">
        <v>49.44</v>
      </c>
      <c r="H180" s="3" t="n">
        <v>50.54</v>
      </c>
      <c r="I180" s="3" t="n">
        <v>50.29</v>
      </c>
      <c r="K180" s="3" t="n">
        <v>73.78</v>
      </c>
      <c r="L180" s="3" t="n">
        <v>49.58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59.34</v>
      </c>
      <c r="C181" s="3" t="n">
        <v>61.85</v>
      </c>
      <c r="D181" s="3" t="n">
        <v>58.94</v>
      </c>
      <c r="F181" s="3" t="n">
        <v>83.12</v>
      </c>
      <c r="G181" s="3" t="n">
        <v>59.58</v>
      </c>
      <c r="H181" s="3" t="n">
        <v>60.53</v>
      </c>
      <c r="I181" s="3" t="n">
        <v>60.38</v>
      </c>
      <c r="K181" s="3" t="n">
        <v>64.52</v>
      </c>
      <c r="L181" s="3" t="n">
        <v>59.54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75.76000000000001</v>
      </c>
      <c r="C182" s="3" t="n">
        <v>77.93000000000001</v>
      </c>
      <c r="D182" s="3" t="n">
        <v>75.44</v>
      </c>
      <c r="F182" s="3" t="n">
        <v>86.05</v>
      </c>
      <c r="G182" s="3" t="n">
        <v>75.86</v>
      </c>
      <c r="H182" s="3" t="n">
        <v>76.67</v>
      </c>
      <c r="I182" s="3" t="n">
        <v>78.19</v>
      </c>
      <c r="K182" s="3" t="n">
        <v>90.81999999999999</v>
      </c>
      <c r="L182" s="3" t="n">
        <v>75.89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116.12</v>
      </c>
      <c r="C183" s="3" t="n">
        <v>117.56</v>
      </c>
      <c r="D183" s="3" t="n">
        <v>115.84</v>
      </c>
      <c r="F183" s="3" t="n">
        <v>124.78</v>
      </c>
      <c r="G183" s="3" t="n">
        <v>117.6</v>
      </c>
      <c r="H183" s="3" t="n">
        <v>117.05</v>
      </c>
      <c r="I183" s="3" t="n">
        <v>116.05</v>
      </c>
      <c r="K183" s="3" t="n">
        <v>117.37</v>
      </c>
      <c r="L183" s="3" t="n">
        <v>116.45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1246.81</v>
      </c>
      <c r="C184" s="3" t="n">
        <v>1248.09</v>
      </c>
      <c r="D184" s="3" t="n">
        <v>1244.47</v>
      </c>
      <c r="F184" s="3" t="n">
        <v>1711.99</v>
      </c>
      <c r="G184" s="3" t="n">
        <v>1247.53</v>
      </c>
      <c r="H184" s="3" t="n">
        <v>1256.03</v>
      </c>
      <c r="I184" s="3" t="n">
        <v>1255.8</v>
      </c>
      <c r="K184" s="3" t="n">
        <v>1299.35</v>
      </c>
      <c r="L184" s="3" t="n">
        <v>1250.06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1790.28</v>
      </c>
      <c r="C185" s="3" t="n">
        <v>1799.05</v>
      </c>
      <c r="D185" s="3" t="n">
        <v>1797.07</v>
      </c>
      <c r="F185" s="3" t="n">
        <v>2029.38</v>
      </c>
      <c r="G185" s="3" t="n">
        <v>1798.51</v>
      </c>
      <c r="H185" s="3" t="n">
        <v>1794.51</v>
      </c>
      <c r="I185" s="3" t="n">
        <v>1791.33</v>
      </c>
      <c r="K185" s="3" t="n">
        <v>1874.36</v>
      </c>
      <c r="L185" s="3" t="n">
        <v>1795.77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3433.29</v>
      </c>
      <c r="C186" s="3" t="n">
        <v>3417.21</v>
      </c>
      <c r="D186" s="3" t="n">
        <v>3404.58</v>
      </c>
      <c r="F186" s="3" t="n">
        <v>3434.07</v>
      </c>
      <c r="G186" s="3" t="n">
        <v>3408.33</v>
      </c>
      <c r="H186" s="3" t="n">
        <v>3433.63</v>
      </c>
      <c r="I186" s="3" t="n">
        <v>3424.75</v>
      </c>
      <c r="K186" s="3" t="n">
        <v>3458.17</v>
      </c>
      <c r="L186" s="3" t="n">
        <v>3436.32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6823.95</v>
      </c>
      <c r="C187" s="3" t="n">
        <v>6870.79</v>
      </c>
      <c r="D187" s="3" t="n">
        <v>6824.03</v>
      </c>
      <c r="F187" s="3" t="n">
        <v>6873.38</v>
      </c>
      <c r="G187" s="3" t="n">
        <v>6852.81</v>
      </c>
      <c r="H187" s="3" t="n">
        <v>6857.39</v>
      </c>
      <c r="I187" s="3" t="n">
        <v>7012.17</v>
      </c>
      <c r="K187" s="3" t="n">
        <v>6858.49</v>
      </c>
      <c r="L187" s="3" t="n">
        <v>6804.81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12592.39</v>
      </c>
      <c r="C188" s="3" t="n">
        <v>12763.57</v>
      </c>
      <c r="D188" s="3" t="n">
        <v>12610.97</v>
      </c>
      <c r="F188" s="3" t="n">
        <v>12482.22</v>
      </c>
      <c r="G188" s="3" t="n">
        <v>12589.86</v>
      </c>
      <c r="H188" s="3" t="n">
        <v>12758.36</v>
      </c>
      <c r="I188" s="3" t="n">
        <v>12891.24</v>
      </c>
      <c r="K188" s="3" t="n">
        <v>12409.34</v>
      </c>
      <c r="L188" s="3" t="n">
        <v>12599.77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27381.86</v>
      </c>
      <c r="C189" s="3" t="n">
        <v>27352.89</v>
      </c>
      <c r="D189" s="3" t="n">
        <v>27237.21</v>
      </c>
      <c r="F189" s="3" t="n">
        <v>27013.11</v>
      </c>
      <c r="G189" s="3" t="n">
        <v>27312.83</v>
      </c>
      <c r="H189" s="3" t="n">
        <v>27392.43</v>
      </c>
      <c r="I189" s="3" t="n">
        <v>27330.81</v>
      </c>
      <c r="K189" s="3" t="n">
        <v>27085.84</v>
      </c>
      <c r="L189" s="3" t="n">
        <v>27367.39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49453.01</v>
      </c>
      <c r="C190" s="3" t="n">
        <v>49598.13</v>
      </c>
      <c r="D190" s="3" t="n">
        <v>49400.11</v>
      </c>
      <c r="F190" s="3" t="n">
        <v>48944.84</v>
      </c>
      <c r="G190" s="3" t="n">
        <v>49400.32</v>
      </c>
      <c r="H190" s="3" t="n">
        <v>49633.36</v>
      </c>
      <c r="I190" s="3" t="n">
        <v>49772.36</v>
      </c>
      <c r="K190" s="3" t="n">
        <v>48706.11</v>
      </c>
      <c r="L190" s="3" t="n">
        <v>49442.79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97417.64</v>
      </c>
      <c r="C191" s="3" t="n">
        <v>97892.81</v>
      </c>
      <c r="D191" s="3" t="n">
        <v>96599.5</v>
      </c>
      <c r="F191" s="3" t="n">
        <v>96895.57000000001</v>
      </c>
      <c r="G191" s="3" t="n">
        <v>97423.06</v>
      </c>
      <c r="H191" s="3" t="n">
        <v>97823.17999999999</v>
      </c>
      <c r="I191" s="3" t="n">
        <v>97660.17</v>
      </c>
      <c r="K191" s="3" t="n">
        <v>94125.61</v>
      </c>
      <c r="L191" s="3" t="n">
        <v>97488.28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192770.53</v>
      </c>
      <c r="C192" s="3" t="n">
        <v>193656.69</v>
      </c>
      <c r="D192" s="3" t="n">
        <v>187899.9</v>
      </c>
      <c r="F192" s="3" t="n">
        <v>189514.48</v>
      </c>
      <c r="G192" s="3" t="n">
        <v>193013.07</v>
      </c>
      <c r="H192" s="3" t="n">
        <v>193474.97</v>
      </c>
      <c r="I192" s="3" t="n">
        <v>192521.68</v>
      </c>
      <c r="K192" s="3" t="n">
        <v>190021.7</v>
      </c>
      <c r="L192" s="3" t="n">
        <v>192988.8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383080.68</v>
      </c>
      <c r="C193" s="3" t="n">
        <v>384731.45</v>
      </c>
      <c r="D193" s="3" t="n">
        <v>378230.12</v>
      </c>
      <c r="F193" s="3" t="n">
        <v>381010.66</v>
      </c>
      <c r="G193" s="3" t="n">
        <v>383889.65</v>
      </c>
      <c r="H193" s="3" t="n">
        <v>384214.36</v>
      </c>
      <c r="I193" s="3" t="n">
        <v>379592.84</v>
      </c>
      <c r="K193" s="3" t="n">
        <v>381373.81</v>
      </c>
      <c r="L193" s="3" t="n">
        <v>384113.32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7" t="n">
        <v>5</v>
      </c>
      <c r="G3" s="3" t="n">
        <v>6</v>
      </c>
      <c r="H3" s="3" t="n">
        <v>7</v>
      </c>
      <c r="I3" s="37" t="n">
        <v>8</v>
      </c>
      <c r="J3" s="37" t="n">
        <v>9</v>
      </c>
      <c r="K3" s="3" t="n">
        <v>10</v>
      </c>
      <c r="L3" s="3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46.26</v>
      </c>
      <c r="C5" s="8" t="n">
        <v>45.86</v>
      </c>
      <c r="D5" s="8" t="n">
        <v>44.46</v>
      </c>
      <c r="E5" s="8" t="n">
        <v>46.3</v>
      </c>
      <c r="F5" s="8" t="n">
        <v>46.17</v>
      </c>
      <c r="G5" s="8" t="n">
        <v>45.73</v>
      </c>
      <c r="H5" s="8" t="n">
        <v>46.16</v>
      </c>
      <c r="I5" s="8" t="n">
        <v>45.62</v>
      </c>
      <c r="J5" s="8" t="n">
        <v>45.84</v>
      </c>
      <c r="K5" s="8" t="n">
        <v>45.86</v>
      </c>
      <c r="L5" s="3" t="n">
        <v>46.54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43.54</v>
      </c>
      <c r="C6" s="8" t="n">
        <v>45.48</v>
      </c>
      <c r="D6" s="8" t="n">
        <v>43.59</v>
      </c>
      <c r="E6" s="8" t="n">
        <v>43.56</v>
      </c>
      <c r="F6" s="8" t="n">
        <v>43.57</v>
      </c>
      <c r="G6" s="8" t="n">
        <v>43.11</v>
      </c>
      <c r="H6" s="8" t="n">
        <v>43.53</v>
      </c>
      <c r="I6" s="8" t="n">
        <v>43.1</v>
      </c>
      <c r="J6" s="8" t="n">
        <v>43.12</v>
      </c>
      <c r="K6" s="8" t="n">
        <v>43.11</v>
      </c>
      <c r="L6" s="3" t="n">
        <v>43.55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43.43</v>
      </c>
      <c r="C7" s="8" t="n">
        <v>43.29</v>
      </c>
      <c r="D7" s="8" t="n">
        <v>43.77</v>
      </c>
      <c r="E7" s="8" t="n">
        <v>43.73</v>
      </c>
      <c r="F7" s="8" t="n">
        <v>43.8</v>
      </c>
      <c r="G7" s="8" t="n">
        <v>43.34</v>
      </c>
      <c r="H7" s="8" t="n">
        <v>43.64</v>
      </c>
      <c r="I7" s="8" t="n">
        <v>43.33</v>
      </c>
      <c r="J7" s="8" t="n">
        <v>43.34</v>
      </c>
      <c r="K7" s="8" t="n">
        <v>43.31</v>
      </c>
      <c r="L7" s="3" t="n">
        <v>44.12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43.89</v>
      </c>
      <c r="C8" s="8" t="n">
        <v>43.66</v>
      </c>
      <c r="D8" s="8" t="n">
        <v>44.48</v>
      </c>
      <c r="E8" s="8" t="n">
        <v>44.13</v>
      </c>
      <c r="F8" s="8" t="n">
        <v>44.51</v>
      </c>
      <c r="G8" s="8" t="n">
        <v>43.89</v>
      </c>
      <c r="H8" s="8" t="n">
        <v>43.96</v>
      </c>
      <c r="I8" s="8" t="n">
        <v>44.51</v>
      </c>
      <c r="J8" s="8" t="n">
        <v>43.97</v>
      </c>
      <c r="K8" s="8" t="n">
        <v>44.02</v>
      </c>
      <c r="L8" s="3" t="n">
        <v>43.91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9.279999999999999</v>
      </c>
      <c r="C9" s="8" t="n">
        <v>9.300000000000001</v>
      </c>
      <c r="D9" s="8" t="n">
        <v>9.41</v>
      </c>
      <c r="E9" s="8" t="n">
        <v>9.220000000000001</v>
      </c>
      <c r="F9" s="8" t="n">
        <v>9.4</v>
      </c>
      <c r="G9" s="8" t="n">
        <v>9.23</v>
      </c>
      <c r="H9" s="8" t="n">
        <v>9.220000000000001</v>
      </c>
      <c r="I9" s="8" t="n">
        <v>9.300000000000001</v>
      </c>
      <c r="J9" s="8" t="n">
        <v>9.19</v>
      </c>
      <c r="K9" s="8" t="n">
        <v>9.26</v>
      </c>
      <c r="L9" s="3" t="n">
        <v>9.279999999999999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9.65</v>
      </c>
      <c r="C10" s="8" t="n">
        <v>9.710000000000001</v>
      </c>
      <c r="D10" s="8" t="n">
        <v>9.800000000000001</v>
      </c>
      <c r="E10" s="8" t="n">
        <v>9.75</v>
      </c>
      <c r="F10" s="8" t="n">
        <v>9.81</v>
      </c>
      <c r="G10" s="8" t="n">
        <v>9.56</v>
      </c>
      <c r="H10" s="8" t="n">
        <v>9.619999999999999</v>
      </c>
      <c r="I10" s="8" t="n">
        <v>9.69</v>
      </c>
      <c r="J10" s="8" t="n">
        <v>9.56</v>
      </c>
      <c r="K10" s="8" t="n">
        <v>9.630000000000001</v>
      </c>
      <c r="L10" s="3" t="n">
        <v>9.58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10.97</v>
      </c>
      <c r="C11" s="8" t="n">
        <v>11.02</v>
      </c>
      <c r="D11" s="8" t="n">
        <v>11.2</v>
      </c>
      <c r="E11" s="8" t="n">
        <v>10.97</v>
      </c>
      <c r="F11" s="8" t="n">
        <v>11.15</v>
      </c>
      <c r="G11" s="8" t="n">
        <v>10.91</v>
      </c>
      <c r="H11" s="8" t="n">
        <v>11.29</v>
      </c>
      <c r="I11" s="8" t="n">
        <v>11.08</v>
      </c>
      <c r="J11" s="8" t="n">
        <v>10.95</v>
      </c>
      <c r="K11" s="8" t="n">
        <v>11.04</v>
      </c>
      <c r="L11" s="3" t="n">
        <v>11.05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12.88</v>
      </c>
      <c r="C12" s="8" t="n">
        <v>12.88</v>
      </c>
      <c r="D12" s="8" t="n">
        <v>13.14</v>
      </c>
      <c r="E12" s="8" t="n">
        <v>12.82</v>
      </c>
      <c r="F12" s="8" t="n">
        <v>13.16</v>
      </c>
      <c r="G12" s="8" t="n">
        <v>12.74</v>
      </c>
      <c r="H12" s="8" t="n">
        <v>13.16</v>
      </c>
      <c r="I12" s="8" t="n">
        <v>12.93</v>
      </c>
      <c r="J12" s="8" t="n">
        <v>12.74</v>
      </c>
      <c r="K12" s="8" t="n">
        <v>12.92</v>
      </c>
      <c r="L12" s="3" t="n">
        <v>12.75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15.76</v>
      </c>
      <c r="C13" s="8" t="n">
        <v>15.91</v>
      </c>
      <c r="D13" s="8" t="n">
        <v>16.3</v>
      </c>
      <c r="E13" s="8" t="n">
        <v>15.76</v>
      </c>
      <c r="F13" s="8" t="n">
        <v>16.26</v>
      </c>
      <c r="G13" s="8" t="n">
        <v>15.81</v>
      </c>
      <c r="H13" s="8" t="n">
        <v>15.87</v>
      </c>
      <c r="I13" s="8" t="n">
        <v>16.03</v>
      </c>
      <c r="J13" s="8" t="n">
        <v>15.66</v>
      </c>
      <c r="K13" s="8" t="n">
        <v>16.04</v>
      </c>
      <c r="L13" s="3" t="n">
        <v>15.76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21.42</v>
      </c>
      <c r="C14" s="8" t="n">
        <v>21.74</v>
      </c>
      <c r="D14" s="8" t="n">
        <v>22.04</v>
      </c>
      <c r="E14" s="8" t="n">
        <v>21.32</v>
      </c>
      <c r="F14" s="8" t="n">
        <v>21.79</v>
      </c>
      <c r="G14" s="8" t="n">
        <v>21.34</v>
      </c>
      <c r="H14" s="8" t="n">
        <v>21.61</v>
      </c>
      <c r="I14" s="8" t="n">
        <v>21.92</v>
      </c>
      <c r="J14" s="8" t="n">
        <v>21.29</v>
      </c>
      <c r="K14" s="8" t="n">
        <v>21.95</v>
      </c>
      <c r="L14" s="3" t="n">
        <v>21.47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92.06</v>
      </c>
      <c r="C15" s="8" t="n">
        <v>91.56999999999999</v>
      </c>
      <c r="D15" s="8" t="n">
        <v>92</v>
      </c>
      <c r="E15" s="8" t="n">
        <v>92.28</v>
      </c>
      <c r="F15" s="8" t="n">
        <v>92.68000000000001</v>
      </c>
      <c r="G15" s="8" t="n">
        <v>92.14</v>
      </c>
      <c r="H15" s="8" t="n">
        <v>92.13</v>
      </c>
      <c r="I15" s="8" t="n">
        <v>92.68000000000001</v>
      </c>
      <c r="J15" s="8" t="n">
        <v>92.69</v>
      </c>
      <c r="K15" s="8" t="n">
        <v>92.75</v>
      </c>
      <c r="L15" s="3" t="n">
        <v>92.16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108.62</v>
      </c>
      <c r="C16" s="8" t="n">
        <v>107.92</v>
      </c>
      <c r="D16" s="8" t="n">
        <v>103.06</v>
      </c>
      <c r="E16" s="8" t="n">
        <v>108.45</v>
      </c>
      <c r="F16" s="8" t="n">
        <v>108.65</v>
      </c>
      <c r="G16" s="8" t="n">
        <v>108.59</v>
      </c>
      <c r="H16" s="8" t="n">
        <v>109.15</v>
      </c>
      <c r="I16" s="8" t="n">
        <v>108.83</v>
      </c>
      <c r="J16" s="8" t="n">
        <v>108.98</v>
      </c>
      <c r="K16" s="8" t="n">
        <v>108.42</v>
      </c>
      <c r="L16" s="3" t="n">
        <v>108.5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132.72</v>
      </c>
      <c r="C17" s="8" t="n">
        <v>130.76</v>
      </c>
      <c r="D17" s="8" t="n">
        <v>130.56</v>
      </c>
      <c r="E17" s="8" t="n">
        <v>131.55</v>
      </c>
      <c r="F17" s="8" t="n">
        <v>131.09</v>
      </c>
      <c r="G17" s="8" t="n">
        <v>131.49</v>
      </c>
      <c r="H17" s="8" t="n">
        <v>131.47</v>
      </c>
      <c r="I17" s="8" t="n">
        <v>130.99</v>
      </c>
      <c r="J17" s="8" t="n">
        <v>130.85</v>
      </c>
      <c r="K17" s="8" t="n">
        <v>130.35</v>
      </c>
      <c r="L17" s="3" t="n">
        <v>131.52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205.41</v>
      </c>
      <c r="C18" s="8" t="n">
        <v>206.23</v>
      </c>
      <c r="D18" s="8" t="n">
        <v>206.11</v>
      </c>
      <c r="E18" s="8" t="n">
        <v>207.79</v>
      </c>
      <c r="F18" s="8" t="n">
        <v>206</v>
      </c>
      <c r="G18" s="8" t="n">
        <v>208.73</v>
      </c>
      <c r="H18" s="8" t="n">
        <v>208.85</v>
      </c>
      <c r="I18" s="8" t="n">
        <v>207.59</v>
      </c>
      <c r="J18" s="8" t="n">
        <v>207.71</v>
      </c>
      <c r="K18" s="8" t="n">
        <v>208.2</v>
      </c>
      <c r="L18" s="3" t="n">
        <v>207.68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619.52</v>
      </c>
      <c r="C19" s="8" t="n">
        <v>620.14</v>
      </c>
      <c r="D19" s="8" t="n">
        <v>618.83</v>
      </c>
      <c r="E19" s="8" t="n">
        <v>619.64</v>
      </c>
      <c r="F19" s="8" t="n">
        <v>619.17</v>
      </c>
      <c r="G19" s="8" t="n">
        <v>621.9299999999999</v>
      </c>
      <c r="H19" s="8" t="n">
        <v>625.67</v>
      </c>
      <c r="I19" s="8" t="n">
        <v>683.9400000000001</v>
      </c>
      <c r="J19" s="8" t="n">
        <v>619.83</v>
      </c>
      <c r="K19" s="8" t="n">
        <v>619.58</v>
      </c>
      <c r="L19" s="3" t="n">
        <v>623.33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1048.31</v>
      </c>
      <c r="C20" s="8" t="n">
        <v>1050.65</v>
      </c>
      <c r="D20" s="8" t="n">
        <v>1051.28</v>
      </c>
      <c r="E20" s="8" t="n">
        <v>1049.86</v>
      </c>
      <c r="F20" s="8" t="n">
        <v>1049.42</v>
      </c>
      <c r="G20" s="8" t="n">
        <v>1056.45</v>
      </c>
      <c r="H20" s="8" t="n">
        <v>1054.88</v>
      </c>
      <c r="I20" s="8" t="n">
        <v>1058.71</v>
      </c>
      <c r="J20" s="8" t="n">
        <v>1046.76</v>
      </c>
      <c r="K20" s="8" t="n">
        <v>1047.75</v>
      </c>
      <c r="L20" s="3" t="n">
        <v>1058.46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2158.14</v>
      </c>
      <c r="C21" s="8" t="n">
        <v>2160.28</v>
      </c>
      <c r="D21" s="8" t="n">
        <v>2139.31</v>
      </c>
      <c r="E21" s="8" t="n">
        <v>2141.51</v>
      </c>
      <c r="F21" s="8" t="n">
        <v>2150.36</v>
      </c>
      <c r="G21" s="8" t="n">
        <v>2134.22</v>
      </c>
      <c r="H21" s="8" t="n">
        <v>2168.99</v>
      </c>
      <c r="I21" s="8" t="n">
        <v>2136.66</v>
      </c>
      <c r="J21" s="8" t="n">
        <v>2148.65</v>
      </c>
      <c r="K21" s="8" t="n">
        <v>2168.68</v>
      </c>
      <c r="L21" s="3" t="n">
        <v>2176.28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4557.27</v>
      </c>
      <c r="C22" s="8" t="n">
        <v>4514.81</v>
      </c>
      <c r="D22" s="8" t="n">
        <v>4537.24</v>
      </c>
      <c r="E22" s="8" t="n">
        <v>4539.7</v>
      </c>
      <c r="F22" s="8" t="n">
        <v>4537.27</v>
      </c>
      <c r="G22" s="8" t="n">
        <v>4518.66</v>
      </c>
      <c r="H22" s="8" t="n">
        <v>4515.79</v>
      </c>
      <c r="I22" s="8" t="n">
        <v>4527.61</v>
      </c>
      <c r="J22" s="8" t="n">
        <v>4525.85</v>
      </c>
      <c r="K22" s="8" t="n">
        <v>4589.19</v>
      </c>
      <c r="L22" s="3" t="n">
        <v>4587.13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8331.09</v>
      </c>
      <c r="C23" s="8" t="n">
        <v>8348.290000000001</v>
      </c>
      <c r="D23" s="8" t="n">
        <v>8351.99</v>
      </c>
      <c r="E23" s="8" t="n">
        <v>8343.370000000001</v>
      </c>
      <c r="F23" s="8" t="n">
        <v>8360.41</v>
      </c>
      <c r="G23" s="8" t="n">
        <v>8315.65</v>
      </c>
      <c r="H23" s="8" t="n">
        <v>8314.459999999999</v>
      </c>
      <c r="I23" s="8" t="n">
        <v>8324.99</v>
      </c>
      <c r="J23" s="8" t="n">
        <v>8340.719999999999</v>
      </c>
      <c r="K23" s="8" t="n">
        <v>8393.719999999999</v>
      </c>
      <c r="L23" s="3" t="n">
        <v>8392.059999999999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16164.44</v>
      </c>
      <c r="C24" s="8" t="n">
        <v>16157.52</v>
      </c>
      <c r="D24" s="8" t="n">
        <v>16145.99</v>
      </c>
      <c r="E24" s="8" t="n">
        <v>16191.48</v>
      </c>
      <c r="F24" s="8" t="n">
        <v>16240.3</v>
      </c>
      <c r="G24" s="8" t="n">
        <v>16170.48</v>
      </c>
      <c r="H24" s="8" t="n">
        <v>16145.17</v>
      </c>
      <c r="I24" s="8" t="n">
        <v>16154.79</v>
      </c>
      <c r="J24" s="8" t="n">
        <v>16179.93</v>
      </c>
      <c r="K24" s="8" t="n">
        <v>16324.95</v>
      </c>
      <c r="L24" s="3" t="n">
        <v>16303.68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31804.2</v>
      </c>
      <c r="C25" s="8" t="n">
        <v>31872.88</v>
      </c>
      <c r="D25" s="8" t="n">
        <v>31761.99</v>
      </c>
      <c r="E25" s="8" t="n">
        <v>31800.37</v>
      </c>
      <c r="F25" s="8" t="n">
        <v>31856.21</v>
      </c>
      <c r="G25" s="8" t="n">
        <v>31832.41</v>
      </c>
      <c r="H25" s="8" t="n">
        <v>31794.58</v>
      </c>
      <c r="I25" s="8" t="n">
        <v>31818.62</v>
      </c>
      <c r="J25" s="8" t="n">
        <v>31840.3</v>
      </c>
      <c r="K25" s="8" t="n">
        <v>32042.41</v>
      </c>
      <c r="L25" s="3" t="n">
        <v>32045.78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7" t="n">
        <v>5</v>
      </c>
      <c r="G31" s="3" t="n">
        <v>6</v>
      </c>
      <c r="H31" s="3" t="n">
        <v>7</v>
      </c>
      <c r="I31" s="37" t="n">
        <v>8</v>
      </c>
      <c r="J31" s="37" t="n">
        <v>9</v>
      </c>
      <c r="K31" s="3" t="n">
        <v>10</v>
      </c>
      <c r="L31" s="3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106.8</v>
      </c>
      <c r="C33" s="8" t="n">
        <v>106.85</v>
      </c>
      <c r="D33" s="8" t="n">
        <v>107.17</v>
      </c>
      <c r="E33" s="8" t="n">
        <v>107.12</v>
      </c>
      <c r="F33" s="8" t="n">
        <v>106.79</v>
      </c>
      <c r="G33" s="8" t="n">
        <v>106.43</v>
      </c>
      <c r="H33" s="8" t="n">
        <v>107.17</v>
      </c>
      <c r="I33" s="8" t="n">
        <v>106.96</v>
      </c>
      <c r="J33" s="8" t="n">
        <v>107.1</v>
      </c>
      <c r="K33" s="8" t="n">
        <v>106.99</v>
      </c>
      <c r="L33" s="3" t="n">
        <v>106.93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103.38</v>
      </c>
      <c r="C34" s="8" t="n">
        <v>103.67</v>
      </c>
      <c r="D34" s="8" t="n">
        <v>104.79</v>
      </c>
      <c r="E34" s="8" t="n">
        <v>104.43</v>
      </c>
      <c r="F34" s="8" t="n">
        <v>103.93</v>
      </c>
      <c r="G34" s="8" t="n">
        <v>104.04</v>
      </c>
      <c r="H34" s="8" t="n">
        <v>104.63</v>
      </c>
      <c r="I34" s="8" t="n">
        <v>104.85</v>
      </c>
      <c r="J34" s="8" t="n">
        <v>104.67</v>
      </c>
      <c r="K34" s="8" t="n">
        <v>103.18</v>
      </c>
      <c r="L34" s="3" t="n">
        <v>104.88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102.15</v>
      </c>
      <c r="C35" s="8" t="n">
        <v>100</v>
      </c>
      <c r="D35" s="8" t="n">
        <v>102.35</v>
      </c>
      <c r="E35" s="8" t="n">
        <v>102.94</v>
      </c>
      <c r="F35" s="8" t="n">
        <v>102.46</v>
      </c>
      <c r="G35" s="8" t="n">
        <v>101.85</v>
      </c>
      <c r="H35" s="8" t="n">
        <v>103.02</v>
      </c>
      <c r="I35" s="8" t="n">
        <v>102.34</v>
      </c>
      <c r="J35" s="8" t="n">
        <v>104.61</v>
      </c>
      <c r="K35" s="8" t="n">
        <v>100.42</v>
      </c>
      <c r="L35" s="3" t="n">
        <v>101.93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101.42</v>
      </c>
      <c r="C36" s="8" t="n">
        <v>101.21</v>
      </c>
      <c r="D36" s="8" t="n">
        <v>101.46</v>
      </c>
      <c r="E36" s="8" t="n">
        <v>101.15</v>
      </c>
      <c r="F36" s="8" t="n">
        <v>101.09</v>
      </c>
      <c r="G36" s="8" t="n">
        <v>101.09</v>
      </c>
      <c r="H36" s="8" t="n">
        <v>101.55</v>
      </c>
      <c r="I36" s="8" t="n">
        <v>101.11</v>
      </c>
      <c r="J36" s="8" t="n">
        <v>101.68</v>
      </c>
      <c r="K36" s="8" t="n">
        <v>101.1</v>
      </c>
      <c r="L36" s="3" t="n">
        <v>101.31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127.65</v>
      </c>
      <c r="C37" s="8" t="n">
        <v>128.5</v>
      </c>
      <c r="D37" s="8" t="n">
        <v>127.96</v>
      </c>
      <c r="E37" s="8" t="n">
        <v>129.65</v>
      </c>
      <c r="F37" s="8" t="n">
        <v>127.97</v>
      </c>
      <c r="G37" s="8" t="n">
        <v>128.24</v>
      </c>
      <c r="H37" s="8" t="n">
        <v>128.9</v>
      </c>
      <c r="I37" s="8" t="n">
        <v>128.08</v>
      </c>
      <c r="J37" s="8" t="n">
        <v>128.51</v>
      </c>
      <c r="K37" s="8" t="n">
        <v>128.12</v>
      </c>
      <c r="L37" s="3" t="n">
        <v>127.92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129.21</v>
      </c>
      <c r="C38" s="8" t="n">
        <v>130.35</v>
      </c>
      <c r="D38" s="8" t="n">
        <v>128.82</v>
      </c>
      <c r="E38" s="8" t="n">
        <v>132.45</v>
      </c>
      <c r="F38" s="8" t="n">
        <v>130.47</v>
      </c>
      <c r="G38" s="8" t="n">
        <v>131.77</v>
      </c>
      <c r="H38" s="8" t="n">
        <v>129.87</v>
      </c>
      <c r="I38" s="8" t="n">
        <v>130.23</v>
      </c>
      <c r="J38" s="8" t="n">
        <v>132.64</v>
      </c>
      <c r="K38" s="8" t="n">
        <v>130.2</v>
      </c>
      <c r="L38" s="3" t="n">
        <v>130.8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136.28</v>
      </c>
      <c r="C39" s="8" t="n">
        <v>136.99</v>
      </c>
      <c r="D39" s="8" t="n">
        <v>136.4</v>
      </c>
      <c r="E39" s="8" t="n">
        <v>138.15</v>
      </c>
      <c r="F39" s="8" t="n">
        <v>136.76</v>
      </c>
      <c r="G39" s="8" t="n">
        <v>137.04</v>
      </c>
      <c r="H39" s="8" t="n">
        <v>137.04</v>
      </c>
      <c r="I39" s="8" t="n">
        <v>137.15</v>
      </c>
      <c r="J39" s="8" t="n">
        <v>137.28</v>
      </c>
      <c r="K39" s="8" t="n">
        <v>137.03</v>
      </c>
      <c r="L39" s="3" t="n">
        <v>136.55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150.07</v>
      </c>
      <c r="C40" s="8" t="n">
        <v>151.09</v>
      </c>
      <c r="D40" s="8" t="n">
        <v>149.98</v>
      </c>
      <c r="E40" s="8" t="n">
        <v>152.22</v>
      </c>
      <c r="F40" s="8" t="n">
        <v>150.62</v>
      </c>
      <c r="G40" s="8" t="n">
        <v>150.58</v>
      </c>
      <c r="H40" s="8" t="n">
        <v>150.76</v>
      </c>
      <c r="I40" s="8" t="n">
        <v>150.95</v>
      </c>
      <c r="J40" s="8" t="n">
        <v>150.81</v>
      </c>
      <c r="K40" s="8" t="n">
        <v>150.84</v>
      </c>
      <c r="L40" s="3" t="n">
        <v>149.92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171.87</v>
      </c>
      <c r="C41" s="8" t="n">
        <v>173.47</v>
      </c>
      <c r="D41" s="8" t="n">
        <v>172.26</v>
      </c>
      <c r="E41" s="8" t="n">
        <v>175.1</v>
      </c>
      <c r="F41" s="8" t="n">
        <v>173.64</v>
      </c>
      <c r="G41" s="8" t="n">
        <v>173.03</v>
      </c>
      <c r="H41" s="8" t="n">
        <v>173.27</v>
      </c>
      <c r="I41" s="8" t="n">
        <v>173.23</v>
      </c>
      <c r="J41" s="8" t="n">
        <v>172.75</v>
      </c>
      <c r="K41" s="8" t="n">
        <v>173.04</v>
      </c>
      <c r="L41" s="3" t="n">
        <v>171.72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234.38</v>
      </c>
      <c r="C42" s="8" t="n">
        <v>237.71</v>
      </c>
      <c r="D42" s="8" t="n">
        <v>234.4</v>
      </c>
      <c r="E42" s="8" t="n">
        <v>238.05</v>
      </c>
      <c r="F42" s="8" t="n">
        <v>234.61</v>
      </c>
      <c r="G42" s="8" t="n">
        <v>232.65</v>
      </c>
      <c r="H42" s="8" t="n">
        <v>233.7</v>
      </c>
      <c r="I42" s="8" t="n">
        <v>233.49</v>
      </c>
      <c r="J42" s="8" t="n">
        <v>233.7</v>
      </c>
      <c r="K42" s="8" t="n">
        <v>235.06</v>
      </c>
      <c r="L42" s="3" t="n">
        <v>231.02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129.3</v>
      </c>
      <c r="C43" s="8" t="n">
        <v>129.01</v>
      </c>
      <c r="D43" s="8" t="n">
        <v>128.71</v>
      </c>
      <c r="E43" s="8" t="n">
        <v>128.65</v>
      </c>
      <c r="F43" s="8" t="n">
        <v>127.77</v>
      </c>
      <c r="G43" s="8" t="n">
        <v>127.54</v>
      </c>
      <c r="H43" s="8" t="n">
        <v>127.94</v>
      </c>
      <c r="I43" s="8" t="n">
        <v>128.94</v>
      </c>
      <c r="J43" s="8" t="n">
        <v>128.04</v>
      </c>
      <c r="K43" s="8" t="n">
        <v>128.73</v>
      </c>
      <c r="L43" s="3" t="n">
        <v>128.18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155.69</v>
      </c>
      <c r="C44" s="8" t="n">
        <v>155.08</v>
      </c>
      <c r="D44" s="8" t="n">
        <v>155.02</v>
      </c>
      <c r="E44" s="8" t="n">
        <v>155.4</v>
      </c>
      <c r="F44" s="8" t="n">
        <v>154.25</v>
      </c>
      <c r="G44" s="8" t="n">
        <v>154.52</v>
      </c>
      <c r="H44" s="8" t="n">
        <v>157.23</v>
      </c>
      <c r="I44" s="8" t="n">
        <v>155.52</v>
      </c>
      <c r="J44" s="8" t="n">
        <v>154.52</v>
      </c>
      <c r="K44" s="8" t="n">
        <v>155.21</v>
      </c>
      <c r="L44" s="3" t="n">
        <v>154.64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204.66</v>
      </c>
      <c r="C45" s="8" t="n">
        <v>204.1</v>
      </c>
      <c r="D45" s="8" t="n">
        <v>203.49</v>
      </c>
      <c r="E45" s="8" t="n">
        <v>204.32</v>
      </c>
      <c r="F45" s="8" t="n">
        <v>203.41</v>
      </c>
      <c r="G45" s="8" t="n">
        <v>204.28</v>
      </c>
      <c r="H45" s="8" t="n">
        <v>204.29</v>
      </c>
      <c r="I45" s="8" t="n">
        <v>204.79</v>
      </c>
      <c r="J45" s="8" t="n">
        <v>203.58</v>
      </c>
      <c r="K45" s="8" t="n">
        <v>204.09</v>
      </c>
      <c r="L45" s="3" t="n">
        <v>203.28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321.97</v>
      </c>
      <c r="C46" s="8" t="n">
        <v>323.29</v>
      </c>
      <c r="D46" s="8" t="n">
        <v>323.22</v>
      </c>
      <c r="E46" s="8" t="n">
        <v>321.94</v>
      </c>
      <c r="F46" s="8" t="n">
        <v>321.95</v>
      </c>
      <c r="G46" s="8" t="n">
        <v>321.19</v>
      </c>
      <c r="H46" s="8" t="n">
        <v>322.03</v>
      </c>
      <c r="I46" s="8" t="n">
        <v>322.68</v>
      </c>
      <c r="J46" s="8" t="n">
        <v>323.12</v>
      </c>
      <c r="K46" s="8" t="n">
        <v>323.27</v>
      </c>
      <c r="L46" s="3" t="n">
        <v>321.6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935.24</v>
      </c>
      <c r="C47" s="8" t="n">
        <v>935.9</v>
      </c>
      <c r="D47" s="8" t="n">
        <v>938.27</v>
      </c>
      <c r="E47" s="8" t="n">
        <v>934.9400000000001</v>
      </c>
      <c r="F47" s="8" t="n">
        <v>931.5599999999999</v>
      </c>
      <c r="G47" s="8" t="n">
        <v>935.05</v>
      </c>
      <c r="H47" s="8" t="n">
        <v>933.12</v>
      </c>
      <c r="I47" s="8" t="n">
        <v>949.49</v>
      </c>
      <c r="J47" s="8" t="n">
        <v>935.74</v>
      </c>
      <c r="K47" s="8" t="n">
        <v>934.46</v>
      </c>
      <c r="L47" s="3" t="n">
        <v>932.8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1583.51</v>
      </c>
      <c r="C48" s="8" t="n">
        <v>1584.1</v>
      </c>
      <c r="D48" s="8" t="n">
        <v>1589.51</v>
      </c>
      <c r="E48" s="8" t="n">
        <v>1583.9</v>
      </c>
      <c r="F48" s="8" t="n">
        <v>1577.19</v>
      </c>
      <c r="G48" s="8" t="n">
        <v>1595.41</v>
      </c>
      <c r="H48" s="8" t="n">
        <v>1580.09</v>
      </c>
      <c r="I48" s="8" t="n">
        <v>1596.11</v>
      </c>
      <c r="J48" s="8" t="n">
        <v>1586.77</v>
      </c>
      <c r="K48" s="8" t="n">
        <v>1584.09</v>
      </c>
      <c r="L48" s="3" t="n">
        <v>1580.36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3457.67</v>
      </c>
      <c r="C49" s="8" t="n">
        <v>3558.37</v>
      </c>
      <c r="D49" s="8" t="n">
        <v>3541.91</v>
      </c>
      <c r="E49" s="8" t="n">
        <v>3508.89</v>
      </c>
      <c r="F49" s="8" t="n">
        <v>3531.79</v>
      </c>
      <c r="G49" s="8" t="n">
        <v>3513.11</v>
      </c>
      <c r="H49" s="8" t="n">
        <v>3532.33</v>
      </c>
      <c r="I49" s="8" t="n">
        <v>3485.6</v>
      </c>
      <c r="J49" s="8" t="n">
        <v>3527.6</v>
      </c>
      <c r="K49" s="8" t="n">
        <v>3481.22</v>
      </c>
      <c r="L49" s="3" t="n">
        <v>3519.9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6400.5</v>
      </c>
      <c r="C50" s="8" t="n">
        <v>6415.21</v>
      </c>
      <c r="D50" s="8" t="n">
        <v>6392.6</v>
      </c>
      <c r="E50" s="8" t="n">
        <v>6392.28</v>
      </c>
      <c r="F50" s="8" t="n">
        <v>6406.26</v>
      </c>
      <c r="G50" s="8" t="n">
        <v>6386.83</v>
      </c>
      <c r="H50" s="8" t="n">
        <v>6394.25</v>
      </c>
      <c r="I50" s="8" t="n">
        <v>6400.76</v>
      </c>
      <c r="J50" s="8" t="n">
        <v>6392.55</v>
      </c>
      <c r="K50" s="8" t="n">
        <v>6393.61</v>
      </c>
      <c r="L50" s="3" t="n">
        <v>6374.78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11620.5</v>
      </c>
      <c r="C51" s="8" t="n">
        <v>11625.96</v>
      </c>
      <c r="D51" s="8" t="n">
        <v>11579.52</v>
      </c>
      <c r="E51" s="8" t="n">
        <v>11596.49</v>
      </c>
      <c r="F51" s="8" t="n">
        <v>11568.33</v>
      </c>
      <c r="G51" s="8" t="n">
        <v>11555.59</v>
      </c>
      <c r="H51" s="8" t="n">
        <v>11585.94</v>
      </c>
      <c r="I51" s="8" t="n">
        <v>11609.18</v>
      </c>
      <c r="J51" s="8" t="n">
        <v>11583.19</v>
      </c>
      <c r="K51" s="8" t="n">
        <v>11573</v>
      </c>
      <c r="L51" s="3" t="n">
        <v>11565.77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22214.57</v>
      </c>
      <c r="C52" s="8" t="n">
        <v>22265.85</v>
      </c>
      <c r="D52" s="8" t="n">
        <v>22246.36</v>
      </c>
      <c r="E52" s="8" t="n">
        <v>22237.97</v>
      </c>
      <c r="F52" s="8" t="n">
        <v>22177.2</v>
      </c>
      <c r="G52" s="8" t="n">
        <v>22184.76</v>
      </c>
      <c r="H52" s="8" t="n">
        <v>22223.71</v>
      </c>
      <c r="I52" s="8" t="n">
        <v>22294.19</v>
      </c>
      <c r="J52" s="8" t="n">
        <v>22280.83</v>
      </c>
      <c r="K52" s="8" t="n">
        <v>22189.99</v>
      </c>
      <c r="L52" s="3" t="n">
        <v>22279.67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43415.35</v>
      </c>
      <c r="C53" s="8" t="n">
        <v>43473.79</v>
      </c>
      <c r="D53" s="8" t="n">
        <v>43428.43</v>
      </c>
      <c r="E53" s="8" t="n">
        <v>43458.88</v>
      </c>
      <c r="F53" s="8" t="n">
        <v>43475.16</v>
      </c>
      <c r="G53" s="8" t="n">
        <v>43531.68</v>
      </c>
      <c r="H53" s="8" t="n">
        <v>43377.11</v>
      </c>
      <c r="I53" s="8" t="n">
        <v>43542.75</v>
      </c>
      <c r="J53" s="8" t="n">
        <v>43517.34</v>
      </c>
      <c r="K53" s="8" t="n">
        <v>43337.81</v>
      </c>
      <c r="L53" s="3" t="n">
        <v>43385.19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7" t="n">
        <v>5</v>
      </c>
      <c r="G59" s="3" t="n">
        <v>6</v>
      </c>
      <c r="H59" s="3" t="n">
        <v>7</v>
      </c>
      <c r="I59" s="37" t="n">
        <v>8</v>
      </c>
      <c r="J59" s="37" t="n">
        <v>9</v>
      </c>
      <c r="K59" s="3" t="n">
        <v>10</v>
      </c>
      <c r="L59" s="3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38.33</v>
      </c>
      <c r="C61" s="8" t="n">
        <v>37.92</v>
      </c>
      <c r="D61" s="8" t="n">
        <v>40.02</v>
      </c>
      <c r="E61" s="8" t="n">
        <v>39.31</v>
      </c>
      <c r="F61" s="8" t="n">
        <v>38.83</v>
      </c>
      <c r="G61" s="8" t="n">
        <v>39.72</v>
      </c>
      <c r="H61" s="8" t="n">
        <v>38.07</v>
      </c>
      <c r="I61" s="8" t="n">
        <v>39.54</v>
      </c>
      <c r="J61" s="8" t="n">
        <v>40.16</v>
      </c>
      <c r="K61" s="8" t="n">
        <v>38.05</v>
      </c>
      <c r="L61" s="3" t="n">
        <v>38.2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54.14</v>
      </c>
      <c r="C62" s="8" t="n">
        <v>52.89</v>
      </c>
      <c r="D62" s="8" t="n">
        <v>55.93</v>
      </c>
      <c r="E62" s="8" t="n">
        <v>54.19</v>
      </c>
      <c r="F62" s="8" t="n">
        <v>53.17</v>
      </c>
      <c r="G62" s="8" t="n">
        <v>55.69</v>
      </c>
      <c r="H62" s="8" t="n">
        <v>53.91</v>
      </c>
      <c r="I62" s="8" t="n">
        <v>54.74</v>
      </c>
      <c r="J62" s="8" t="n">
        <v>54.72</v>
      </c>
      <c r="K62" s="8" t="n">
        <v>53.77</v>
      </c>
      <c r="L62" s="3" t="n">
        <v>53.05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54.3</v>
      </c>
      <c r="C63" s="8" t="n">
        <v>52.39</v>
      </c>
      <c r="D63" s="8" t="n">
        <v>56.04</v>
      </c>
      <c r="E63" s="8" t="n">
        <v>53.79</v>
      </c>
      <c r="F63" s="8" t="n">
        <v>52.97</v>
      </c>
      <c r="G63" s="8" t="n">
        <v>55.49</v>
      </c>
      <c r="H63" s="8" t="n">
        <v>53.59</v>
      </c>
      <c r="I63" s="8" t="n">
        <v>54.39</v>
      </c>
      <c r="J63" s="8" t="n">
        <v>53.98</v>
      </c>
      <c r="K63" s="8" t="n">
        <v>53.28</v>
      </c>
      <c r="L63" s="3" t="n">
        <v>52.32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54.75</v>
      </c>
      <c r="C64" s="8" t="n">
        <v>52.53</v>
      </c>
      <c r="D64" s="8" t="n">
        <v>56.22</v>
      </c>
      <c r="E64" s="8" t="n">
        <v>54.41</v>
      </c>
      <c r="F64" s="8" t="n">
        <v>54.05</v>
      </c>
      <c r="G64" s="8" t="n">
        <v>55.99</v>
      </c>
      <c r="H64" s="8" t="n">
        <v>54.43</v>
      </c>
      <c r="I64" s="8" t="n">
        <v>55.02</v>
      </c>
      <c r="J64" s="8" t="n">
        <v>54.73</v>
      </c>
      <c r="K64" s="8" t="n">
        <v>53.71</v>
      </c>
      <c r="L64" s="3" t="n">
        <v>52.7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36.4</v>
      </c>
      <c r="C65" s="8" t="n">
        <v>35.59</v>
      </c>
      <c r="D65" s="8" t="n">
        <v>37.6</v>
      </c>
      <c r="E65" s="8" t="n">
        <v>36.83</v>
      </c>
      <c r="F65" s="8" t="n">
        <v>36.6</v>
      </c>
      <c r="G65" s="8" t="n">
        <v>37.26</v>
      </c>
      <c r="H65" s="8" t="n">
        <v>36.14</v>
      </c>
      <c r="I65" s="8" t="n">
        <v>37.3</v>
      </c>
      <c r="J65" s="8" t="n">
        <v>37.07</v>
      </c>
      <c r="K65" s="8" t="n">
        <v>35.58</v>
      </c>
      <c r="L65" s="3" t="n">
        <v>36.09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36.44</v>
      </c>
      <c r="C66" s="8" t="n">
        <v>36.47</v>
      </c>
      <c r="D66" s="8" t="n">
        <v>37.45</v>
      </c>
      <c r="E66" s="8" t="n">
        <v>37.39</v>
      </c>
      <c r="F66" s="8" t="n">
        <v>36.72</v>
      </c>
      <c r="G66" s="8" t="n">
        <v>37.37</v>
      </c>
      <c r="H66" s="8" t="n">
        <v>36.73</v>
      </c>
      <c r="I66" s="8" t="n">
        <v>37.3</v>
      </c>
      <c r="J66" s="8" t="n">
        <v>38.21</v>
      </c>
      <c r="K66" s="8" t="n">
        <v>36.43</v>
      </c>
      <c r="L66" s="3" t="n">
        <v>36.58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54.2</v>
      </c>
      <c r="C67" s="8" t="n">
        <v>53.42</v>
      </c>
      <c r="D67" s="8" t="n">
        <v>53.62</v>
      </c>
      <c r="E67" s="8" t="n">
        <v>54.8</v>
      </c>
      <c r="F67" s="8" t="n">
        <v>53.35</v>
      </c>
      <c r="G67" s="8" t="n">
        <v>54.51</v>
      </c>
      <c r="H67" s="8" t="n">
        <v>54.25</v>
      </c>
      <c r="I67" s="8" t="n">
        <v>53.08</v>
      </c>
      <c r="J67" s="8" t="n">
        <v>54.52</v>
      </c>
      <c r="K67" s="8" t="n">
        <v>54.46</v>
      </c>
      <c r="L67" s="3" t="n">
        <v>53.39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57.37</v>
      </c>
      <c r="C68" s="8" t="n">
        <v>57.41</v>
      </c>
      <c r="D68" s="8" t="n">
        <v>57.37</v>
      </c>
      <c r="E68" s="8" t="n">
        <v>58.02</v>
      </c>
      <c r="F68" s="8" t="n">
        <v>57.38</v>
      </c>
      <c r="G68" s="8" t="n">
        <v>57.57</v>
      </c>
      <c r="H68" s="8" t="n">
        <v>57.47</v>
      </c>
      <c r="I68" s="8" t="n">
        <v>57.39</v>
      </c>
      <c r="J68" s="8" t="n">
        <v>57.62</v>
      </c>
      <c r="K68" s="8" t="n">
        <v>57.83</v>
      </c>
      <c r="L68" s="3" t="n">
        <v>57.41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63.2</v>
      </c>
      <c r="C69" s="8" t="n">
        <v>63.19</v>
      </c>
      <c r="D69" s="8" t="n">
        <v>63.12</v>
      </c>
      <c r="E69" s="8" t="n">
        <v>62.89</v>
      </c>
      <c r="F69" s="8" t="n">
        <v>63.06</v>
      </c>
      <c r="G69" s="8" t="n">
        <v>63.38</v>
      </c>
      <c r="H69" s="8" t="n">
        <v>63.11</v>
      </c>
      <c r="I69" s="8" t="n">
        <v>62.88</v>
      </c>
      <c r="J69" s="8" t="n">
        <v>63.07</v>
      </c>
      <c r="K69" s="8" t="n">
        <v>63.09</v>
      </c>
      <c r="L69" s="3" t="n">
        <v>63.1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73.81999999999999</v>
      </c>
      <c r="C70" s="8" t="n">
        <v>73.84999999999999</v>
      </c>
      <c r="D70" s="8" t="n">
        <v>73.90000000000001</v>
      </c>
      <c r="E70" s="8" t="n">
        <v>74.11</v>
      </c>
      <c r="F70" s="8" t="n">
        <v>73.91</v>
      </c>
      <c r="G70" s="8" t="n">
        <v>74.5</v>
      </c>
      <c r="H70" s="8" t="n">
        <v>73.97</v>
      </c>
      <c r="I70" s="8" t="n">
        <v>73.59</v>
      </c>
      <c r="J70" s="8" t="n">
        <v>74.37</v>
      </c>
      <c r="K70" s="8" t="n">
        <v>73.68000000000001</v>
      </c>
      <c r="L70" s="3" t="n">
        <v>73.92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108.82</v>
      </c>
      <c r="C71" s="8" t="n">
        <v>109.79</v>
      </c>
      <c r="D71" s="8" t="n">
        <v>108.71</v>
      </c>
      <c r="E71" s="8" t="n">
        <v>108.2</v>
      </c>
      <c r="F71" s="8" t="n">
        <v>108.88</v>
      </c>
      <c r="G71" s="8" t="n">
        <v>109.2</v>
      </c>
      <c r="H71" s="8" t="n">
        <v>108.19</v>
      </c>
      <c r="I71" s="8" t="n">
        <v>108.47</v>
      </c>
      <c r="J71" s="8" t="n">
        <v>109.16</v>
      </c>
      <c r="K71" s="8" t="n">
        <v>109.09</v>
      </c>
      <c r="L71" s="3" t="n">
        <v>108.08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164.91</v>
      </c>
      <c r="C72" s="8" t="n">
        <v>165.8</v>
      </c>
      <c r="D72" s="8" t="n">
        <v>164.68</v>
      </c>
      <c r="E72" s="8" t="n">
        <v>166.03</v>
      </c>
      <c r="F72" s="8" t="n">
        <v>163.87</v>
      </c>
      <c r="G72" s="8" t="n">
        <v>166.34</v>
      </c>
      <c r="H72" s="8" t="n">
        <v>165.84</v>
      </c>
      <c r="I72" s="8" t="n">
        <v>164.31</v>
      </c>
      <c r="J72" s="8" t="n">
        <v>165.46</v>
      </c>
      <c r="K72" s="8" t="n">
        <v>165.01</v>
      </c>
      <c r="L72" s="3" t="n">
        <v>166.46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285.6</v>
      </c>
      <c r="C73" s="8" t="n">
        <v>286.34</v>
      </c>
      <c r="D73" s="8" t="n">
        <v>286.56</v>
      </c>
      <c r="E73" s="8" t="n">
        <v>286.93</v>
      </c>
      <c r="F73" s="8" t="n">
        <v>287.01</v>
      </c>
      <c r="G73" s="8" t="n">
        <v>289.31</v>
      </c>
      <c r="H73" s="8" t="n">
        <v>286.16</v>
      </c>
      <c r="I73" s="8" t="n">
        <v>286.52</v>
      </c>
      <c r="J73" s="8" t="n">
        <v>284.09</v>
      </c>
      <c r="K73" s="8" t="n">
        <v>286.63</v>
      </c>
      <c r="L73" s="3" t="n">
        <v>283.76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508.41</v>
      </c>
      <c r="C74" s="8" t="n">
        <v>507.22</v>
      </c>
      <c r="D74" s="8" t="n">
        <v>509.59</v>
      </c>
      <c r="E74" s="8" t="n">
        <v>508.59</v>
      </c>
      <c r="F74" s="8" t="n">
        <v>506.4</v>
      </c>
      <c r="G74" s="8" t="n">
        <v>506.34</v>
      </c>
      <c r="H74" s="8" t="n">
        <v>507.19</v>
      </c>
      <c r="I74" s="8" t="n">
        <v>506.99</v>
      </c>
      <c r="J74" s="8" t="n">
        <v>510.61</v>
      </c>
      <c r="K74" s="8" t="n">
        <v>508.19</v>
      </c>
      <c r="L74" s="3" t="n">
        <v>505.09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344.5</v>
      </c>
      <c r="C75" s="8" t="n">
        <v>345.44</v>
      </c>
      <c r="D75" s="8" t="n">
        <v>344.87</v>
      </c>
      <c r="E75" s="8" t="n">
        <v>344.02</v>
      </c>
      <c r="F75" s="8" t="n">
        <v>344.66</v>
      </c>
      <c r="G75" s="8" t="n">
        <v>344.79</v>
      </c>
      <c r="H75" s="8" t="n">
        <v>344.65</v>
      </c>
      <c r="I75" s="8" t="n">
        <v>343.47</v>
      </c>
      <c r="J75" s="8" t="n">
        <v>347.38</v>
      </c>
      <c r="K75" s="8" t="n">
        <v>343.97</v>
      </c>
      <c r="L75" s="3" t="n">
        <v>343.9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574.77</v>
      </c>
      <c r="C76" s="8" t="n">
        <v>576.14</v>
      </c>
      <c r="D76" s="8" t="n">
        <v>573.6900000000001</v>
      </c>
      <c r="E76" s="8" t="n">
        <v>580.34</v>
      </c>
      <c r="F76" s="8" t="n">
        <v>575.72</v>
      </c>
      <c r="G76" s="8" t="n">
        <v>575.47</v>
      </c>
      <c r="H76" s="8" t="n">
        <v>572.5599999999999</v>
      </c>
      <c r="I76" s="8" t="n">
        <v>572.9299999999999</v>
      </c>
      <c r="J76" s="8" t="n">
        <v>575.2</v>
      </c>
      <c r="K76" s="8" t="n">
        <v>573.0599999999999</v>
      </c>
      <c r="L76" s="3" t="n">
        <v>576.79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986.41</v>
      </c>
      <c r="C77" s="8" t="n">
        <v>985.2</v>
      </c>
      <c r="D77" s="8" t="n">
        <v>984.04</v>
      </c>
      <c r="E77" s="8" t="n">
        <v>986.05</v>
      </c>
      <c r="F77" s="8" t="n">
        <v>987.65</v>
      </c>
      <c r="G77" s="8" t="n">
        <v>986.26</v>
      </c>
      <c r="H77" s="8" t="n">
        <v>984.0700000000001</v>
      </c>
      <c r="I77" s="8" t="n">
        <v>983.4</v>
      </c>
      <c r="J77" s="8" t="n">
        <v>987.48</v>
      </c>
      <c r="K77" s="8" t="n">
        <v>986.6</v>
      </c>
      <c r="L77" s="3" t="n">
        <v>989.48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1904.11</v>
      </c>
      <c r="C78" s="8" t="n">
        <v>1921.02</v>
      </c>
      <c r="D78" s="8" t="n">
        <v>1915.75</v>
      </c>
      <c r="E78" s="8" t="n">
        <v>1894.04</v>
      </c>
      <c r="F78" s="8" t="n">
        <v>1901.34</v>
      </c>
      <c r="G78" s="8" t="n">
        <v>1921.92</v>
      </c>
      <c r="H78" s="8" t="n">
        <v>1881.76</v>
      </c>
      <c r="I78" s="8" t="n">
        <v>1908.2</v>
      </c>
      <c r="J78" s="8" t="n">
        <v>1925.43</v>
      </c>
      <c r="K78" s="8" t="n">
        <v>1903.44</v>
      </c>
      <c r="L78" s="3" t="n">
        <v>1919.42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4211.88</v>
      </c>
      <c r="C79" s="8" t="n">
        <v>4212.48</v>
      </c>
      <c r="D79" s="8" t="n">
        <v>4217.06</v>
      </c>
      <c r="E79" s="8" t="n">
        <v>4213.1</v>
      </c>
      <c r="F79" s="8" t="n">
        <v>4238.97</v>
      </c>
      <c r="G79" s="8" t="n">
        <v>4222.88</v>
      </c>
      <c r="H79" s="8" t="n">
        <v>4223.59</v>
      </c>
      <c r="I79" s="8" t="n">
        <v>4215.59</v>
      </c>
      <c r="J79" s="8" t="n">
        <v>4207.06</v>
      </c>
      <c r="K79" s="8" t="n">
        <v>4218.65</v>
      </c>
      <c r="L79" s="3" t="n">
        <v>4222.83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8035.53</v>
      </c>
      <c r="C80" s="8" t="n">
        <v>8026.87</v>
      </c>
      <c r="D80" s="8" t="n">
        <v>8047.3</v>
      </c>
      <c r="E80" s="8" t="n">
        <v>8030.51</v>
      </c>
      <c r="F80" s="8" t="n">
        <v>8073.68</v>
      </c>
      <c r="G80" s="8" t="n">
        <v>8046.19</v>
      </c>
      <c r="H80" s="8" t="n">
        <v>8023.02</v>
      </c>
      <c r="I80" s="8" t="n">
        <v>8052.12</v>
      </c>
      <c r="J80" s="8" t="n">
        <v>8019.3</v>
      </c>
      <c r="K80" s="8" t="n">
        <v>8026.26</v>
      </c>
      <c r="L80" s="3" t="n">
        <v>8038.81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15823.91</v>
      </c>
      <c r="C81" s="8" t="n">
        <v>15807.25</v>
      </c>
      <c r="D81" s="8" t="n">
        <v>15841.99</v>
      </c>
      <c r="E81" s="8" t="n">
        <v>15807.79</v>
      </c>
      <c r="F81" s="8" t="n">
        <v>15875.08</v>
      </c>
      <c r="G81" s="8" t="n">
        <v>15852.51</v>
      </c>
      <c r="H81" s="8" t="n">
        <v>15814.99</v>
      </c>
      <c r="I81" s="8" t="n">
        <v>15869.78</v>
      </c>
      <c r="J81" s="8" t="n">
        <v>15846.6</v>
      </c>
      <c r="K81" s="8" t="n">
        <v>15796.62</v>
      </c>
      <c r="L81" s="3" t="n">
        <v>15849.25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7" t="n">
        <v>5</v>
      </c>
      <c r="G87" s="3" t="n">
        <v>6</v>
      </c>
      <c r="H87" s="3" t="n">
        <v>7</v>
      </c>
      <c r="I87" s="37" t="n">
        <v>8</v>
      </c>
      <c r="J87" s="37" t="n">
        <v>9</v>
      </c>
      <c r="K87" s="3" t="n">
        <v>10</v>
      </c>
      <c r="L87" s="3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48.43</v>
      </c>
      <c r="C89" s="8" t="n">
        <v>47.82</v>
      </c>
      <c r="D89" s="8" t="n">
        <v>47.82</v>
      </c>
      <c r="E89" s="8" t="n">
        <v>48.55</v>
      </c>
      <c r="F89" s="8" t="n">
        <v>48.03</v>
      </c>
      <c r="G89" s="8" t="n">
        <v>49.23</v>
      </c>
      <c r="H89" s="8" t="n">
        <v>47.78</v>
      </c>
      <c r="I89" s="8" t="n">
        <v>47.62</v>
      </c>
      <c r="J89" s="8" t="n">
        <v>47.72</v>
      </c>
      <c r="K89" s="8" t="n">
        <v>47.36</v>
      </c>
      <c r="L89" s="3" t="n">
        <v>48.32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47.33</v>
      </c>
      <c r="C90" s="8" t="n">
        <v>46.34</v>
      </c>
      <c r="D90" s="8" t="n">
        <v>46.52</v>
      </c>
      <c r="E90" s="8" t="n">
        <v>47.31</v>
      </c>
      <c r="F90" s="8" t="n">
        <v>46.74</v>
      </c>
      <c r="G90" s="8" t="n">
        <v>48.02</v>
      </c>
      <c r="H90" s="8" t="n">
        <v>46.69</v>
      </c>
      <c r="I90" s="8" t="n">
        <v>46.29</v>
      </c>
      <c r="J90" s="8" t="n">
        <v>46.75</v>
      </c>
      <c r="K90" s="8" t="n">
        <v>46.44</v>
      </c>
      <c r="L90" s="3" t="n">
        <v>47.37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47.51</v>
      </c>
      <c r="C91" s="8" t="n">
        <v>46.48</v>
      </c>
      <c r="D91" s="8" t="n">
        <v>46.67</v>
      </c>
      <c r="E91" s="8" t="n">
        <v>47.63</v>
      </c>
      <c r="F91" s="8" t="n">
        <v>47.1</v>
      </c>
      <c r="G91" s="8" t="n">
        <v>48.29</v>
      </c>
      <c r="H91" s="8" t="n">
        <v>46.64</v>
      </c>
      <c r="I91" s="8" t="n">
        <v>46.53</v>
      </c>
      <c r="J91" s="8" t="n">
        <v>47.05</v>
      </c>
      <c r="K91" s="8" t="n">
        <v>46.65</v>
      </c>
      <c r="L91" s="3" t="n">
        <v>47.64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48.14</v>
      </c>
      <c r="C92" s="8" t="n">
        <v>47.1</v>
      </c>
      <c r="D92" s="8" t="n">
        <v>47.39</v>
      </c>
      <c r="E92" s="8" t="n">
        <v>48.27</v>
      </c>
      <c r="F92" s="8" t="n">
        <v>47.06</v>
      </c>
      <c r="G92" s="8" t="n">
        <v>49.04</v>
      </c>
      <c r="H92" s="8" t="n">
        <v>47.47</v>
      </c>
      <c r="I92" s="8" t="n">
        <v>47.4</v>
      </c>
      <c r="J92" s="8" t="n">
        <v>47.51</v>
      </c>
      <c r="K92" s="8" t="n">
        <v>47.2</v>
      </c>
      <c r="L92" s="3" t="n">
        <v>47.78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12.27</v>
      </c>
      <c r="C93" s="8" t="n">
        <v>12.13</v>
      </c>
      <c r="D93" s="8" t="n">
        <v>12.07</v>
      </c>
      <c r="E93" s="8" t="n">
        <v>12.27</v>
      </c>
      <c r="F93" s="8" t="n">
        <v>12</v>
      </c>
      <c r="G93" s="8" t="n">
        <v>12.32</v>
      </c>
      <c r="H93" s="8" t="n">
        <v>12.06</v>
      </c>
      <c r="I93" s="8" t="n">
        <v>12.1</v>
      </c>
      <c r="J93" s="8" t="n">
        <v>12.02</v>
      </c>
      <c r="K93" s="8" t="n">
        <v>12.05</v>
      </c>
      <c r="L93" s="3" t="n">
        <v>12.08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12.83</v>
      </c>
      <c r="C94" s="8" t="n">
        <v>12.77</v>
      </c>
      <c r="D94" s="8" t="n">
        <v>12.8</v>
      </c>
      <c r="E94" s="8" t="n">
        <v>12.9</v>
      </c>
      <c r="F94" s="8" t="n">
        <v>12.55</v>
      </c>
      <c r="G94" s="8" t="n">
        <v>12.82</v>
      </c>
      <c r="H94" s="8" t="n">
        <v>12.77</v>
      </c>
      <c r="I94" s="8" t="n">
        <v>12.81</v>
      </c>
      <c r="J94" s="8" t="n">
        <v>13.03</v>
      </c>
      <c r="K94" s="8" t="n">
        <v>12.74</v>
      </c>
      <c r="L94" s="3" t="n">
        <v>12.66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14.21</v>
      </c>
      <c r="C95" s="8" t="n">
        <v>13.96</v>
      </c>
      <c r="D95" s="8" t="n">
        <v>14.02</v>
      </c>
      <c r="E95" s="8" t="n">
        <v>14.58</v>
      </c>
      <c r="F95" s="8" t="n">
        <v>14.03</v>
      </c>
      <c r="G95" s="8" t="n">
        <v>14.29</v>
      </c>
      <c r="H95" s="8" t="n">
        <v>14.14</v>
      </c>
      <c r="I95" s="8" t="n">
        <v>14.03</v>
      </c>
      <c r="J95" s="8" t="n">
        <v>14.07</v>
      </c>
      <c r="K95" s="8" t="n">
        <v>14.07</v>
      </c>
      <c r="L95" s="3" t="n">
        <v>13.92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16.23</v>
      </c>
      <c r="C96" s="8" t="n">
        <v>16.12</v>
      </c>
      <c r="D96" s="8" t="n">
        <v>15.99</v>
      </c>
      <c r="E96" s="8" t="n">
        <v>16.2</v>
      </c>
      <c r="F96" s="8" t="n">
        <v>15.86</v>
      </c>
      <c r="G96" s="8" t="n">
        <v>16.27</v>
      </c>
      <c r="H96" s="8" t="n">
        <v>16.01</v>
      </c>
      <c r="I96" s="8" t="n">
        <v>16.01</v>
      </c>
      <c r="J96" s="8" t="n">
        <v>16</v>
      </c>
      <c r="K96" s="8" t="n">
        <v>16.34</v>
      </c>
      <c r="L96" s="3" t="n">
        <v>16.07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18.95</v>
      </c>
      <c r="C97" s="8" t="n">
        <v>18.54</v>
      </c>
      <c r="D97" s="8" t="n">
        <v>18.66</v>
      </c>
      <c r="E97" s="8" t="n">
        <v>18.96</v>
      </c>
      <c r="F97" s="8" t="n">
        <v>18.49</v>
      </c>
      <c r="G97" s="8" t="n">
        <v>18.88</v>
      </c>
      <c r="H97" s="8" t="n">
        <v>18.53</v>
      </c>
      <c r="I97" s="8" t="n">
        <v>18.62</v>
      </c>
      <c r="J97" s="8" t="n">
        <v>18.62</v>
      </c>
      <c r="K97" s="8" t="n">
        <v>18.61</v>
      </c>
      <c r="L97" s="3" t="n">
        <v>18.48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24.98</v>
      </c>
      <c r="C98" s="8" t="n">
        <v>23.7</v>
      </c>
      <c r="D98" s="8" t="n">
        <v>23.5</v>
      </c>
      <c r="E98" s="8" t="n">
        <v>23.8</v>
      </c>
      <c r="F98" s="8" t="n">
        <v>23.19</v>
      </c>
      <c r="G98" s="8" t="n">
        <v>23.51</v>
      </c>
      <c r="H98" s="8" t="n">
        <v>23.25</v>
      </c>
      <c r="I98" s="8" t="n">
        <v>23.5</v>
      </c>
      <c r="J98" s="8" t="n">
        <v>23.96</v>
      </c>
      <c r="K98" s="8" t="n">
        <v>23.32</v>
      </c>
      <c r="L98" s="3" t="n">
        <v>23.45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95.81999999999999</v>
      </c>
      <c r="C99" s="8" t="n">
        <v>95.20999999999999</v>
      </c>
      <c r="D99" s="8" t="n">
        <v>95.53</v>
      </c>
      <c r="E99" s="8" t="n">
        <v>96.91</v>
      </c>
      <c r="F99" s="8" t="n">
        <v>95.14</v>
      </c>
      <c r="G99" s="8" t="n">
        <v>96.26000000000001</v>
      </c>
      <c r="H99" s="8" t="n">
        <v>96.73</v>
      </c>
      <c r="I99" s="8" t="n">
        <v>96.14</v>
      </c>
      <c r="J99" s="8" t="n">
        <v>95.31</v>
      </c>
      <c r="K99" s="8" t="n">
        <v>96</v>
      </c>
      <c r="L99" s="3" t="n">
        <v>96.23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110.42</v>
      </c>
      <c r="C100" s="8" t="n">
        <v>110.01</v>
      </c>
      <c r="D100" s="8" t="n">
        <v>110.96</v>
      </c>
      <c r="E100" s="8" t="n">
        <v>110.73</v>
      </c>
      <c r="F100" s="8" t="n">
        <v>110.61</v>
      </c>
      <c r="G100" s="8" t="n">
        <v>111.06</v>
      </c>
      <c r="H100" s="8" t="n">
        <v>111.14</v>
      </c>
      <c r="I100" s="8" t="n">
        <v>110.8</v>
      </c>
      <c r="J100" s="8" t="n">
        <v>110.5</v>
      </c>
      <c r="K100" s="8" t="n">
        <v>110.25</v>
      </c>
      <c r="L100" s="3" t="n">
        <v>110.01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142.04</v>
      </c>
      <c r="C101" s="8" t="n">
        <v>142.21</v>
      </c>
      <c r="D101" s="8" t="n">
        <v>142.63</v>
      </c>
      <c r="E101" s="8" t="n">
        <v>142.7</v>
      </c>
      <c r="F101" s="8" t="n">
        <v>142.36</v>
      </c>
      <c r="G101" s="8" t="n">
        <v>142.72</v>
      </c>
      <c r="H101" s="8" t="n">
        <v>142.89</v>
      </c>
      <c r="I101" s="8" t="n">
        <v>142.52</v>
      </c>
      <c r="J101" s="8" t="n">
        <v>142.55</v>
      </c>
      <c r="K101" s="8" t="n">
        <v>142.22</v>
      </c>
      <c r="L101" s="3" t="n">
        <v>142.05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228.66</v>
      </c>
      <c r="C102" s="8" t="n">
        <v>228.45</v>
      </c>
      <c r="D102" s="8" t="n">
        <v>230.24</v>
      </c>
      <c r="E102" s="8" t="n">
        <v>227.95</v>
      </c>
      <c r="F102" s="8" t="n">
        <v>228.81</v>
      </c>
      <c r="G102" s="8" t="n">
        <v>230.38</v>
      </c>
      <c r="H102" s="8" t="n">
        <v>229.7</v>
      </c>
      <c r="I102" s="8" t="n">
        <v>230.18</v>
      </c>
      <c r="J102" s="8" t="n">
        <v>227.14</v>
      </c>
      <c r="K102" s="8" t="n">
        <v>228.38</v>
      </c>
      <c r="L102" s="3" t="n">
        <v>224.69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581.65</v>
      </c>
      <c r="C103" s="8" t="n">
        <v>581.16</v>
      </c>
      <c r="D103" s="8" t="n">
        <v>581.54</v>
      </c>
      <c r="E103" s="8" t="n">
        <v>579.79</v>
      </c>
      <c r="F103" s="8" t="n">
        <v>580.35</v>
      </c>
      <c r="G103" s="8" t="n">
        <v>576.7</v>
      </c>
      <c r="H103" s="8" t="n">
        <v>581.23</v>
      </c>
      <c r="I103" s="8" t="n">
        <v>581.1</v>
      </c>
      <c r="J103" s="8" t="n">
        <v>576.78</v>
      </c>
      <c r="K103" s="8" t="n">
        <v>579.95</v>
      </c>
      <c r="L103" s="3" t="n">
        <v>575.72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968.97</v>
      </c>
      <c r="C104" s="8" t="n">
        <v>971.61</v>
      </c>
      <c r="D104" s="8" t="n">
        <v>986.03</v>
      </c>
      <c r="E104" s="8" t="n">
        <v>971.11</v>
      </c>
      <c r="F104" s="8" t="n">
        <v>976.74</v>
      </c>
      <c r="G104" s="8" t="n">
        <v>971.05</v>
      </c>
      <c r="H104" s="8" t="n">
        <v>973.72</v>
      </c>
      <c r="I104" s="8" t="n">
        <v>971.97</v>
      </c>
      <c r="J104" s="8" t="n">
        <v>978.6900000000001</v>
      </c>
      <c r="K104" s="8" t="n">
        <v>973.87</v>
      </c>
      <c r="L104" s="3" t="n">
        <v>967.99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2028.68</v>
      </c>
      <c r="C105" s="8" t="n">
        <v>2035.37</v>
      </c>
      <c r="D105" s="8" t="n">
        <v>2027.86</v>
      </c>
      <c r="E105" s="8" t="n">
        <v>2037.63</v>
      </c>
      <c r="F105" s="8" t="n">
        <v>2030.19</v>
      </c>
      <c r="G105" s="8" t="n">
        <v>2021.65</v>
      </c>
      <c r="H105" s="8" t="n">
        <v>2023.8</v>
      </c>
      <c r="I105" s="8" t="n">
        <v>2030.93</v>
      </c>
      <c r="J105" s="8" t="n">
        <v>2014.6</v>
      </c>
      <c r="K105" s="8" t="n">
        <v>2036.6</v>
      </c>
      <c r="L105" s="3" t="n">
        <v>2029.32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4080.02</v>
      </c>
      <c r="C106" s="8" t="n">
        <v>4080.39</v>
      </c>
      <c r="D106" s="8" t="n">
        <v>4078.99</v>
      </c>
      <c r="E106" s="8" t="n">
        <v>4096.22</v>
      </c>
      <c r="F106" s="8" t="n">
        <v>4070.76</v>
      </c>
      <c r="G106" s="8" t="n">
        <v>4073.6</v>
      </c>
      <c r="H106" s="8" t="n">
        <v>4075.51</v>
      </c>
      <c r="I106" s="8" t="n">
        <v>4067.65</v>
      </c>
      <c r="J106" s="8" t="n">
        <v>4070.16</v>
      </c>
      <c r="K106" s="8" t="n">
        <v>4102.06</v>
      </c>
      <c r="L106" s="3" t="n">
        <v>4095.97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7371.13</v>
      </c>
      <c r="C107" s="8" t="n">
        <v>7376.03</v>
      </c>
      <c r="D107" s="8" t="n">
        <v>7344.92</v>
      </c>
      <c r="E107" s="8" t="n">
        <v>7365.34</v>
      </c>
      <c r="F107" s="8" t="n">
        <v>7362.63</v>
      </c>
      <c r="G107" s="8" t="n">
        <v>7335.11</v>
      </c>
      <c r="H107" s="8" t="n">
        <v>7364.69</v>
      </c>
      <c r="I107" s="8" t="n">
        <v>7351.6</v>
      </c>
      <c r="J107" s="8" t="n">
        <v>7357.74</v>
      </c>
      <c r="K107" s="8" t="n">
        <v>7398.17</v>
      </c>
      <c r="L107" s="3" t="n">
        <v>7345.97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14119.45</v>
      </c>
      <c r="C108" s="8" t="n">
        <v>14100.85</v>
      </c>
      <c r="D108" s="8" t="n">
        <v>14072.83</v>
      </c>
      <c r="E108" s="8" t="n">
        <v>14116.21</v>
      </c>
      <c r="F108" s="8" t="n">
        <v>14094.69</v>
      </c>
      <c r="G108" s="8" t="n">
        <v>14061.33</v>
      </c>
      <c r="H108" s="8" t="n">
        <v>14100.32</v>
      </c>
      <c r="I108" s="8" t="n">
        <v>14075.7</v>
      </c>
      <c r="J108" s="8" t="n">
        <v>14084.93</v>
      </c>
      <c r="K108" s="8" t="n">
        <v>14179.4</v>
      </c>
      <c r="L108" s="3" t="n">
        <v>14082.44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27620.54</v>
      </c>
      <c r="C109" s="8" t="n">
        <v>27687.49</v>
      </c>
      <c r="D109" s="8" t="n">
        <v>27520.67</v>
      </c>
      <c r="E109" s="8" t="n">
        <v>27613.05</v>
      </c>
      <c r="F109" s="8" t="n">
        <v>27553.66</v>
      </c>
      <c r="G109" s="8" t="n">
        <v>27533.63</v>
      </c>
      <c r="H109" s="8" t="n">
        <v>27641.55</v>
      </c>
      <c r="I109" s="8" t="n">
        <v>27629.13</v>
      </c>
      <c r="J109" s="8" t="n">
        <v>27596.43</v>
      </c>
      <c r="K109" s="8" t="n">
        <v>27784.72</v>
      </c>
      <c r="L109" s="3" t="n">
        <v>27500.95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7" t="n">
        <v>5</v>
      </c>
      <c r="G115" s="3" t="n">
        <v>6</v>
      </c>
      <c r="H115" s="3" t="n">
        <v>7</v>
      </c>
      <c r="I115" s="37" t="n">
        <v>8</v>
      </c>
      <c r="J115" s="37" t="n">
        <v>9</v>
      </c>
      <c r="K115" s="3" t="n">
        <v>10</v>
      </c>
      <c r="L115" s="3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100.58</v>
      </c>
      <c r="C117" s="8" t="n">
        <v>101.13</v>
      </c>
      <c r="D117" s="8" t="n">
        <v>100.13</v>
      </c>
      <c r="E117" s="8" t="n">
        <v>100.95</v>
      </c>
      <c r="F117" s="8" t="n">
        <v>100.49</v>
      </c>
      <c r="G117" s="8" t="n">
        <v>100.65</v>
      </c>
      <c r="H117" s="8" t="n">
        <v>100.78</v>
      </c>
      <c r="I117" s="8" t="n">
        <v>100.66</v>
      </c>
      <c r="J117" s="8" t="n">
        <v>100.76</v>
      </c>
      <c r="K117" s="8" t="n">
        <v>100.81</v>
      </c>
      <c r="L117" s="3" t="n">
        <v>101.02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98.15000000000001</v>
      </c>
      <c r="C118" s="8" t="n">
        <v>98.70999999999999</v>
      </c>
      <c r="D118" s="8" t="n">
        <v>98.26000000000001</v>
      </c>
      <c r="E118" s="8" t="n">
        <v>98.72</v>
      </c>
      <c r="F118" s="8" t="n">
        <v>98.23</v>
      </c>
      <c r="G118" s="8" t="n">
        <v>98.42</v>
      </c>
      <c r="H118" s="8" t="n">
        <v>97.88</v>
      </c>
      <c r="I118" s="8" t="n">
        <v>98.70999999999999</v>
      </c>
      <c r="J118" s="8" t="n">
        <v>98.52</v>
      </c>
      <c r="K118" s="8" t="n">
        <v>97.88</v>
      </c>
      <c r="L118" s="3" t="n">
        <v>98.51000000000001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98.03</v>
      </c>
      <c r="C119" s="8" t="n">
        <v>97.95</v>
      </c>
      <c r="D119" s="8" t="n">
        <v>94.53</v>
      </c>
      <c r="E119" s="8" t="n">
        <v>95.72</v>
      </c>
      <c r="F119" s="8" t="n">
        <v>98.29000000000001</v>
      </c>
      <c r="G119" s="8" t="n">
        <v>98.13</v>
      </c>
      <c r="H119" s="8" t="n">
        <v>95.34999999999999</v>
      </c>
      <c r="I119" s="8" t="n">
        <v>95.63</v>
      </c>
      <c r="J119" s="8" t="n">
        <v>96.12</v>
      </c>
      <c r="K119" s="8" t="n">
        <v>95.2</v>
      </c>
      <c r="L119" s="3" t="n">
        <v>96.83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94.31</v>
      </c>
      <c r="C120" s="8" t="n">
        <v>96.01000000000001</v>
      </c>
      <c r="D120" s="8" t="n">
        <v>92.73999999999999</v>
      </c>
      <c r="E120" s="8" t="n">
        <v>93.38</v>
      </c>
      <c r="F120" s="8" t="n">
        <v>95.88</v>
      </c>
      <c r="G120" s="8" t="n">
        <v>94.77</v>
      </c>
      <c r="H120" s="8" t="n">
        <v>94.25</v>
      </c>
      <c r="I120" s="8" t="n">
        <v>92.86</v>
      </c>
      <c r="J120" s="8" t="n">
        <v>93.67</v>
      </c>
      <c r="K120" s="8" t="n">
        <v>93.27</v>
      </c>
      <c r="L120" s="3" t="n">
        <v>94.93000000000001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88.66</v>
      </c>
      <c r="C121" s="8" t="n">
        <v>89.22</v>
      </c>
      <c r="D121" s="8" t="n">
        <v>87.79000000000001</v>
      </c>
      <c r="E121" s="8" t="n">
        <v>88.18000000000001</v>
      </c>
      <c r="F121" s="8" t="n">
        <v>88.75</v>
      </c>
      <c r="G121" s="8" t="n">
        <v>88.13</v>
      </c>
      <c r="H121" s="8" t="n">
        <v>87.94</v>
      </c>
      <c r="I121" s="8" t="n">
        <v>87.73</v>
      </c>
      <c r="J121" s="8" t="n">
        <v>88.04000000000001</v>
      </c>
      <c r="K121" s="8" t="n">
        <v>88.58</v>
      </c>
      <c r="L121" s="3" t="n">
        <v>89.23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89.58</v>
      </c>
      <c r="C122" s="8" t="n">
        <v>90.11</v>
      </c>
      <c r="D122" s="8" t="n">
        <v>89.38</v>
      </c>
      <c r="E122" s="8" t="n">
        <v>89.45999999999999</v>
      </c>
      <c r="F122" s="8" t="n">
        <v>89.51000000000001</v>
      </c>
      <c r="G122" s="8" t="n">
        <v>89.48999999999999</v>
      </c>
      <c r="H122" s="8" t="n">
        <v>89.17</v>
      </c>
      <c r="I122" s="8" t="n">
        <v>89.06999999999999</v>
      </c>
      <c r="J122" s="8" t="n">
        <v>89.7</v>
      </c>
      <c r="K122" s="8" t="n">
        <v>89.33</v>
      </c>
      <c r="L122" s="3" t="n">
        <v>89.45999999999999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96.01000000000001</v>
      </c>
      <c r="C123" s="8" t="n">
        <v>96.16</v>
      </c>
      <c r="D123" s="8" t="n">
        <v>94.94</v>
      </c>
      <c r="E123" s="8" t="n">
        <v>95.28</v>
      </c>
      <c r="F123" s="8" t="n">
        <v>95.86</v>
      </c>
      <c r="G123" s="8" t="n">
        <v>96.78</v>
      </c>
      <c r="H123" s="8" t="n">
        <v>94.41</v>
      </c>
      <c r="I123" s="8" t="n">
        <v>95.3</v>
      </c>
      <c r="J123" s="8" t="n">
        <v>95.34999999999999</v>
      </c>
      <c r="K123" s="8" t="n">
        <v>96.11</v>
      </c>
      <c r="L123" s="3" t="n">
        <v>94.84999999999999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100.53</v>
      </c>
      <c r="C124" s="8" t="n">
        <v>100.82</v>
      </c>
      <c r="D124" s="8" t="n">
        <v>100.24</v>
      </c>
      <c r="E124" s="8" t="n">
        <v>100.96</v>
      </c>
      <c r="F124" s="8" t="n">
        <v>100.5</v>
      </c>
      <c r="G124" s="8" t="n">
        <v>100.36</v>
      </c>
      <c r="H124" s="8" t="n">
        <v>100.34</v>
      </c>
      <c r="I124" s="8" t="n">
        <v>100.35</v>
      </c>
      <c r="J124" s="8" t="n">
        <v>101.33</v>
      </c>
      <c r="K124" s="8" t="n">
        <v>100.1</v>
      </c>
      <c r="L124" s="3" t="n">
        <v>100.45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112.61</v>
      </c>
      <c r="C125" s="8" t="n">
        <v>112.4</v>
      </c>
      <c r="D125" s="8" t="n">
        <v>112.57</v>
      </c>
      <c r="E125" s="8" t="n">
        <v>112.18</v>
      </c>
      <c r="F125" s="8" t="n">
        <v>113.62</v>
      </c>
      <c r="G125" s="8" t="n">
        <v>112.32</v>
      </c>
      <c r="H125" s="8" t="n">
        <v>111.87</v>
      </c>
      <c r="I125" s="8" t="n">
        <v>112.23</v>
      </c>
      <c r="J125" s="8" t="n">
        <v>113.03</v>
      </c>
      <c r="K125" s="8" t="n">
        <v>111.84</v>
      </c>
      <c r="L125" s="3" t="n">
        <v>112.01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155.3</v>
      </c>
      <c r="C126" s="8" t="n">
        <v>155.76</v>
      </c>
      <c r="D126" s="8" t="n">
        <v>155.89</v>
      </c>
      <c r="E126" s="8" t="n">
        <v>154.84</v>
      </c>
      <c r="F126" s="8" t="n">
        <v>156.37</v>
      </c>
      <c r="G126" s="8" t="n">
        <v>155.18</v>
      </c>
      <c r="H126" s="8" t="n">
        <v>156.36</v>
      </c>
      <c r="I126" s="8" t="n">
        <v>155.99</v>
      </c>
      <c r="J126" s="8" t="n">
        <v>157.26</v>
      </c>
      <c r="K126" s="8" t="n">
        <v>155.09</v>
      </c>
      <c r="L126" s="3" t="n">
        <v>155.39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169.83</v>
      </c>
      <c r="C127" s="8" t="n">
        <v>169.53</v>
      </c>
      <c r="D127" s="8" t="n">
        <v>169.43</v>
      </c>
      <c r="E127" s="8" t="n">
        <v>171.58</v>
      </c>
      <c r="F127" s="8" t="n">
        <v>170.39</v>
      </c>
      <c r="G127" s="8" t="n">
        <v>171.78</v>
      </c>
      <c r="H127" s="8" t="n">
        <v>170.55</v>
      </c>
      <c r="I127" s="8" t="n">
        <v>171.26</v>
      </c>
      <c r="J127" s="8" t="n">
        <v>173.33</v>
      </c>
      <c r="K127" s="8" t="n">
        <v>170.94</v>
      </c>
      <c r="L127" s="3" t="n">
        <v>171.55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376.17</v>
      </c>
      <c r="C128" s="8" t="n">
        <v>378.49</v>
      </c>
      <c r="D128" s="8" t="n">
        <v>378.51</v>
      </c>
      <c r="E128" s="8" t="n">
        <v>376.68</v>
      </c>
      <c r="F128" s="8" t="n">
        <v>377.88</v>
      </c>
      <c r="G128" s="8" t="n">
        <v>376.78</v>
      </c>
      <c r="H128" s="8" t="n">
        <v>377.23</v>
      </c>
      <c r="I128" s="8" t="n">
        <v>376.79</v>
      </c>
      <c r="J128" s="8" t="n">
        <v>377.64</v>
      </c>
      <c r="K128" s="8" t="n">
        <v>377.58</v>
      </c>
      <c r="L128" s="3" t="n">
        <v>377.76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749.8200000000001</v>
      </c>
      <c r="C129" s="8" t="n">
        <v>748.29</v>
      </c>
      <c r="D129" s="8" t="n">
        <v>748.97</v>
      </c>
      <c r="E129" s="8" t="n">
        <v>749.48</v>
      </c>
      <c r="F129" s="8" t="n">
        <v>744.97</v>
      </c>
      <c r="G129" s="8" t="n">
        <v>747.61</v>
      </c>
      <c r="H129" s="8" t="n">
        <v>751.64</v>
      </c>
      <c r="I129" s="8" t="n">
        <v>748.96</v>
      </c>
      <c r="J129" s="8" t="n">
        <v>746.76</v>
      </c>
      <c r="K129" s="8" t="n">
        <v>748.97</v>
      </c>
      <c r="L129" s="3" t="n">
        <v>745.92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240.47</v>
      </c>
      <c r="C130" s="8" t="n">
        <v>238.19</v>
      </c>
      <c r="D130" s="8" t="n">
        <v>238.29</v>
      </c>
      <c r="E130" s="8" t="n">
        <v>237.19</v>
      </c>
      <c r="F130" s="8" t="n">
        <v>238.23</v>
      </c>
      <c r="G130" s="8" t="n">
        <v>240.18</v>
      </c>
      <c r="H130" s="8" t="n">
        <v>239.65</v>
      </c>
      <c r="I130" s="8" t="n">
        <v>239.83</v>
      </c>
      <c r="J130" s="8" t="n">
        <v>240.95</v>
      </c>
      <c r="K130" s="8" t="n">
        <v>239.12</v>
      </c>
      <c r="L130" s="3" t="n">
        <v>237.4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682.75</v>
      </c>
      <c r="C131" s="8" t="n">
        <v>678.26</v>
      </c>
      <c r="D131" s="8" t="n">
        <v>677.03</v>
      </c>
      <c r="E131" s="8" t="n">
        <v>674.26</v>
      </c>
      <c r="F131" s="8" t="n">
        <v>681.88</v>
      </c>
      <c r="G131" s="8" t="n">
        <v>675.66</v>
      </c>
      <c r="H131" s="8" t="n">
        <v>675.72</v>
      </c>
      <c r="I131" s="8" t="n">
        <v>687.67</v>
      </c>
      <c r="J131" s="8" t="n">
        <v>685.6900000000001</v>
      </c>
      <c r="K131" s="8" t="n">
        <v>682.16</v>
      </c>
      <c r="L131" s="3" t="n">
        <v>676.12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1141.46</v>
      </c>
      <c r="C132" s="8" t="n">
        <v>1140.85</v>
      </c>
      <c r="D132" s="8" t="n">
        <v>1148.54</v>
      </c>
      <c r="E132" s="8" t="n">
        <v>1143.73</v>
      </c>
      <c r="F132" s="8" t="n">
        <v>1146.81</v>
      </c>
      <c r="G132" s="8" t="n">
        <v>1135.47</v>
      </c>
      <c r="H132" s="8" t="n">
        <v>1143.63</v>
      </c>
      <c r="I132" s="8" t="n">
        <v>1137.45</v>
      </c>
      <c r="J132" s="8" t="n">
        <v>1135.75</v>
      </c>
      <c r="K132" s="8" t="n">
        <v>1150.39</v>
      </c>
      <c r="L132" s="3" t="n">
        <v>1129.25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2828.93</v>
      </c>
      <c r="C133" s="8" t="n">
        <v>2884.93</v>
      </c>
      <c r="D133" s="8" t="n">
        <v>2870.34</v>
      </c>
      <c r="E133" s="8" t="n">
        <v>2845.57</v>
      </c>
      <c r="F133" s="8" t="n">
        <v>2862.22</v>
      </c>
      <c r="G133" s="8" t="n">
        <v>2831.43</v>
      </c>
      <c r="H133" s="8" t="n">
        <v>2835.22</v>
      </c>
      <c r="I133" s="8" t="n">
        <v>2841.11</v>
      </c>
      <c r="J133" s="8" t="n">
        <v>2862.9</v>
      </c>
      <c r="K133" s="8" t="n">
        <v>2878.08</v>
      </c>
      <c r="L133" s="3" t="n">
        <v>2827.74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5510.94</v>
      </c>
      <c r="C134" s="8" t="n">
        <v>5529.2</v>
      </c>
      <c r="D134" s="8" t="n">
        <v>5505.82</v>
      </c>
      <c r="E134" s="8" t="n">
        <v>5526.37</v>
      </c>
      <c r="F134" s="8" t="n">
        <v>5506.01</v>
      </c>
      <c r="G134" s="8" t="n">
        <v>5513.09</v>
      </c>
      <c r="H134" s="8" t="n">
        <v>5519.86</v>
      </c>
      <c r="I134" s="8" t="n">
        <v>5509.2</v>
      </c>
      <c r="J134" s="8" t="n">
        <v>5507.95</v>
      </c>
      <c r="K134" s="8" t="n">
        <v>5566.08</v>
      </c>
      <c r="L134" s="3" t="n">
        <v>5526.65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10333.42</v>
      </c>
      <c r="C135" s="8" t="n">
        <v>10329.23</v>
      </c>
      <c r="D135" s="8" t="n">
        <v>10330.09</v>
      </c>
      <c r="E135" s="8" t="n">
        <v>10330.82</v>
      </c>
      <c r="F135" s="8" t="n">
        <v>10304.05</v>
      </c>
      <c r="G135" s="8" t="n">
        <v>10304.47</v>
      </c>
      <c r="H135" s="8" t="n">
        <v>10305.59</v>
      </c>
      <c r="I135" s="8" t="n">
        <v>10343.63</v>
      </c>
      <c r="J135" s="8" t="n">
        <v>10332.23</v>
      </c>
      <c r="K135" s="8" t="n">
        <v>10437.62</v>
      </c>
      <c r="L135" s="3" t="n">
        <v>10315.32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20029.51</v>
      </c>
      <c r="C136" s="8" t="n">
        <v>20097.98</v>
      </c>
      <c r="D136" s="8" t="n">
        <v>20057.95</v>
      </c>
      <c r="E136" s="8" t="n">
        <v>20098.48</v>
      </c>
      <c r="F136" s="8" t="n">
        <v>20039.93</v>
      </c>
      <c r="G136" s="8" t="n">
        <v>20039.21</v>
      </c>
      <c r="H136" s="8" t="n">
        <v>20062.57</v>
      </c>
      <c r="I136" s="8" t="n">
        <v>20106.76</v>
      </c>
      <c r="J136" s="8" t="n">
        <v>20028.84</v>
      </c>
      <c r="K136" s="8" t="n">
        <v>20255.46</v>
      </c>
      <c r="L136" s="3" t="n">
        <v>20122.39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39618.58</v>
      </c>
      <c r="C137" s="8" t="n">
        <v>39581.03</v>
      </c>
      <c r="D137" s="8" t="n">
        <v>39561.53</v>
      </c>
      <c r="E137" s="8" t="n">
        <v>39533.9</v>
      </c>
      <c r="F137" s="8" t="n">
        <v>39577.16</v>
      </c>
      <c r="G137" s="8" t="n">
        <v>39573.87</v>
      </c>
      <c r="H137" s="8" t="n">
        <v>40279.56</v>
      </c>
      <c r="I137" s="8" t="n">
        <v>39567.09</v>
      </c>
      <c r="J137" s="8" t="n">
        <v>39493</v>
      </c>
      <c r="K137" s="8" t="n">
        <v>39848.25</v>
      </c>
      <c r="L137" s="3" t="n">
        <v>39524.7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7" t="n">
        <v>5</v>
      </c>
      <c r="G143" s="3" t="n">
        <v>6</v>
      </c>
      <c r="H143" s="3" t="n">
        <v>7</v>
      </c>
      <c r="I143" s="37" t="n">
        <v>8</v>
      </c>
      <c r="J143" s="37" t="n">
        <v>9</v>
      </c>
      <c r="K143" s="3" t="n">
        <v>10</v>
      </c>
      <c r="L143" s="3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93.93000000000001</v>
      </c>
      <c r="C145" s="8" t="n">
        <v>93.97</v>
      </c>
      <c r="D145" s="8" t="n">
        <v>93.48999999999999</v>
      </c>
      <c r="E145" s="8" t="n">
        <v>93.66</v>
      </c>
      <c r="F145" s="8" t="n">
        <v>93.42</v>
      </c>
      <c r="G145" s="8" t="n">
        <v>93.81</v>
      </c>
      <c r="H145" s="8" t="n">
        <v>93.86</v>
      </c>
      <c r="I145" s="8" t="n">
        <v>94.40000000000001</v>
      </c>
      <c r="J145" s="8" t="n">
        <v>93.90000000000001</v>
      </c>
      <c r="K145" s="8" t="n">
        <v>93.7</v>
      </c>
      <c r="L145" s="3" t="n">
        <v>94.06999999999999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91.29000000000001</v>
      </c>
      <c r="C146" s="8" t="n">
        <v>91.87</v>
      </c>
      <c r="D146" s="8" t="n">
        <v>91.72</v>
      </c>
      <c r="E146" s="8" t="n">
        <v>91.72</v>
      </c>
      <c r="F146" s="8" t="n">
        <v>91.34999999999999</v>
      </c>
      <c r="G146" s="8" t="n">
        <v>91.8</v>
      </c>
      <c r="H146" s="8" t="n">
        <v>91.81999999999999</v>
      </c>
      <c r="I146" s="8" t="n">
        <v>92.36</v>
      </c>
      <c r="J146" s="8" t="n">
        <v>91.45999999999999</v>
      </c>
      <c r="K146" s="8" t="n">
        <v>91.67</v>
      </c>
      <c r="L146" s="3" t="n">
        <v>91.79000000000001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14.94</v>
      </c>
      <c r="C147" s="8" t="n">
        <v>15.52</v>
      </c>
      <c r="D147" s="8" t="n">
        <v>15.1</v>
      </c>
      <c r="E147" s="8" t="n">
        <v>15.71</v>
      </c>
      <c r="F147" s="8" t="n">
        <v>15.39</v>
      </c>
      <c r="G147" s="8" t="n">
        <v>16.19</v>
      </c>
      <c r="H147" s="8" t="n">
        <v>16.49</v>
      </c>
      <c r="I147" s="8" t="n">
        <v>17.75</v>
      </c>
      <c r="J147" s="8" t="n">
        <v>15.68</v>
      </c>
      <c r="K147" s="8" t="n">
        <v>15.13</v>
      </c>
      <c r="L147" s="3" t="n">
        <v>15.93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15.28</v>
      </c>
      <c r="C148" s="8" t="n">
        <v>15.87</v>
      </c>
      <c r="D148" s="8" t="n">
        <v>15.55</v>
      </c>
      <c r="E148" s="8" t="n">
        <v>15.5</v>
      </c>
      <c r="F148" s="8" t="n">
        <v>15.83</v>
      </c>
      <c r="G148" s="8" t="n">
        <v>16.27</v>
      </c>
      <c r="H148" s="8" t="n">
        <v>16.7</v>
      </c>
      <c r="I148" s="8" t="n">
        <v>17.99</v>
      </c>
      <c r="J148" s="8" t="n">
        <v>15.7</v>
      </c>
      <c r="K148" s="8" t="n">
        <v>15.61</v>
      </c>
      <c r="L148" s="3" t="n">
        <v>16.24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15.32</v>
      </c>
      <c r="C149" s="8" t="n">
        <v>15.84</v>
      </c>
      <c r="D149" s="8" t="n">
        <v>15.53</v>
      </c>
      <c r="E149" s="8" t="n">
        <v>15.5</v>
      </c>
      <c r="F149" s="8" t="n">
        <v>15.9</v>
      </c>
      <c r="G149" s="8" t="n">
        <v>16.16</v>
      </c>
      <c r="H149" s="8" t="n">
        <v>16.57</v>
      </c>
      <c r="I149" s="8" t="n">
        <v>17.72</v>
      </c>
      <c r="J149" s="8" t="n">
        <v>15.73</v>
      </c>
      <c r="K149" s="8" t="n">
        <v>15.72</v>
      </c>
      <c r="L149" s="3" t="n">
        <v>16.3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88.01000000000001</v>
      </c>
      <c r="C150" s="8" t="n">
        <v>88.59</v>
      </c>
      <c r="D150" s="8" t="n">
        <v>88.61</v>
      </c>
      <c r="E150" s="8" t="n">
        <v>89.58</v>
      </c>
      <c r="F150" s="8" t="n">
        <v>89.34</v>
      </c>
      <c r="G150" s="8" t="n">
        <v>89.47</v>
      </c>
      <c r="H150" s="8" t="n">
        <v>89.31999999999999</v>
      </c>
      <c r="I150" s="8" t="n">
        <v>89.76000000000001</v>
      </c>
      <c r="J150" s="8" t="n">
        <v>89.98999999999999</v>
      </c>
      <c r="K150" s="8" t="n">
        <v>90.68000000000001</v>
      </c>
      <c r="L150" s="3" t="n">
        <v>88.45999999999999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18.36</v>
      </c>
      <c r="C151" s="8" t="n">
        <v>18.64</v>
      </c>
      <c r="D151" s="8" t="n">
        <v>18.39</v>
      </c>
      <c r="E151" s="8" t="n">
        <v>21.69</v>
      </c>
      <c r="F151" s="8" t="n">
        <v>18.78</v>
      </c>
      <c r="G151" s="8" t="n">
        <v>18.91</v>
      </c>
      <c r="H151" s="8" t="n">
        <v>19.17</v>
      </c>
      <c r="I151" s="8" t="n">
        <v>20.97</v>
      </c>
      <c r="J151" s="8" t="n">
        <v>19.01</v>
      </c>
      <c r="K151" s="8" t="n">
        <v>18.48</v>
      </c>
      <c r="L151" s="3" t="n">
        <v>19.33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22.82</v>
      </c>
      <c r="C152" s="8" t="n">
        <v>22.86</v>
      </c>
      <c r="D152" s="8" t="n">
        <v>22.74</v>
      </c>
      <c r="E152" s="8" t="n">
        <v>22.73</v>
      </c>
      <c r="F152" s="8" t="n">
        <v>22.99</v>
      </c>
      <c r="G152" s="8" t="n">
        <v>23.35</v>
      </c>
      <c r="H152" s="8" t="n">
        <v>23.27</v>
      </c>
      <c r="I152" s="8" t="n">
        <v>24.01</v>
      </c>
      <c r="J152" s="8" t="n">
        <v>23.26</v>
      </c>
      <c r="K152" s="8" t="n">
        <v>22.75</v>
      </c>
      <c r="L152" s="3" t="n">
        <v>23.73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29.38</v>
      </c>
      <c r="C153" s="8" t="n">
        <v>29.43</v>
      </c>
      <c r="D153" s="8" t="n">
        <v>29.27</v>
      </c>
      <c r="E153" s="8" t="n">
        <v>29.24</v>
      </c>
      <c r="F153" s="8" t="n">
        <v>29.57</v>
      </c>
      <c r="G153" s="8" t="n">
        <v>30.01</v>
      </c>
      <c r="H153" s="8" t="n">
        <v>29.78</v>
      </c>
      <c r="I153" s="8" t="n">
        <v>30.79</v>
      </c>
      <c r="J153" s="8" t="n">
        <v>29.82</v>
      </c>
      <c r="K153" s="8" t="n">
        <v>29.3</v>
      </c>
      <c r="L153" s="3" t="n">
        <v>30.22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42.92</v>
      </c>
      <c r="C154" s="8" t="n">
        <v>42.91</v>
      </c>
      <c r="D154" s="8" t="n">
        <v>42.72</v>
      </c>
      <c r="E154" s="8" t="n">
        <v>42.74</v>
      </c>
      <c r="F154" s="8" t="n">
        <v>43.38</v>
      </c>
      <c r="G154" s="8" t="n">
        <v>43.41</v>
      </c>
      <c r="H154" s="8" t="n">
        <v>43.27</v>
      </c>
      <c r="I154" s="8" t="n">
        <v>44.56</v>
      </c>
      <c r="J154" s="8" t="n">
        <v>43.23</v>
      </c>
      <c r="K154" s="8" t="n">
        <v>42.91</v>
      </c>
      <c r="L154" s="3" t="n">
        <v>46.18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71.45</v>
      </c>
      <c r="C155" s="8" t="n">
        <v>71.73</v>
      </c>
      <c r="D155" s="8" t="n">
        <v>71.42</v>
      </c>
      <c r="E155" s="8" t="n">
        <v>71.81999999999999</v>
      </c>
      <c r="F155" s="8" t="n">
        <v>73.09</v>
      </c>
      <c r="G155" s="8" t="n">
        <v>72.73</v>
      </c>
      <c r="H155" s="8" t="n">
        <v>71.77</v>
      </c>
      <c r="I155" s="8" t="n">
        <v>73.56999999999999</v>
      </c>
      <c r="J155" s="8" t="n">
        <v>71.76000000000001</v>
      </c>
      <c r="K155" s="8" t="n">
        <v>71.59</v>
      </c>
      <c r="L155" s="3" t="n">
        <v>74.23999999999999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210.72</v>
      </c>
      <c r="C156" s="8" t="n">
        <v>210.99</v>
      </c>
      <c r="D156" s="8" t="n">
        <v>207.82</v>
      </c>
      <c r="E156" s="8" t="n">
        <v>208.25</v>
      </c>
      <c r="F156" s="8" t="n">
        <v>210.24</v>
      </c>
      <c r="G156" s="8" t="n">
        <v>212.16</v>
      </c>
      <c r="H156" s="8" t="n">
        <v>211.26</v>
      </c>
      <c r="I156" s="8" t="n">
        <v>210.85</v>
      </c>
      <c r="J156" s="8" t="n">
        <v>210.04</v>
      </c>
      <c r="K156" s="8" t="n">
        <v>208.62</v>
      </c>
      <c r="L156" s="3" t="n">
        <v>210.33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278.08</v>
      </c>
      <c r="C157" s="8" t="n">
        <v>277.74</v>
      </c>
      <c r="D157" s="8" t="n">
        <v>276.67</v>
      </c>
      <c r="E157" s="8" t="n">
        <v>277.12</v>
      </c>
      <c r="F157" s="8" t="n">
        <v>277.72</v>
      </c>
      <c r="G157" s="8" t="n">
        <v>277.91</v>
      </c>
      <c r="H157" s="8" t="n">
        <v>277.85</v>
      </c>
      <c r="I157" s="8" t="n">
        <v>277.14</v>
      </c>
      <c r="J157" s="8" t="n">
        <v>278.11</v>
      </c>
      <c r="K157" s="8" t="n">
        <v>276.69</v>
      </c>
      <c r="L157" s="3" t="n">
        <v>276.7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450.5</v>
      </c>
      <c r="C158" s="8" t="n">
        <v>453.42</v>
      </c>
      <c r="D158" s="8" t="n">
        <v>465.14</v>
      </c>
      <c r="E158" s="8" t="n">
        <v>458.31</v>
      </c>
      <c r="F158" s="8" t="n">
        <v>448.54</v>
      </c>
      <c r="G158" s="8" t="n">
        <v>456.61</v>
      </c>
      <c r="H158" s="8" t="n">
        <v>452.5</v>
      </c>
      <c r="I158" s="8" t="n">
        <v>450.98</v>
      </c>
      <c r="J158" s="8" t="n">
        <v>447.63</v>
      </c>
      <c r="K158" s="8" t="n">
        <v>460.35</v>
      </c>
      <c r="L158" s="3" t="n">
        <v>454.19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1263.51</v>
      </c>
      <c r="C159" s="8" t="n">
        <v>1251.4</v>
      </c>
      <c r="D159" s="8" t="n">
        <v>1247.69</v>
      </c>
      <c r="E159" s="8" t="n">
        <v>1256.22</v>
      </c>
      <c r="F159" s="8" t="n">
        <v>1256.82</v>
      </c>
      <c r="G159" s="8" t="n">
        <v>1266.33</v>
      </c>
      <c r="H159" s="8" t="n">
        <v>1239.74</v>
      </c>
      <c r="I159" s="8" t="n">
        <v>1255.09</v>
      </c>
      <c r="J159" s="8" t="n">
        <v>1260.95</v>
      </c>
      <c r="K159" s="8" t="n">
        <v>1258</v>
      </c>
      <c r="L159" s="3" t="n">
        <v>1258.57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2150.45</v>
      </c>
      <c r="C160" s="8" t="n">
        <v>2146.16</v>
      </c>
      <c r="D160" s="8" t="n">
        <v>2140.94</v>
      </c>
      <c r="E160" s="8" t="n">
        <v>2151.93</v>
      </c>
      <c r="F160" s="8" t="n">
        <v>2153.52</v>
      </c>
      <c r="G160" s="8" t="n">
        <v>2161.23</v>
      </c>
      <c r="H160" s="8" t="n">
        <v>2143.46</v>
      </c>
      <c r="I160" s="8" t="n">
        <v>2142.09</v>
      </c>
      <c r="J160" s="8" t="n">
        <v>2138.83</v>
      </c>
      <c r="K160" s="8" t="n">
        <v>2146.87</v>
      </c>
      <c r="L160" s="3" t="n">
        <v>2197.94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4551.26</v>
      </c>
      <c r="C161" s="8" t="n">
        <v>4630.37</v>
      </c>
      <c r="D161" s="8" t="n">
        <v>4591.51</v>
      </c>
      <c r="E161" s="8" t="n">
        <v>4614.73</v>
      </c>
      <c r="F161" s="8" t="n">
        <v>4560.12</v>
      </c>
      <c r="G161" s="8" t="n">
        <v>4591.93</v>
      </c>
      <c r="H161" s="8" t="n">
        <v>4583.97</v>
      </c>
      <c r="I161" s="8" t="n">
        <v>4566.4</v>
      </c>
      <c r="J161" s="8" t="n">
        <v>4573.53</v>
      </c>
      <c r="K161" s="8" t="n">
        <v>4593.02</v>
      </c>
      <c r="L161" s="3" t="n">
        <v>4572.59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8278.459999999999</v>
      </c>
      <c r="C162" s="8" t="n">
        <v>8264.76</v>
      </c>
      <c r="D162" s="8" t="n">
        <v>8245.77</v>
      </c>
      <c r="E162" s="8" t="n">
        <v>8236.98</v>
      </c>
      <c r="F162" s="8" t="n">
        <v>8237.42</v>
      </c>
      <c r="G162" s="8" t="n">
        <v>8284.889999999999</v>
      </c>
      <c r="H162" s="8" t="n">
        <v>8219.68</v>
      </c>
      <c r="I162" s="8" t="n">
        <v>8387.18</v>
      </c>
      <c r="J162" s="8" t="n">
        <v>8287.18</v>
      </c>
      <c r="K162" s="8" t="n">
        <v>8278.74</v>
      </c>
      <c r="L162" s="3" t="n">
        <v>8236.620000000001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14872.24</v>
      </c>
      <c r="C163" s="8" t="n">
        <v>14888.49</v>
      </c>
      <c r="D163" s="8" t="n">
        <v>14897.88</v>
      </c>
      <c r="E163" s="8" t="n">
        <v>14913.92</v>
      </c>
      <c r="F163" s="8" t="n">
        <v>14856.84</v>
      </c>
      <c r="G163" s="8" t="n">
        <v>14963.51</v>
      </c>
      <c r="H163" s="8" t="n">
        <v>14862.46</v>
      </c>
      <c r="I163" s="8" t="n">
        <v>14958.46</v>
      </c>
      <c r="J163" s="8" t="n">
        <v>14880.82</v>
      </c>
      <c r="K163" s="8" t="n">
        <v>14881.3</v>
      </c>
      <c r="L163" s="3" t="n">
        <v>14904.33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28353.72</v>
      </c>
      <c r="C164" s="8" t="n">
        <v>28398.54</v>
      </c>
      <c r="D164" s="8" t="n">
        <v>28408.29</v>
      </c>
      <c r="E164" s="8" t="n">
        <v>28426.25</v>
      </c>
      <c r="F164" s="8" t="n">
        <v>28405.69</v>
      </c>
      <c r="G164" s="8" t="n">
        <v>28573.27</v>
      </c>
      <c r="H164" s="8" t="n">
        <v>28310.09</v>
      </c>
      <c r="I164" s="8" t="n">
        <v>28379.34</v>
      </c>
      <c r="J164" s="8" t="n">
        <v>28301.34</v>
      </c>
      <c r="K164" s="8" t="n">
        <v>28475.15</v>
      </c>
      <c r="L164" s="3" t="n">
        <v>28373.23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55439.1</v>
      </c>
      <c r="C165" s="8" t="n">
        <v>55411.84</v>
      </c>
      <c r="D165" s="8" t="n">
        <v>55572.18</v>
      </c>
      <c r="E165" s="8" t="n">
        <v>55340.98</v>
      </c>
      <c r="F165" s="8" t="n">
        <v>55304.98</v>
      </c>
      <c r="G165" s="8" t="n">
        <v>55607.39</v>
      </c>
      <c r="H165" s="8" t="n">
        <v>55362.08</v>
      </c>
      <c r="I165" s="8" t="n">
        <v>55454.11</v>
      </c>
      <c r="J165" s="8" t="n">
        <v>55306.35</v>
      </c>
      <c r="K165" s="8" t="n">
        <v>55490.18</v>
      </c>
      <c r="L165" s="3" t="n">
        <v>55388.68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7" t="n">
        <v>5</v>
      </c>
      <c r="G171" s="3" t="n">
        <v>6</v>
      </c>
      <c r="H171" s="3" t="n">
        <v>7</v>
      </c>
      <c r="I171" s="37" t="n">
        <v>8</v>
      </c>
      <c r="J171" s="37" t="n">
        <v>9</v>
      </c>
      <c r="K171" s="3" t="n">
        <v>10</v>
      </c>
      <c r="L171" s="3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3" t="n">
        <v>19.26</v>
      </c>
      <c r="C173" s="3" t="n">
        <v>20.49</v>
      </c>
      <c r="D173" s="3" t="n">
        <v>19.56</v>
      </c>
      <c r="E173" s="3" t="n">
        <v>20.91</v>
      </c>
      <c r="F173" s="3" t="n">
        <v>19.21</v>
      </c>
      <c r="G173" s="3" t="n">
        <v>20.75</v>
      </c>
      <c r="H173" s="3" t="n">
        <v>20.32</v>
      </c>
      <c r="I173" s="3" t="n">
        <v>19.24</v>
      </c>
      <c r="J173" s="3" t="n">
        <v>19.52</v>
      </c>
      <c r="K173" s="3" t="n">
        <v>19.99</v>
      </c>
      <c r="L173" s="3" t="n">
        <v>19.69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3" t="n">
        <v>14.97</v>
      </c>
      <c r="C174" s="3" t="n">
        <v>16.56</v>
      </c>
      <c r="D174" s="3" t="n">
        <v>15.76</v>
      </c>
      <c r="E174" s="3" t="n">
        <v>17.23</v>
      </c>
      <c r="F174" s="3" t="n">
        <v>15.28</v>
      </c>
      <c r="G174" s="3" t="n">
        <v>16.7</v>
      </c>
      <c r="H174" s="3" t="n">
        <v>16.59</v>
      </c>
      <c r="I174" s="3" t="n">
        <v>14.89</v>
      </c>
      <c r="J174" s="3" t="n">
        <v>15.95</v>
      </c>
      <c r="K174" s="3" t="n">
        <v>15.91</v>
      </c>
      <c r="L174" s="3" t="n">
        <v>15.84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3" t="n">
        <v>15.04</v>
      </c>
      <c r="C175" s="3" t="n">
        <v>16.5</v>
      </c>
      <c r="D175" s="3" t="n">
        <v>15.72</v>
      </c>
      <c r="E175" s="3" t="n">
        <v>16.59</v>
      </c>
      <c r="F175" s="3" t="n">
        <v>15.17</v>
      </c>
      <c r="G175" s="3" t="n">
        <v>16.65</v>
      </c>
      <c r="H175" s="3" t="n">
        <v>16.71</v>
      </c>
      <c r="I175" s="3" t="n">
        <v>14.85</v>
      </c>
      <c r="J175" s="3" t="n">
        <v>15.84</v>
      </c>
      <c r="K175" s="3" t="n">
        <v>16.16</v>
      </c>
      <c r="L175" s="3" t="n">
        <v>15.92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3" t="n">
        <v>15.5</v>
      </c>
      <c r="C176" s="3" t="n">
        <v>16.86</v>
      </c>
      <c r="D176" s="3" t="n">
        <v>16.24</v>
      </c>
      <c r="E176" s="3" t="n">
        <v>17.53</v>
      </c>
      <c r="F176" s="3" t="n">
        <v>15.72</v>
      </c>
      <c r="G176" s="3" t="n">
        <v>17.07</v>
      </c>
      <c r="H176" s="3" t="n">
        <v>17.12</v>
      </c>
      <c r="I176" s="3" t="n">
        <v>15.56</v>
      </c>
      <c r="J176" s="3" t="n">
        <v>16.27</v>
      </c>
      <c r="K176" s="3" t="n">
        <v>16.15</v>
      </c>
      <c r="L176" s="3" t="n">
        <v>16.55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3" t="n">
        <v>15.98</v>
      </c>
      <c r="C177" s="3" t="n">
        <v>16.9</v>
      </c>
      <c r="D177" s="3" t="n">
        <v>16.39</v>
      </c>
      <c r="E177" s="3" t="n">
        <v>17.21</v>
      </c>
      <c r="F177" s="3" t="n">
        <v>15.73</v>
      </c>
      <c r="G177" s="3" t="n">
        <v>17.08</v>
      </c>
      <c r="H177" s="3" t="n">
        <v>17.18</v>
      </c>
      <c r="I177" s="3" t="n">
        <v>15.66</v>
      </c>
      <c r="J177" s="3" t="n">
        <v>16.42</v>
      </c>
      <c r="K177" s="3" t="n">
        <v>16.16</v>
      </c>
      <c r="L177" s="3" t="n">
        <v>16.35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3" t="n">
        <v>16.41</v>
      </c>
      <c r="C178" s="3" t="n">
        <v>18.05</v>
      </c>
      <c r="D178" s="3" t="n">
        <v>17.43</v>
      </c>
      <c r="E178" s="3" t="n">
        <v>18</v>
      </c>
      <c r="F178" s="3" t="n">
        <v>16.81</v>
      </c>
      <c r="G178" s="3" t="n">
        <v>18.2</v>
      </c>
      <c r="H178" s="3" t="n">
        <v>18</v>
      </c>
      <c r="I178" s="3" t="n">
        <v>16.35</v>
      </c>
      <c r="J178" s="3" t="n">
        <v>17.33</v>
      </c>
      <c r="K178" s="3" t="n">
        <v>17.01</v>
      </c>
      <c r="L178" s="3" t="n">
        <v>17.23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3" t="n">
        <v>18.62</v>
      </c>
      <c r="C179" s="3" t="n">
        <v>20.6</v>
      </c>
      <c r="D179" s="3" t="n">
        <v>19.21</v>
      </c>
      <c r="E179" s="3" t="n">
        <v>21.01</v>
      </c>
      <c r="F179" s="3" t="n">
        <v>18.72</v>
      </c>
      <c r="G179" s="3" t="n">
        <v>20.45</v>
      </c>
      <c r="H179" s="3" t="n">
        <v>20.4</v>
      </c>
      <c r="I179" s="3" t="n">
        <v>18.58</v>
      </c>
      <c r="J179" s="3" t="n">
        <v>19.49</v>
      </c>
      <c r="K179" s="3" t="n">
        <v>19.48</v>
      </c>
      <c r="L179" s="3" t="n">
        <v>19.39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3" t="n">
        <v>23.12</v>
      </c>
      <c r="C180" s="3" t="n">
        <v>24.37</v>
      </c>
      <c r="D180" s="3" t="n">
        <v>23.34</v>
      </c>
      <c r="E180" s="3" t="n">
        <v>24.61</v>
      </c>
      <c r="F180" s="3" t="n">
        <v>22.98</v>
      </c>
      <c r="G180" s="3" t="n">
        <v>24.5</v>
      </c>
      <c r="H180" s="3" t="n">
        <v>24.18</v>
      </c>
      <c r="I180" s="3" t="n">
        <v>22.95</v>
      </c>
      <c r="J180" s="3" t="n">
        <v>23.52</v>
      </c>
      <c r="K180" s="3" t="n">
        <v>23.03</v>
      </c>
      <c r="L180" s="3" t="n">
        <v>23.06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3" t="n">
        <v>28.45</v>
      </c>
      <c r="C181" s="3" t="n">
        <v>30.03</v>
      </c>
      <c r="D181" s="3" t="n">
        <v>29.07</v>
      </c>
      <c r="E181" s="3" t="n">
        <v>30.15</v>
      </c>
      <c r="F181" s="3" t="n">
        <v>28.86</v>
      </c>
      <c r="G181" s="3" t="n">
        <v>30.31</v>
      </c>
      <c r="H181" s="3" t="n">
        <v>29.86</v>
      </c>
      <c r="I181" s="3" t="n">
        <v>28.57</v>
      </c>
      <c r="J181" s="3" t="n">
        <v>29.05</v>
      </c>
      <c r="K181" s="3" t="n">
        <v>28.67</v>
      </c>
      <c r="L181" s="3" t="n">
        <v>28.74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3" t="n">
        <v>41.26</v>
      </c>
      <c r="C182" s="3" t="n">
        <v>42.21</v>
      </c>
      <c r="D182" s="3" t="n">
        <v>41.41</v>
      </c>
      <c r="E182" s="3" t="n">
        <v>42.64</v>
      </c>
      <c r="F182" s="3" t="n">
        <v>41.99</v>
      </c>
      <c r="G182" s="3" t="n">
        <v>42.65</v>
      </c>
      <c r="H182" s="3" t="n">
        <v>42.38</v>
      </c>
      <c r="I182" s="3" t="n">
        <v>40.86</v>
      </c>
      <c r="J182" s="3" t="n">
        <v>41.89</v>
      </c>
      <c r="K182" s="3" t="n">
        <v>41.43</v>
      </c>
      <c r="L182" s="3" t="n">
        <v>41.34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3" t="n">
        <v>67.68000000000001</v>
      </c>
      <c r="C183" s="3" t="n">
        <v>68.62</v>
      </c>
      <c r="D183" s="3" t="n">
        <v>67.70999999999999</v>
      </c>
      <c r="E183" s="3" t="n">
        <v>68.93000000000001</v>
      </c>
      <c r="F183" s="3" t="n">
        <v>69.12</v>
      </c>
      <c r="G183" s="3" t="n">
        <v>68.58</v>
      </c>
      <c r="H183" s="3" t="n">
        <v>68.75</v>
      </c>
      <c r="I183" s="3" t="n">
        <v>67.22</v>
      </c>
      <c r="J183" s="3" t="n">
        <v>67.70999999999999</v>
      </c>
      <c r="K183" s="3" t="n">
        <v>67.55</v>
      </c>
      <c r="L183" s="3" t="n">
        <v>68.17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3" t="n">
        <v>1194.26</v>
      </c>
      <c r="C184" s="3" t="n">
        <v>1197.5</v>
      </c>
      <c r="D184" s="3" t="n">
        <v>1196.11</v>
      </c>
      <c r="E184" s="3" t="n">
        <v>1189.72</v>
      </c>
      <c r="F184" s="3" t="n">
        <v>1199.6</v>
      </c>
      <c r="G184" s="3" t="n">
        <v>1190.57</v>
      </c>
      <c r="H184" s="3" t="n">
        <v>1191.1</v>
      </c>
      <c r="I184" s="3" t="n">
        <v>1189.57</v>
      </c>
      <c r="J184" s="3" t="n">
        <v>1194.57</v>
      </c>
      <c r="K184" s="3" t="n">
        <v>1193.47</v>
      </c>
      <c r="L184" s="3" t="n">
        <v>1192.62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3" t="n">
        <v>1685.85</v>
      </c>
      <c r="C185" s="3" t="n">
        <v>1688.32</v>
      </c>
      <c r="D185" s="3" t="n">
        <v>1687.88</v>
      </c>
      <c r="E185" s="3" t="n">
        <v>1692.63</v>
      </c>
      <c r="F185" s="3" t="n">
        <v>1689.5</v>
      </c>
      <c r="G185" s="3" t="n">
        <v>1686.67</v>
      </c>
      <c r="H185" s="3" t="n">
        <v>1684.69</v>
      </c>
      <c r="I185" s="3" t="n">
        <v>1691.1</v>
      </c>
      <c r="J185" s="3" t="n">
        <v>1689.15</v>
      </c>
      <c r="K185" s="3" t="n">
        <v>1690.15</v>
      </c>
      <c r="L185" s="3" t="n">
        <v>1684.94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3" t="n">
        <v>3170.19</v>
      </c>
      <c r="C186" s="3" t="n">
        <v>3195.71</v>
      </c>
      <c r="D186" s="3" t="n">
        <v>3214.76</v>
      </c>
      <c r="E186" s="3" t="n">
        <v>3238.31</v>
      </c>
      <c r="F186" s="3" t="n">
        <v>3204.92</v>
      </c>
      <c r="G186" s="3" t="n">
        <v>3215.58</v>
      </c>
      <c r="H186" s="3" t="n">
        <v>3283.67</v>
      </c>
      <c r="I186" s="3" t="n">
        <v>3195.34</v>
      </c>
      <c r="J186" s="3" t="n">
        <v>3225.18</v>
      </c>
      <c r="K186" s="3" t="n">
        <v>3213.39</v>
      </c>
      <c r="L186" s="3" t="n">
        <v>3198.98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3" t="n">
        <v>6556.24</v>
      </c>
      <c r="C187" s="3" t="n">
        <v>6506.28</v>
      </c>
      <c r="D187" s="3" t="n">
        <v>6550.46</v>
      </c>
      <c r="E187" s="3" t="n">
        <v>6521.8</v>
      </c>
      <c r="F187" s="3" t="n">
        <v>6510.89</v>
      </c>
      <c r="G187" s="3" t="n">
        <v>6590.55</v>
      </c>
      <c r="H187" s="3" t="n">
        <v>6557.51</v>
      </c>
      <c r="I187" s="3" t="n">
        <v>6514.27</v>
      </c>
      <c r="J187" s="3" t="n">
        <v>6550.57</v>
      </c>
      <c r="K187" s="3" t="n">
        <v>6527.51</v>
      </c>
      <c r="L187" s="3" t="n">
        <v>6507.67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3" t="n">
        <v>11451.67</v>
      </c>
      <c r="C188" s="3" t="n">
        <v>11454.27</v>
      </c>
      <c r="D188" s="3" t="n">
        <v>11456.74</v>
      </c>
      <c r="E188" s="3" t="n">
        <v>11427.49</v>
      </c>
      <c r="F188" s="3" t="n">
        <v>11424.03</v>
      </c>
      <c r="G188" s="3" t="n">
        <v>11411.16</v>
      </c>
      <c r="H188" s="3" t="n">
        <v>11450.73</v>
      </c>
      <c r="I188" s="3" t="n">
        <v>11438.22</v>
      </c>
      <c r="J188" s="3" t="n">
        <v>11475.45</v>
      </c>
      <c r="K188" s="3" t="n">
        <v>11419.84</v>
      </c>
      <c r="L188" s="3" t="n">
        <v>11388.01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3" t="n">
        <v>24794.15</v>
      </c>
      <c r="C189" s="3" t="n">
        <v>24793.29</v>
      </c>
      <c r="D189" s="3" t="n">
        <v>24771.54</v>
      </c>
      <c r="E189" s="3" t="n">
        <v>24838.15</v>
      </c>
      <c r="F189" s="3" t="n">
        <v>24727.08</v>
      </c>
      <c r="G189" s="3" t="n">
        <v>24759.3</v>
      </c>
      <c r="H189" s="3" t="n">
        <v>24791.48</v>
      </c>
      <c r="I189" s="3" t="n">
        <v>24818.19</v>
      </c>
      <c r="J189" s="3" t="n">
        <v>24823.58</v>
      </c>
      <c r="K189" s="3" t="n">
        <v>24804.8</v>
      </c>
      <c r="L189" s="3" t="n">
        <v>24755.7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3" t="n">
        <v>44320.83</v>
      </c>
      <c r="C190" s="3" t="n">
        <v>44186.47</v>
      </c>
      <c r="D190" s="3" t="n">
        <v>44251.32</v>
      </c>
      <c r="E190" s="3" t="n">
        <v>44208.06</v>
      </c>
      <c r="F190" s="3" t="n">
        <v>44005.45</v>
      </c>
      <c r="G190" s="3" t="n">
        <v>44134.33</v>
      </c>
      <c r="H190" s="3" t="n">
        <v>44353.75</v>
      </c>
      <c r="I190" s="3" t="n">
        <v>44190.74</v>
      </c>
      <c r="J190" s="3" t="n">
        <v>44314.88</v>
      </c>
      <c r="K190" s="3" t="n">
        <v>44207.46</v>
      </c>
      <c r="L190" s="3" t="n">
        <v>44183.83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3" t="n">
        <v>87853.74000000001</v>
      </c>
      <c r="C191" s="3" t="n">
        <v>87769.24000000001</v>
      </c>
      <c r="D191" s="3" t="n">
        <v>87720.39</v>
      </c>
      <c r="E191" s="3" t="n">
        <v>87497.89</v>
      </c>
      <c r="F191" s="3" t="n">
        <v>87434.5</v>
      </c>
      <c r="G191" s="3" t="n">
        <v>87513.55</v>
      </c>
      <c r="H191" s="3" t="n">
        <v>87786.53999999999</v>
      </c>
      <c r="I191" s="3" t="n">
        <v>87659.77</v>
      </c>
      <c r="J191" s="3" t="n">
        <v>87895.14999999999</v>
      </c>
      <c r="K191" s="3" t="n">
        <v>88038.31</v>
      </c>
      <c r="L191" s="3" t="n">
        <v>87829.03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3" t="n">
        <v>173570.36</v>
      </c>
      <c r="C192" s="3" t="n">
        <v>173491.83</v>
      </c>
      <c r="D192" s="3" t="n">
        <v>173066.76</v>
      </c>
      <c r="E192" s="3" t="n">
        <v>173147.44</v>
      </c>
      <c r="F192" s="3" t="n">
        <v>172717.85</v>
      </c>
      <c r="G192" s="3" t="n">
        <v>172953.99</v>
      </c>
      <c r="H192" s="3" t="n">
        <v>173668.42</v>
      </c>
      <c r="I192" s="3" t="n">
        <v>173274.38</v>
      </c>
      <c r="J192" s="3" t="n">
        <v>174009.55</v>
      </c>
      <c r="K192" s="3" t="n">
        <v>173835.39</v>
      </c>
      <c r="L192" s="3" t="n">
        <v>173634.28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3" t="n">
        <v>344034.04</v>
      </c>
      <c r="C193" s="3" t="n">
        <v>343349.18</v>
      </c>
      <c r="D193" s="3" t="n">
        <v>343062.3</v>
      </c>
      <c r="E193" s="3" t="n">
        <v>343457.66</v>
      </c>
      <c r="F193" s="3" t="n">
        <v>341363.56</v>
      </c>
      <c r="G193" s="3" t="n">
        <v>342540.78</v>
      </c>
      <c r="H193" s="3" t="n">
        <v>343650.08</v>
      </c>
      <c r="I193" s="3" t="n">
        <v>342707.56</v>
      </c>
      <c r="J193" s="3" t="n">
        <v>343722.37</v>
      </c>
      <c r="K193" s="3" t="n">
        <v>343939.79</v>
      </c>
      <c r="L193" s="3" t="n">
        <v>342945.27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P193"/>
  <sheetViews>
    <sheetView workbookViewId="0">
      <selection activeCell="A1" sqref="A1"/>
    </sheetView>
  </sheetViews>
  <sheetFormatPr baseColWidth="10" customHeight="1" defaultColWidth="14.5" defaultRowHeight="15"/>
  <cols>
    <col customWidth="1" max="16" min="1" style="38" width="14.5"/>
  </cols>
  <sheetData>
    <row customHeight="1" ht="15.75" r="1" s="38">
      <c r="B1" s="37" t="n"/>
      <c r="C1" s="37" t="n"/>
      <c r="D1" s="37" t="n"/>
    </row>
    <row customHeight="1" ht="15.75" r="2" s="38">
      <c r="B2" s="48" t="inlineStr">
        <is>
          <t>2 Nodes</t>
        </is>
      </c>
    </row>
    <row customHeight="1" ht="15.75" r="3" s="38">
      <c r="A3" s="48" t="inlineStr">
        <is>
          <t>Message 
Size</t>
        </is>
      </c>
      <c r="B3" s="37" t="n">
        <v>1</v>
      </c>
      <c r="C3" s="3" t="n">
        <v>2</v>
      </c>
      <c r="D3" s="3" t="n">
        <v>3</v>
      </c>
      <c r="E3" s="37" t="n">
        <v>4</v>
      </c>
      <c r="F3" s="3" t="n">
        <v>5</v>
      </c>
      <c r="G3" s="3" t="n">
        <v>6</v>
      </c>
      <c r="H3" s="37" t="n">
        <v>7</v>
      </c>
      <c r="I3" s="3" t="n">
        <v>8</v>
      </c>
      <c r="J3" s="3" t="n">
        <v>9</v>
      </c>
      <c r="K3" s="37" t="n">
        <v>10</v>
      </c>
      <c r="L3" s="37" t="n">
        <v>11</v>
      </c>
    </row>
    <row customHeight="1" ht="15.75" r="4" s="38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8">
      <c r="A5" s="5" t="n">
        <v>1</v>
      </c>
      <c r="B5" s="8" t="n">
        <v>24.39</v>
      </c>
      <c r="C5" s="8" t="n">
        <v>23.54</v>
      </c>
      <c r="D5" s="8" t="n">
        <v>23.6</v>
      </c>
      <c r="E5" s="8" t="n">
        <v>21.38</v>
      </c>
      <c r="F5" s="8" t="n">
        <v>24.59</v>
      </c>
      <c r="G5" s="8" t="n">
        <v>23.96</v>
      </c>
      <c r="H5" s="8" t="n">
        <v>23.88</v>
      </c>
      <c r="I5" s="8" t="n">
        <v>23.72</v>
      </c>
      <c r="J5" s="8" t="n">
        <v>23.77</v>
      </c>
      <c r="K5" s="8" t="n">
        <v>24.37</v>
      </c>
      <c r="L5" s="8" t="n">
        <v>24.14</v>
      </c>
      <c r="N5" s="7">
        <f>AVERAGE(B5:L5)</f>
        <v/>
      </c>
      <c r="O5" s="7">
        <f>STDEV(B5:L5)</f>
        <v/>
      </c>
      <c r="P5" s="3">
        <f>O5/N5*100</f>
        <v/>
      </c>
    </row>
    <row customHeight="1" ht="15.75" r="6" s="38">
      <c r="A6" s="5" t="n">
        <v>2</v>
      </c>
      <c r="B6" s="8" t="n">
        <v>21.97</v>
      </c>
      <c r="C6" s="8" t="n">
        <v>21.37</v>
      </c>
      <c r="D6" s="8" t="n">
        <v>21.46</v>
      </c>
      <c r="E6" s="8" t="n">
        <v>20.95</v>
      </c>
      <c r="F6" s="8" t="n">
        <v>21.82</v>
      </c>
      <c r="G6" s="8" t="n">
        <v>21.45</v>
      </c>
      <c r="H6" s="8" t="n">
        <v>21.66</v>
      </c>
      <c r="I6" s="8" t="n">
        <v>21.48</v>
      </c>
      <c r="J6" s="8" t="n">
        <v>21.59</v>
      </c>
      <c r="K6" s="8" t="n">
        <v>21.73</v>
      </c>
      <c r="L6" s="8" t="n">
        <v>21.6</v>
      </c>
      <c r="N6" s="7">
        <f>AVERAGE(B6:L6)</f>
        <v/>
      </c>
      <c r="O6" s="7">
        <f>STDEV(B6:L6)</f>
        <v/>
      </c>
      <c r="P6" s="3">
        <f>O6/N6*100</f>
        <v/>
      </c>
    </row>
    <row customHeight="1" ht="15.75" r="7" s="38">
      <c r="A7" s="5" t="n">
        <v>4</v>
      </c>
      <c r="B7" s="8" t="n">
        <v>21.78</v>
      </c>
      <c r="C7" s="8" t="n">
        <v>21.14</v>
      </c>
      <c r="D7" s="8" t="n">
        <v>21.32</v>
      </c>
      <c r="E7" s="8" t="n">
        <v>21.05</v>
      </c>
      <c r="F7" s="8" t="n">
        <v>21.41</v>
      </c>
      <c r="G7" s="8" t="n">
        <v>21.13</v>
      </c>
      <c r="H7" s="8" t="n">
        <v>21.51</v>
      </c>
      <c r="I7" s="8" t="n">
        <v>21.28</v>
      </c>
      <c r="J7" s="8" t="n">
        <v>21.3</v>
      </c>
      <c r="K7" s="8" t="n">
        <v>21.76</v>
      </c>
      <c r="L7" s="8" t="n">
        <v>21.32</v>
      </c>
      <c r="N7" s="7">
        <f>AVERAGE(B7:L7)</f>
        <v/>
      </c>
      <c r="O7" s="7">
        <f>STDEV(B7:L7)</f>
        <v/>
      </c>
      <c r="P7" s="3">
        <f>O7/N7*100</f>
        <v/>
      </c>
    </row>
    <row customHeight="1" ht="15.75" r="8" s="38">
      <c r="A8" s="5" t="n">
        <v>8</v>
      </c>
      <c r="B8" s="8" t="n">
        <v>22.05</v>
      </c>
      <c r="C8" s="8" t="n">
        <v>21.52</v>
      </c>
      <c r="D8" s="8" t="n">
        <v>21.63</v>
      </c>
      <c r="E8" s="8" t="n">
        <v>21.43</v>
      </c>
      <c r="F8" s="8" t="n">
        <v>21.69</v>
      </c>
      <c r="G8" s="8" t="n">
        <v>21.44</v>
      </c>
      <c r="H8" s="8" t="n">
        <v>21.65</v>
      </c>
      <c r="I8" s="8" t="n">
        <v>21.74</v>
      </c>
      <c r="J8" s="8" t="n">
        <v>21.49</v>
      </c>
      <c r="K8" s="8" t="n">
        <v>21.85</v>
      </c>
      <c r="L8" s="8" t="n">
        <v>21.56</v>
      </c>
      <c r="N8" s="7">
        <f>AVERAGE(B8:L8)</f>
        <v/>
      </c>
      <c r="O8" s="7">
        <f>STDEV(B8:L8)</f>
        <v/>
      </c>
      <c r="P8" s="3">
        <f>O8/N8*100</f>
        <v/>
      </c>
    </row>
    <row customHeight="1" ht="15.75" r="9" s="38">
      <c r="A9" s="5" t="n">
        <v>16</v>
      </c>
      <c r="B9" s="8" t="n">
        <v>22.29</v>
      </c>
      <c r="C9" s="8" t="n">
        <v>21.56</v>
      </c>
      <c r="D9" s="8" t="n">
        <v>21.86</v>
      </c>
      <c r="E9" s="8" t="n">
        <v>21.58</v>
      </c>
      <c r="F9" s="8" t="n">
        <v>21.79</v>
      </c>
      <c r="G9" s="8" t="n">
        <v>21.9</v>
      </c>
      <c r="H9" s="8" t="n">
        <v>21.86</v>
      </c>
      <c r="I9" s="8" t="n">
        <v>21.74</v>
      </c>
      <c r="J9" s="8" t="n">
        <v>21.75</v>
      </c>
      <c r="K9" s="8" t="n">
        <v>22.09</v>
      </c>
      <c r="L9" s="8" t="n">
        <v>21.82</v>
      </c>
      <c r="N9" s="7">
        <f>AVERAGE(B9:L9)</f>
        <v/>
      </c>
      <c r="O9" s="7">
        <f>STDEV(B9:L9)</f>
        <v/>
      </c>
      <c r="P9" s="3">
        <f>O9/N9*100</f>
        <v/>
      </c>
    </row>
    <row customHeight="1" ht="15.75" r="10" s="38">
      <c r="A10" s="5" t="n">
        <v>32</v>
      </c>
      <c r="B10" s="8" t="n">
        <v>22.68</v>
      </c>
      <c r="C10" s="8" t="n">
        <v>21.94</v>
      </c>
      <c r="D10" s="8" t="n">
        <v>22.11</v>
      </c>
      <c r="E10" s="8" t="n">
        <v>22.13</v>
      </c>
      <c r="F10" s="8" t="n">
        <v>22.15</v>
      </c>
      <c r="G10" s="8" t="n">
        <v>21.96</v>
      </c>
      <c r="H10" s="8" t="n">
        <v>22.22</v>
      </c>
      <c r="I10" s="8" t="n">
        <v>22.07</v>
      </c>
      <c r="J10" s="8" t="n">
        <v>22.09</v>
      </c>
      <c r="K10" s="8" t="n">
        <v>22.58</v>
      </c>
      <c r="L10" s="8" t="n">
        <v>22.14</v>
      </c>
      <c r="N10" s="7">
        <f>AVERAGE(B10:L10)</f>
        <v/>
      </c>
      <c r="O10" s="7">
        <f>STDEV(B10:L10)</f>
        <v/>
      </c>
      <c r="P10" s="3">
        <f>O10/N10*100</f>
        <v/>
      </c>
    </row>
    <row customHeight="1" ht="15.75" r="11" s="38">
      <c r="A11" s="5" t="n">
        <v>64</v>
      </c>
      <c r="B11" s="8" t="n">
        <v>23.18</v>
      </c>
      <c r="C11" s="8" t="n">
        <v>22.66</v>
      </c>
      <c r="D11" s="8" t="n">
        <v>22.66</v>
      </c>
      <c r="E11" s="8" t="n">
        <v>22.56</v>
      </c>
      <c r="F11" s="8" t="n">
        <v>22.81</v>
      </c>
      <c r="G11" s="8" t="n">
        <v>22.52</v>
      </c>
      <c r="H11" s="8" t="n">
        <v>22.89</v>
      </c>
      <c r="I11" s="8" t="n">
        <v>22.77</v>
      </c>
      <c r="J11" s="8" t="n">
        <v>22.78</v>
      </c>
      <c r="K11" s="8" t="n">
        <v>23.04</v>
      </c>
      <c r="L11" s="8" t="n">
        <v>22.79</v>
      </c>
      <c r="N11" s="7">
        <f>AVERAGE(B11:L11)</f>
        <v/>
      </c>
      <c r="O11" s="7">
        <f>STDEV(B11:L11)</f>
        <v/>
      </c>
      <c r="P11" s="3">
        <f>O11/N11*100</f>
        <v/>
      </c>
    </row>
    <row customHeight="1" ht="15.75" r="12" s="38">
      <c r="A12" s="5" t="n">
        <v>128</v>
      </c>
      <c r="B12" s="8" t="n">
        <v>24.91</v>
      </c>
      <c r="C12" s="8" t="n">
        <v>24.23</v>
      </c>
      <c r="D12" s="8" t="n">
        <v>24.3</v>
      </c>
      <c r="E12" s="8" t="n">
        <v>24.09</v>
      </c>
      <c r="F12" s="8" t="n">
        <v>24.41</v>
      </c>
      <c r="G12" s="8" t="n">
        <v>24.24</v>
      </c>
      <c r="H12" s="8" t="n">
        <v>24.54</v>
      </c>
      <c r="I12" s="8" t="n">
        <v>24.38</v>
      </c>
      <c r="J12" s="8" t="n">
        <v>24.51</v>
      </c>
      <c r="K12" s="8" t="n">
        <v>24.92</v>
      </c>
      <c r="L12" s="8" t="n">
        <v>24.45</v>
      </c>
      <c r="N12" s="7">
        <f>AVERAGE(B12:L12)</f>
        <v/>
      </c>
      <c r="O12" s="7">
        <f>STDEV(B12:L12)</f>
        <v/>
      </c>
      <c r="P12" s="3">
        <f>O12/N12*100</f>
        <v/>
      </c>
    </row>
    <row customHeight="1" ht="15.75" r="13" s="38">
      <c r="A13" s="5" t="n">
        <v>256</v>
      </c>
      <c r="B13" s="8" t="n">
        <v>27.18</v>
      </c>
      <c r="C13" s="8" t="n">
        <v>26.35</v>
      </c>
      <c r="D13" s="8" t="n">
        <v>26.31</v>
      </c>
      <c r="E13" s="8" t="n">
        <v>26.29</v>
      </c>
      <c r="F13" s="8" t="n">
        <v>26.35</v>
      </c>
      <c r="G13" s="8" t="n">
        <v>26.4</v>
      </c>
      <c r="H13" s="8" t="n">
        <v>26.78</v>
      </c>
      <c r="I13" s="8" t="n">
        <v>26.66</v>
      </c>
      <c r="J13" s="8" t="n">
        <v>26.83</v>
      </c>
      <c r="K13" s="8" t="n">
        <v>27.49</v>
      </c>
      <c r="L13" s="8" t="n">
        <v>26.8</v>
      </c>
      <c r="N13" s="7">
        <f>AVERAGE(B13:L13)</f>
        <v/>
      </c>
      <c r="O13" s="7">
        <f>STDEV(B13:L13)</f>
        <v/>
      </c>
      <c r="P13" s="3">
        <f>O13/N13*100</f>
        <v/>
      </c>
    </row>
    <row customHeight="1" ht="15.75" r="14" s="38">
      <c r="A14" s="5" t="n">
        <v>512</v>
      </c>
      <c r="B14" s="8" t="n">
        <v>29.82</v>
      </c>
      <c r="C14" s="8" t="n">
        <v>29.13</v>
      </c>
      <c r="D14" s="8" t="n">
        <v>29.11</v>
      </c>
      <c r="E14" s="8" t="n">
        <v>30.77</v>
      </c>
      <c r="F14" s="8" t="n">
        <v>29.02</v>
      </c>
      <c r="G14" s="8" t="n">
        <v>29.24</v>
      </c>
      <c r="H14" s="8" t="n">
        <v>29.54</v>
      </c>
      <c r="I14" s="8" t="n">
        <v>29.38</v>
      </c>
      <c r="J14" s="8" t="n">
        <v>29.58</v>
      </c>
      <c r="K14" s="8" t="n">
        <v>29.15</v>
      </c>
      <c r="L14" s="8" t="n">
        <v>29.04</v>
      </c>
      <c r="N14" s="7">
        <f>AVERAGE(B14:L14)</f>
        <v/>
      </c>
      <c r="O14" s="7">
        <f>STDEV(B14:L14)</f>
        <v/>
      </c>
      <c r="P14" s="3">
        <f>O14/N14*100</f>
        <v/>
      </c>
    </row>
    <row customHeight="1" ht="15.75" r="15" s="38">
      <c r="A15" s="5" t="inlineStr">
        <is>
          <t>1K</t>
        </is>
      </c>
      <c r="B15" s="8" t="n">
        <v>34.45</v>
      </c>
      <c r="C15" s="8" t="n">
        <v>34.61</v>
      </c>
      <c r="D15" s="8" t="n">
        <v>34.52</v>
      </c>
      <c r="E15" s="8" t="n">
        <v>34.77</v>
      </c>
      <c r="F15" s="8" t="n">
        <v>34.72</v>
      </c>
      <c r="G15" s="8" t="n">
        <v>34.67</v>
      </c>
      <c r="H15" s="8" t="n">
        <v>35.16</v>
      </c>
      <c r="I15" s="8" t="n">
        <v>34.53</v>
      </c>
      <c r="J15" s="8" t="n">
        <v>34.95</v>
      </c>
      <c r="K15" s="8" t="n">
        <v>34.53</v>
      </c>
      <c r="L15" s="8" t="n">
        <v>34.56</v>
      </c>
      <c r="N15" s="7">
        <f>AVERAGE(B15:L15)</f>
        <v/>
      </c>
      <c r="O15" s="7">
        <f>STDEV(B15:L15)</f>
        <v/>
      </c>
      <c r="P15" s="3">
        <f>O15/N15*100</f>
        <v/>
      </c>
    </row>
    <row customHeight="1" ht="15.75" r="16" s="38">
      <c r="A16" s="5" t="inlineStr">
        <is>
          <t>2K</t>
        </is>
      </c>
      <c r="B16" s="8" t="n">
        <v>44.73</v>
      </c>
      <c r="C16" s="8" t="n">
        <v>44.61</v>
      </c>
      <c r="D16" s="8" t="n">
        <v>44.46</v>
      </c>
      <c r="E16" s="8" t="n">
        <v>44.42</v>
      </c>
      <c r="F16" s="8" t="n">
        <v>44.35</v>
      </c>
      <c r="G16" s="8" t="n">
        <v>44.6</v>
      </c>
      <c r="H16" s="8" t="n">
        <v>44.81</v>
      </c>
      <c r="I16" s="8" t="n">
        <v>44.43</v>
      </c>
      <c r="J16" s="8" t="n">
        <v>44.58</v>
      </c>
      <c r="K16" s="8" t="n">
        <v>44.67</v>
      </c>
      <c r="L16" s="8" t="n">
        <v>44.47</v>
      </c>
      <c r="N16" s="7">
        <f>AVERAGE(B16:L16)</f>
        <v/>
      </c>
      <c r="O16" s="7">
        <f>STDEV(B16:L16)</f>
        <v/>
      </c>
      <c r="P16" s="3">
        <f>O16/N16*100</f>
        <v/>
      </c>
    </row>
    <row customHeight="1" ht="15.75" r="17" s="38">
      <c r="A17" s="5" t="inlineStr">
        <is>
          <t>4K</t>
        </is>
      </c>
      <c r="B17" s="8" t="n">
        <v>63.46</v>
      </c>
      <c r="C17" s="8" t="n">
        <v>63.06</v>
      </c>
      <c r="D17" s="8" t="n">
        <v>63.28</v>
      </c>
      <c r="E17" s="8" t="n">
        <v>62.75</v>
      </c>
      <c r="F17" s="8" t="n">
        <v>63.21</v>
      </c>
      <c r="G17" s="8" t="n">
        <v>63.64</v>
      </c>
      <c r="H17" s="8" t="n">
        <v>63.19</v>
      </c>
      <c r="I17" s="8" t="n">
        <v>63.44</v>
      </c>
      <c r="J17" s="8" t="n">
        <v>63.42</v>
      </c>
      <c r="K17" s="8" t="n">
        <v>63.53</v>
      </c>
      <c r="L17" s="8" t="n">
        <v>63.35</v>
      </c>
      <c r="N17" s="7">
        <f>AVERAGE(B17:L17)</f>
        <v/>
      </c>
      <c r="O17" s="7">
        <f>STDEV(B17:L17)</f>
        <v/>
      </c>
      <c r="P17" s="3">
        <f>O17/N17*100</f>
        <v/>
      </c>
    </row>
    <row customHeight="1" ht="15.75" r="18" s="38">
      <c r="A18" s="5" t="inlineStr">
        <is>
          <t>8K</t>
        </is>
      </c>
      <c r="B18" s="8" t="n">
        <v>100.11</v>
      </c>
      <c r="C18" s="8" t="n">
        <v>99.42</v>
      </c>
      <c r="D18" s="8" t="n">
        <v>99.69</v>
      </c>
      <c r="E18" s="8" t="n">
        <v>97.08</v>
      </c>
      <c r="F18" s="8" t="n">
        <v>99.63</v>
      </c>
      <c r="G18" s="8" t="n">
        <v>99.56</v>
      </c>
      <c r="H18" s="8" t="n">
        <v>99.79000000000001</v>
      </c>
      <c r="I18" s="8" t="n">
        <v>103.1</v>
      </c>
      <c r="J18" s="8" t="n">
        <v>100.2</v>
      </c>
      <c r="K18" s="8" t="n">
        <v>99.58</v>
      </c>
      <c r="L18" s="8" t="n">
        <v>101.55</v>
      </c>
      <c r="N18" s="7">
        <f>AVERAGE(B18:L18)</f>
        <v/>
      </c>
      <c r="O18" s="7">
        <f>STDEV(B18:L18)</f>
        <v/>
      </c>
      <c r="P18" s="3">
        <f>O18/N18*100</f>
        <v/>
      </c>
    </row>
    <row customHeight="1" ht="15.75" r="19" s="38">
      <c r="A19" s="5" t="inlineStr">
        <is>
          <t>16K</t>
        </is>
      </c>
      <c r="B19" s="8" t="n">
        <v>435.2</v>
      </c>
      <c r="C19" s="8" t="n">
        <v>411.02</v>
      </c>
      <c r="D19" s="8" t="n">
        <v>411.55</v>
      </c>
      <c r="E19" s="8" t="n">
        <v>404.16</v>
      </c>
      <c r="F19" s="8" t="n">
        <v>414.12</v>
      </c>
      <c r="G19" s="8" t="n">
        <v>411.79</v>
      </c>
      <c r="H19" s="8" t="n">
        <v>412.11</v>
      </c>
      <c r="I19" s="8" t="n">
        <v>403.64</v>
      </c>
      <c r="J19" s="8" t="n">
        <v>403.82</v>
      </c>
      <c r="K19" s="8" t="n">
        <v>406.64</v>
      </c>
      <c r="L19" s="8" t="n">
        <v>413.75</v>
      </c>
      <c r="N19" s="7">
        <f>AVERAGE(B19:L19)</f>
        <v/>
      </c>
      <c r="O19" s="7">
        <f>STDEV(B19:L19)</f>
        <v/>
      </c>
      <c r="P19" s="3">
        <f>O19/N19*100</f>
        <v/>
      </c>
    </row>
    <row customHeight="1" ht="15.75" r="20" s="38">
      <c r="A20" s="5" t="inlineStr">
        <is>
          <t>32K</t>
        </is>
      </c>
      <c r="B20" s="8" t="n">
        <v>616.24</v>
      </c>
      <c r="C20" s="8" t="n">
        <v>617.7</v>
      </c>
      <c r="D20" s="8" t="n">
        <v>615.9</v>
      </c>
      <c r="E20" s="8" t="n">
        <v>617.45</v>
      </c>
      <c r="F20" s="8" t="n">
        <v>623.39</v>
      </c>
      <c r="G20" s="8" t="n">
        <v>621.25</v>
      </c>
      <c r="H20" s="8" t="n">
        <v>617.64</v>
      </c>
      <c r="I20" s="8" t="n">
        <v>618.89</v>
      </c>
      <c r="J20" s="8" t="n">
        <v>618.23</v>
      </c>
      <c r="K20" s="8" t="n">
        <v>618.48</v>
      </c>
      <c r="L20" s="8" t="n">
        <v>621.11</v>
      </c>
      <c r="N20" s="7">
        <f>AVERAGE(B20:L20)</f>
        <v/>
      </c>
      <c r="O20" s="7">
        <f>STDEV(B20:L20)</f>
        <v/>
      </c>
      <c r="P20" s="3">
        <f>O20/N20*100</f>
        <v/>
      </c>
    </row>
    <row customHeight="1" ht="15.75" r="21" s="38">
      <c r="A21" s="5" t="inlineStr">
        <is>
          <t>64K</t>
        </is>
      </c>
      <c r="B21" s="8" t="n">
        <v>1255.24</v>
      </c>
      <c r="C21" s="8" t="n">
        <v>1225.45</v>
      </c>
      <c r="D21" s="8" t="n">
        <v>1256.66</v>
      </c>
      <c r="E21" s="8" t="n">
        <v>1214.83</v>
      </c>
      <c r="F21" s="8" t="n">
        <v>1252.4</v>
      </c>
      <c r="G21" s="8" t="n">
        <v>1239.46</v>
      </c>
      <c r="H21" s="8" t="n">
        <v>1247.74</v>
      </c>
      <c r="I21" s="8" t="n">
        <v>1232.17</v>
      </c>
      <c r="J21" s="8" t="n">
        <v>1234.45</v>
      </c>
      <c r="K21" s="8" t="n">
        <v>1271.89</v>
      </c>
      <c r="L21" s="8" t="n">
        <v>1240.09</v>
      </c>
      <c r="N21" s="7">
        <f>AVERAGE(B21:L21)</f>
        <v/>
      </c>
      <c r="O21" s="7">
        <f>STDEV(B21:L21)</f>
        <v/>
      </c>
      <c r="P21" s="3">
        <f>O21/N21*100</f>
        <v/>
      </c>
    </row>
    <row customHeight="1" ht="15.75" r="22" s="38">
      <c r="A22" s="5" t="inlineStr">
        <is>
          <t>128K</t>
        </is>
      </c>
      <c r="B22" s="8" t="n">
        <v>2538.74</v>
      </c>
      <c r="C22" s="8" t="n">
        <v>2583.44</v>
      </c>
      <c r="D22" s="8" t="n">
        <v>2604.91</v>
      </c>
      <c r="E22" s="8" t="n">
        <v>2553.93</v>
      </c>
      <c r="F22" s="8" t="n">
        <v>2587.79</v>
      </c>
      <c r="G22" s="8" t="n">
        <v>2616.57</v>
      </c>
      <c r="H22" s="8" t="n">
        <v>2550.39</v>
      </c>
      <c r="I22" s="8" t="n">
        <v>2568.22</v>
      </c>
      <c r="J22" s="8" t="n">
        <v>2585.57</v>
      </c>
      <c r="K22" s="8" t="n">
        <v>2544.26</v>
      </c>
      <c r="L22" s="8" t="n">
        <v>2565.53</v>
      </c>
      <c r="N22" s="7">
        <f>AVERAGE(B22:L22)</f>
        <v/>
      </c>
      <c r="O22" s="7">
        <f>STDEV(B22:L22)</f>
        <v/>
      </c>
      <c r="P22" s="3">
        <f>O22/N22*100</f>
        <v/>
      </c>
    </row>
    <row customHeight="1" ht="15.75" r="23" s="38">
      <c r="A23" s="5" t="inlineStr">
        <is>
          <t>256K</t>
        </is>
      </c>
      <c r="B23" s="8" t="n">
        <v>4904.32</v>
      </c>
      <c r="C23" s="8" t="n">
        <v>4907.4</v>
      </c>
      <c r="D23" s="8" t="n">
        <v>4895.2</v>
      </c>
      <c r="E23" s="8" t="n">
        <v>4862.03</v>
      </c>
      <c r="F23" s="8" t="n">
        <v>4819.91</v>
      </c>
      <c r="G23" s="8" t="n">
        <v>4883.03</v>
      </c>
      <c r="H23" s="8" t="n">
        <v>4925.75</v>
      </c>
      <c r="I23" s="8" t="n">
        <v>4901.75</v>
      </c>
      <c r="J23" s="8" t="n">
        <v>4887.3</v>
      </c>
      <c r="K23" s="8" t="n">
        <v>4913.85</v>
      </c>
      <c r="L23" s="8" t="n">
        <v>4820.09</v>
      </c>
      <c r="N23" s="7">
        <f>AVERAGE(B23:L23)</f>
        <v/>
      </c>
      <c r="O23" s="7">
        <f>STDEV(B23:L23)</f>
        <v/>
      </c>
      <c r="P23" s="3">
        <f>O23/N23*100</f>
        <v/>
      </c>
    </row>
    <row customHeight="1" ht="15.75" r="24" s="38">
      <c r="A24" s="5" t="inlineStr">
        <is>
          <t>512K</t>
        </is>
      </c>
      <c r="B24" s="8" t="n">
        <v>9457.84</v>
      </c>
      <c r="C24" s="8" t="n">
        <v>9525.280000000001</v>
      </c>
      <c r="D24" s="8" t="n">
        <v>9538.58</v>
      </c>
      <c r="E24" s="8" t="n">
        <v>9392.940000000001</v>
      </c>
      <c r="F24" s="8" t="n">
        <v>9510.799999999999</v>
      </c>
      <c r="G24" s="8" t="n">
        <v>9524.940000000001</v>
      </c>
      <c r="H24" s="8" t="n">
        <v>9550.940000000001</v>
      </c>
      <c r="I24" s="8" t="n">
        <v>9446.549999999999</v>
      </c>
      <c r="J24" s="8" t="n">
        <v>9475.67</v>
      </c>
      <c r="K24" s="8" t="n">
        <v>9532.15</v>
      </c>
      <c r="L24" s="8" t="n">
        <v>9483.360000000001</v>
      </c>
      <c r="N24" s="7">
        <f>AVERAGE(B24:L24)</f>
        <v/>
      </c>
      <c r="O24" s="7">
        <f>STDEV(B24:L24)</f>
        <v/>
      </c>
      <c r="P24" s="3">
        <f>O24/N24*100</f>
        <v/>
      </c>
    </row>
    <row customHeight="1" ht="15.75" r="25" s="38">
      <c r="A25" s="5" t="inlineStr">
        <is>
          <t>1M</t>
        </is>
      </c>
      <c r="B25" s="8" t="n">
        <v>19153.2</v>
      </c>
      <c r="C25" s="8" t="n">
        <v>18846.53</v>
      </c>
      <c r="D25" s="8" t="n">
        <v>18878.86</v>
      </c>
      <c r="E25" s="8" t="n">
        <v>18822.53</v>
      </c>
      <c r="F25" s="8" t="n">
        <v>18773.74</v>
      </c>
      <c r="G25" s="8" t="n">
        <v>18874.48</v>
      </c>
      <c r="H25" s="8" t="n">
        <v>18883.07</v>
      </c>
      <c r="I25" s="8" t="n">
        <v>19053.88</v>
      </c>
      <c r="J25" s="8" t="n">
        <v>18745.7</v>
      </c>
      <c r="K25" s="8" t="n">
        <v>18908.68</v>
      </c>
      <c r="L25" s="8" t="n">
        <v>19138.51</v>
      </c>
      <c r="N25" s="7">
        <f>AVERAGE(B25:L25)</f>
        <v/>
      </c>
      <c r="O25" s="7">
        <f>STDEV(B25:L25)</f>
        <v/>
      </c>
      <c r="P25" s="3">
        <f>O25/N25*100</f>
        <v/>
      </c>
    </row>
    <row customHeight="1" ht="15.75" r="26" s="38"/>
    <row customHeight="1" ht="15.75" r="27" s="38"/>
    <row customHeight="1" ht="15.75" r="28" s="38"/>
    <row customHeight="1" ht="15.75" r="29" s="38"/>
    <row customHeight="1" ht="15.75" r="30" s="38">
      <c r="B30" s="48" t="inlineStr">
        <is>
          <t>3 Nodes</t>
        </is>
      </c>
    </row>
    <row customHeight="1" ht="15.75" r="31" s="38">
      <c r="A31" s="48" t="inlineStr">
        <is>
          <t>Message 
Size</t>
        </is>
      </c>
      <c r="B31" s="37" t="n">
        <v>1</v>
      </c>
      <c r="C31" s="3" t="n">
        <v>2</v>
      </c>
      <c r="D31" s="3" t="n">
        <v>3</v>
      </c>
      <c r="E31" s="37" t="n">
        <v>4</v>
      </c>
      <c r="F31" s="3" t="n">
        <v>5</v>
      </c>
      <c r="G31" s="3" t="n">
        <v>6</v>
      </c>
      <c r="H31" s="37" t="n">
        <v>7</v>
      </c>
      <c r="I31" s="3" t="n">
        <v>8</v>
      </c>
      <c r="J31" s="3" t="n">
        <v>9</v>
      </c>
      <c r="K31" s="37" t="n">
        <v>10</v>
      </c>
      <c r="L31" s="37" t="n">
        <v>11</v>
      </c>
    </row>
    <row customHeight="1" ht="15.75" r="32" s="38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8">
      <c r="A33" s="5" t="n">
        <v>1</v>
      </c>
      <c r="B33" s="8" t="n">
        <v>36.03</v>
      </c>
      <c r="C33" s="8" t="n">
        <v>35.51</v>
      </c>
      <c r="D33" s="8" t="n">
        <v>36.04</v>
      </c>
      <c r="E33" s="8" t="n">
        <v>35.28</v>
      </c>
      <c r="F33" s="8" t="n">
        <v>36.45</v>
      </c>
      <c r="G33" s="8" t="n">
        <v>35.9</v>
      </c>
      <c r="H33" s="8" t="n">
        <v>36.74</v>
      </c>
      <c r="I33" s="8" t="n">
        <v>36.61</v>
      </c>
      <c r="J33" s="8" t="n">
        <v>36.41</v>
      </c>
      <c r="K33" s="8" t="n">
        <v>36.52</v>
      </c>
      <c r="L33" s="8" t="n">
        <v>36.07</v>
      </c>
      <c r="N33" s="7">
        <f>AVERAGE(B33:L33)</f>
        <v/>
      </c>
      <c r="O33" s="7">
        <f>STDEV(B33:L33)</f>
        <v/>
      </c>
      <c r="P33" s="3">
        <f>O33/N33*100</f>
        <v/>
      </c>
    </row>
    <row customHeight="1" ht="15.75" r="34" s="38">
      <c r="A34" s="5" t="n">
        <v>2</v>
      </c>
      <c r="B34" s="8" t="n">
        <v>32.53</v>
      </c>
      <c r="C34" s="8" t="n">
        <v>32.67</v>
      </c>
      <c r="D34" s="8" t="n">
        <v>32.74</v>
      </c>
      <c r="E34" s="8" t="n">
        <v>32.28</v>
      </c>
      <c r="F34" s="8" t="n">
        <v>32.66</v>
      </c>
      <c r="G34" s="8" t="n">
        <v>32.64</v>
      </c>
      <c r="H34" s="8" t="n">
        <v>32.86</v>
      </c>
      <c r="I34" s="8" t="n">
        <v>33.25</v>
      </c>
      <c r="J34" s="8" t="n">
        <v>32.89</v>
      </c>
      <c r="K34" s="8" t="n">
        <v>33.05</v>
      </c>
      <c r="L34" s="8" t="n">
        <v>32.95</v>
      </c>
      <c r="N34" s="7">
        <f>AVERAGE(B34:L34)</f>
        <v/>
      </c>
      <c r="O34" s="7">
        <f>STDEV(B34:L34)</f>
        <v/>
      </c>
      <c r="P34" s="3">
        <f>O34/N34*100</f>
        <v/>
      </c>
    </row>
    <row customHeight="1" ht="15.75" r="35" s="38">
      <c r="A35" s="5" t="n">
        <v>4</v>
      </c>
      <c r="B35" s="8" t="n">
        <v>33.28</v>
      </c>
      <c r="C35" s="8" t="n">
        <v>32.94</v>
      </c>
      <c r="D35" s="8" t="n">
        <v>33.08</v>
      </c>
      <c r="E35" s="8" t="n">
        <v>32.65</v>
      </c>
      <c r="F35" s="8" t="n">
        <v>33.14</v>
      </c>
      <c r="G35" s="8" t="n">
        <v>33.26</v>
      </c>
      <c r="H35" s="8" t="n">
        <v>33.37</v>
      </c>
      <c r="I35" s="8" t="n">
        <v>33.44</v>
      </c>
      <c r="J35" s="8" t="n">
        <v>33.34</v>
      </c>
      <c r="K35" s="8" t="n">
        <v>33.13</v>
      </c>
      <c r="L35" s="8" t="n">
        <v>33.14</v>
      </c>
      <c r="N35" s="7">
        <f>AVERAGE(B35:L35)</f>
        <v/>
      </c>
      <c r="O35" s="7">
        <f>STDEV(B35:L35)</f>
        <v/>
      </c>
      <c r="P35" s="3">
        <f>O35/N35*100</f>
        <v/>
      </c>
    </row>
    <row customHeight="1" ht="15.75" r="36" s="38">
      <c r="A36" s="5" t="n">
        <v>8</v>
      </c>
      <c r="B36" s="8" t="n">
        <v>33.63</v>
      </c>
      <c r="C36" s="8" t="n">
        <v>33.26</v>
      </c>
      <c r="D36" s="8" t="n">
        <v>33.47</v>
      </c>
      <c r="E36" s="8" t="n">
        <v>33.38</v>
      </c>
      <c r="F36" s="8" t="n">
        <v>34.69</v>
      </c>
      <c r="G36" s="8" t="n">
        <v>33.25</v>
      </c>
      <c r="H36" s="8" t="n">
        <v>33.52</v>
      </c>
      <c r="I36" s="8" t="n">
        <v>33.88</v>
      </c>
      <c r="J36" s="8" t="n">
        <v>33.44</v>
      </c>
      <c r="K36" s="8" t="n">
        <v>33.35</v>
      </c>
      <c r="L36" s="8" t="n">
        <v>33.5</v>
      </c>
      <c r="N36" s="7">
        <f>AVERAGE(B36:L36)</f>
        <v/>
      </c>
      <c r="O36" s="7">
        <f>STDEV(B36:L36)</f>
        <v/>
      </c>
      <c r="P36" s="3">
        <f>O36/N36*100</f>
        <v/>
      </c>
    </row>
    <row customHeight="1" ht="15.75" r="37" s="38">
      <c r="A37" s="5" t="n">
        <v>16</v>
      </c>
      <c r="B37" s="8" t="n">
        <v>33.68</v>
      </c>
      <c r="C37" s="8" t="n">
        <v>33.39</v>
      </c>
      <c r="D37" s="8" t="n">
        <v>33.91</v>
      </c>
      <c r="E37" s="8" t="n">
        <v>33.47</v>
      </c>
      <c r="F37" s="8" t="n">
        <v>34.12</v>
      </c>
      <c r="G37" s="8" t="n">
        <v>33.95</v>
      </c>
      <c r="H37" s="8" t="n">
        <v>33.8</v>
      </c>
      <c r="I37" s="8" t="n">
        <v>33.86</v>
      </c>
      <c r="J37" s="8" t="n">
        <v>33.81</v>
      </c>
      <c r="K37" s="8" t="n">
        <v>33.49</v>
      </c>
      <c r="L37" s="8" t="n">
        <v>33.71</v>
      </c>
      <c r="N37" s="7">
        <f>AVERAGE(B37:L37)</f>
        <v/>
      </c>
      <c r="O37" s="7">
        <f>STDEV(B37:L37)</f>
        <v/>
      </c>
      <c r="P37" s="3">
        <f>O37/N37*100</f>
        <v/>
      </c>
    </row>
    <row customHeight="1" ht="15.75" r="38" s="38">
      <c r="A38" s="5" t="n">
        <v>32</v>
      </c>
      <c r="B38" s="8" t="n">
        <v>34.21</v>
      </c>
      <c r="C38" s="8" t="n">
        <v>33.77</v>
      </c>
      <c r="D38" s="8" t="n">
        <v>33.79</v>
      </c>
      <c r="E38" s="8" t="n">
        <v>34.03</v>
      </c>
      <c r="F38" s="8" t="n">
        <v>34.18</v>
      </c>
      <c r="G38" s="8" t="n">
        <v>34.37</v>
      </c>
      <c r="H38" s="8" t="n">
        <v>34.4</v>
      </c>
      <c r="I38" s="8" t="n">
        <v>34.36</v>
      </c>
      <c r="J38" s="8" t="n">
        <v>34.39</v>
      </c>
      <c r="K38" s="8" t="n">
        <v>34.12</v>
      </c>
      <c r="L38" s="8" t="n">
        <v>34.23</v>
      </c>
      <c r="N38" s="7">
        <f>AVERAGE(B38:L38)</f>
        <v/>
      </c>
      <c r="O38" s="7">
        <f>STDEV(B38:L38)</f>
        <v/>
      </c>
      <c r="P38" s="3">
        <f>O38/N38*100</f>
        <v/>
      </c>
    </row>
    <row customHeight="1" ht="15.75" r="39" s="38">
      <c r="A39" s="5" t="n">
        <v>64</v>
      </c>
      <c r="B39" s="8" t="n">
        <v>34.96</v>
      </c>
      <c r="C39" s="8" t="n">
        <v>34.53</v>
      </c>
      <c r="D39" s="8" t="n">
        <v>34.54</v>
      </c>
      <c r="E39" s="8" t="n">
        <v>34.82</v>
      </c>
      <c r="F39" s="8" t="n">
        <v>34.94</v>
      </c>
      <c r="G39" s="8" t="n">
        <v>34.8</v>
      </c>
      <c r="H39" s="8" t="n">
        <v>34.87</v>
      </c>
      <c r="I39" s="8" t="n">
        <v>35.12</v>
      </c>
      <c r="J39" s="8" t="n">
        <v>35.03</v>
      </c>
      <c r="K39" s="8" t="n">
        <v>34.91</v>
      </c>
      <c r="L39" s="8" t="n">
        <v>35.34</v>
      </c>
      <c r="N39" s="7">
        <f>AVERAGE(B39:L39)</f>
        <v/>
      </c>
      <c r="O39" s="7">
        <f>STDEV(B39:L39)</f>
        <v/>
      </c>
      <c r="P39" s="3">
        <f>O39/N39*100</f>
        <v/>
      </c>
    </row>
    <row customHeight="1" ht="15.75" r="40" s="38">
      <c r="A40" s="5" t="n">
        <v>128</v>
      </c>
      <c r="B40" s="8" t="n">
        <v>37.27</v>
      </c>
      <c r="C40" s="8" t="n">
        <v>36.63</v>
      </c>
      <c r="D40" s="8" t="n">
        <v>36.83</v>
      </c>
      <c r="E40" s="8" t="n">
        <v>36.99</v>
      </c>
      <c r="F40" s="8" t="n">
        <v>37.16</v>
      </c>
      <c r="G40" s="8" t="n">
        <v>37.05</v>
      </c>
      <c r="H40" s="8" t="n">
        <v>37.74</v>
      </c>
      <c r="I40" s="8" t="n">
        <v>37.17</v>
      </c>
      <c r="J40" s="8" t="n">
        <v>37.12</v>
      </c>
      <c r="K40" s="8" t="n">
        <v>37.17</v>
      </c>
      <c r="L40" s="8" t="n">
        <v>37.51</v>
      </c>
      <c r="N40" s="7">
        <f>AVERAGE(B40:L40)</f>
        <v/>
      </c>
      <c r="O40" s="7">
        <f>STDEV(B40:L40)</f>
        <v/>
      </c>
      <c r="P40" s="3">
        <f>O40/N40*100</f>
        <v/>
      </c>
    </row>
    <row customHeight="1" ht="15.75" r="41" s="38">
      <c r="A41" s="5" t="n">
        <v>256</v>
      </c>
      <c r="B41" s="8" t="n">
        <v>40.06</v>
      </c>
      <c r="C41" s="8" t="n">
        <v>39.33</v>
      </c>
      <c r="D41" s="8" t="n">
        <v>39.65</v>
      </c>
      <c r="E41" s="8" t="n">
        <v>40.08</v>
      </c>
      <c r="F41" s="8" t="n">
        <v>39.63</v>
      </c>
      <c r="G41" s="8" t="n">
        <v>40.23</v>
      </c>
      <c r="H41" s="8" t="n">
        <v>40.08</v>
      </c>
      <c r="I41" s="8" t="n">
        <v>39.62</v>
      </c>
      <c r="J41" s="8" t="n">
        <v>39.67</v>
      </c>
      <c r="K41" s="8" t="n">
        <v>39.89</v>
      </c>
      <c r="L41" s="8" t="n">
        <v>39.85</v>
      </c>
      <c r="N41" s="7">
        <f>AVERAGE(B41:L41)</f>
        <v/>
      </c>
      <c r="O41" s="7">
        <f>STDEV(B41:L41)</f>
        <v/>
      </c>
      <c r="P41" s="3">
        <f>O41/N41*100</f>
        <v/>
      </c>
    </row>
    <row customHeight="1" ht="15.75" r="42" s="38">
      <c r="A42" s="5" t="n">
        <v>512</v>
      </c>
      <c r="B42" s="8" t="n">
        <v>44.06</v>
      </c>
      <c r="C42" s="8" t="n">
        <v>43.95</v>
      </c>
      <c r="D42" s="8" t="n">
        <v>43.97</v>
      </c>
      <c r="E42" s="8" t="n">
        <v>44.15</v>
      </c>
      <c r="F42" s="8" t="n">
        <v>43.89</v>
      </c>
      <c r="G42" s="8" t="n">
        <v>44.14</v>
      </c>
      <c r="H42" s="8" t="n">
        <v>44.04</v>
      </c>
      <c r="I42" s="8" t="n">
        <v>44.04</v>
      </c>
      <c r="J42" s="8" t="n">
        <v>44.05</v>
      </c>
      <c r="K42" s="8" t="n">
        <v>44.06</v>
      </c>
      <c r="L42" s="8" t="n">
        <v>44.16</v>
      </c>
      <c r="N42" s="7">
        <f>AVERAGE(B42:L42)</f>
        <v/>
      </c>
      <c r="O42" s="7">
        <f>STDEV(B42:L42)</f>
        <v/>
      </c>
      <c r="P42" s="3">
        <f>O42/N42*100</f>
        <v/>
      </c>
    </row>
    <row customHeight="1" ht="15.75" r="43" s="38">
      <c r="A43" s="5" t="inlineStr">
        <is>
          <t>1K</t>
        </is>
      </c>
      <c r="B43" s="8" t="n">
        <v>52.68</v>
      </c>
      <c r="C43" s="8" t="n">
        <v>52.34</v>
      </c>
      <c r="D43" s="8" t="n">
        <v>52.61</v>
      </c>
      <c r="E43" s="8" t="n">
        <v>52.19</v>
      </c>
      <c r="F43" s="8" t="n">
        <v>52.68</v>
      </c>
      <c r="G43" s="8" t="n">
        <v>52.59</v>
      </c>
      <c r="H43" s="8" t="n">
        <v>52.63</v>
      </c>
      <c r="I43" s="8" t="n">
        <v>52.94</v>
      </c>
      <c r="J43" s="8" t="n">
        <v>52.66</v>
      </c>
      <c r="K43" s="8" t="n">
        <v>55.91</v>
      </c>
      <c r="L43" s="8" t="n">
        <v>52.74</v>
      </c>
      <c r="N43" s="7">
        <f>AVERAGE(B43:L43)</f>
        <v/>
      </c>
      <c r="O43" s="7">
        <f>STDEV(B43:L43)</f>
        <v/>
      </c>
      <c r="P43" s="3">
        <f>O43/N43*100</f>
        <v/>
      </c>
    </row>
    <row customHeight="1" ht="15.75" r="44" s="38">
      <c r="A44" s="5" t="inlineStr">
        <is>
          <t>2K</t>
        </is>
      </c>
      <c r="B44" s="8" t="n">
        <v>67.52</v>
      </c>
      <c r="C44" s="8" t="n">
        <v>68.13</v>
      </c>
      <c r="D44" s="8" t="n">
        <v>66.95999999999999</v>
      </c>
      <c r="E44" s="8" t="n">
        <v>66.81</v>
      </c>
      <c r="F44" s="8" t="n">
        <v>67.48</v>
      </c>
      <c r="G44" s="8" t="n">
        <v>67</v>
      </c>
      <c r="H44" s="8" t="n">
        <v>67.33</v>
      </c>
      <c r="I44" s="8" t="n">
        <v>67.44</v>
      </c>
      <c r="J44" s="8" t="n">
        <v>67.92</v>
      </c>
      <c r="K44" s="8" t="n">
        <v>72.47</v>
      </c>
      <c r="L44" s="8" t="n">
        <v>67.3</v>
      </c>
      <c r="N44" s="7">
        <f>AVERAGE(B44:L44)</f>
        <v/>
      </c>
      <c r="O44" s="7">
        <f>STDEV(B44:L44)</f>
        <v/>
      </c>
      <c r="P44" s="3">
        <f>O44/N44*100</f>
        <v/>
      </c>
    </row>
    <row customHeight="1" ht="15.75" r="45" s="38">
      <c r="A45" s="5" t="inlineStr">
        <is>
          <t>4K</t>
        </is>
      </c>
      <c r="B45" s="8" t="n">
        <v>93</v>
      </c>
      <c r="C45" s="8" t="n">
        <v>93.23999999999999</v>
      </c>
      <c r="D45" s="8" t="n">
        <v>93.14</v>
      </c>
      <c r="E45" s="8" t="n">
        <v>92.78</v>
      </c>
      <c r="F45" s="8" t="n">
        <v>93.95999999999999</v>
      </c>
      <c r="G45" s="8" t="n">
        <v>95.23999999999999</v>
      </c>
      <c r="H45" s="8" t="n">
        <v>93.2</v>
      </c>
      <c r="I45" s="8" t="n">
        <v>93.27</v>
      </c>
      <c r="J45" s="8" t="n">
        <v>93.02</v>
      </c>
      <c r="K45" s="8" t="n">
        <v>92.77</v>
      </c>
      <c r="L45" s="8" t="n">
        <v>93.02</v>
      </c>
      <c r="N45" s="7">
        <f>AVERAGE(B45:L45)</f>
        <v/>
      </c>
      <c r="O45" s="7">
        <f>STDEV(B45:L45)</f>
        <v/>
      </c>
      <c r="P45" s="3">
        <f>O45/N45*100</f>
        <v/>
      </c>
    </row>
    <row customHeight="1" ht="15.75" r="46" s="38">
      <c r="A46" s="5" t="inlineStr">
        <is>
          <t>8K</t>
        </is>
      </c>
      <c r="B46" s="8" t="n">
        <v>149.77</v>
      </c>
      <c r="C46" s="8" t="n">
        <v>149.32</v>
      </c>
      <c r="D46" s="8" t="n">
        <v>151.56</v>
      </c>
      <c r="E46" s="8" t="n">
        <v>150.88</v>
      </c>
      <c r="F46" s="8" t="n">
        <v>150.65</v>
      </c>
      <c r="G46" s="8" t="n">
        <v>150.18</v>
      </c>
      <c r="H46" s="8" t="n">
        <v>150.53</v>
      </c>
      <c r="I46" s="8" t="n">
        <v>150.83</v>
      </c>
      <c r="J46" s="8" t="n">
        <v>149.59</v>
      </c>
      <c r="K46" s="8" t="n">
        <v>145.41</v>
      </c>
      <c r="L46" s="8" t="n">
        <v>154.16</v>
      </c>
      <c r="N46" s="7">
        <f>AVERAGE(B46:L46)</f>
        <v/>
      </c>
      <c r="O46" s="7">
        <f>STDEV(B46:L46)</f>
        <v/>
      </c>
      <c r="P46" s="3">
        <f>O46/N46*100</f>
        <v/>
      </c>
    </row>
    <row customHeight="1" ht="15.75" r="47" s="38">
      <c r="A47" s="5" t="inlineStr">
        <is>
          <t>16K</t>
        </is>
      </c>
      <c r="B47" s="8" t="n">
        <v>676.8200000000001</v>
      </c>
      <c r="C47" s="8" t="n">
        <v>675.72</v>
      </c>
      <c r="D47" s="8" t="n">
        <v>677.4400000000001</v>
      </c>
      <c r="E47" s="8" t="n">
        <v>680.59</v>
      </c>
      <c r="F47" s="8" t="n">
        <v>677.78</v>
      </c>
      <c r="G47" s="8" t="n">
        <v>679.1799999999999</v>
      </c>
      <c r="H47" s="8" t="n">
        <v>676.96</v>
      </c>
      <c r="I47" s="8" t="n">
        <v>678.9299999999999</v>
      </c>
      <c r="J47" s="8" t="n">
        <v>683.16</v>
      </c>
      <c r="K47" s="8" t="n">
        <v>678.21</v>
      </c>
      <c r="L47" s="8" t="n">
        <v>681.17</v>
      </c>
      <c r="N47" s="7">
        <f>AVERAGE(B47:L47)</f>
        <v/>
      </c>
      <c r="O47" s="7">
        <f>STDEV(B47:L47)</f>
        <v/>
      </c>
      <c r="P47" s="3">
        <f>O47/N47*100</f>
        <v/>
      </c>
    </row>
    <row customHeight="1" ht="15.75" r="48" s="38">
      <c r="A48" s="5" t="inlineStr">
        <is>
          <t>32K</t>
        </is>
      </c>
      <c r="B48" s="8" t="n">
        <v>1003.61</v>
      </c>
      <c r="C48" s="8" t="n">
        <v>1000.8</v>
      </c>
      <c r="D48" s="8" t="n">
        <v>998.75</v>
      </c>
      <c r="E48" s="8" t="n">
        <v>1004.79</v>
      </c>
      <c r="F48" s="8" t="n">
        <v>998.29</v>
      </c>
      <c r="G48" s="8" t="n">
        <v>1000.85</v>
      </c>
      <c r="H48" s="8" t="n">
        <v>1018.96</v>
      </c>
      <c r="I48" s="8" t="n">
        <v>997.34</v>
      </c>
      <c r="J48" s="8" t="n">
        <v>1015.4</v>
      </c>
      <c r="K48" s="8" t="n">
        <v>1007.2</v>
      </c>
      <c r="L48" s="8" t="n">
        <v>995.88</v>
      </c>
      <c r="N48" s="7">
        <f>AVERAGE(B48:L48)</f>
        <v/>
      </c>
      <c r="O48" s="7">
        <f>STDEV(B48:L48)</f>
        <v/>
      </c>
      <c r="P48" s="3">
        <f>O48/N48*100</f>
        <v/>
      </c>
    </row>
    <row customHeight="1" ht="15.75" r="49" s="38">
      <c r="A49" s="5" t="inlineStr">
        <is>
          <t>64K</t>
        </is>
      </c>
      <c r="B49" s="8" t="n">
        <v>2110.4</v>
      </c>
      <c r="C49" s="8" t="n">
        <v>2197.11</v>
      </c>
      <c r="D49" s="8" t="n">
        <v>2140.2</v>
      </c>
      <c r="E49" s="8" t="n">
        <v>2082.1</v>
      </c>
      <c r="F49" s="8" t="n">
        <v>2098.36</v>
      </c>
      <c r="G49" s="8" t="n">
        <v>2010.26</v>
      </c>
      <c r="H49" s="8" t="n">
        <v>2127.96</v>
      </c>
      <c r="I49" s="8" t="n">
        <v>2141.21</v>
      </c>
      <c r="J49" s="8" t="n">
        <v>2106.79</v>
      </c>
      <c r="K49" s="8" t="n">
        <v>2102.51</v>
      </c>
      <c r="L49" s="8" t="n">
        <v>2121.36</v>
      </c>
      <c r="N49" s="7">
        <f>AVERAGE(B49:L49)</f>
        <v/>
      </c>
      <c r="O49" s="7">
        <f>STDEV(B49:L49)</f>
        <v/>
      </c>
      <c r="P49" s="3">
        <f>O49/N49*100</f>
        <v/>
      </c>
    </row>
    <row customHeight="1" ht="15.75" r="50" s="38">
      <c r="A50" s="5" t="inlineStr">
        <is>
          <t>128K</t>
        </is>
      </c>
      <c r="B50" s="8" t="n">
        <v>3980.59</v>
      </c>
      <c r="C50" s="8" t="n">
        <v>4023.25</v>
      </c>
      <c r="D50" s="8" t="n">
        <v>4007.72</v>
      </c>
      <c r="E50" s="8" t="n">
        <v>3951.47</v>
      </c>
      <c r="F50" s="8" t="n">
        <v>4003.54</v>
      </c>
      <c r="G50" s="8" t="n">
        <v>4031.62</v>
      </c>
      <c r="H50" s="8" t="n">
        <v>4011.79</v>
      </c>
      <c r="I50" s="8" t="n">
        <v>3997.07</v>
      </c>
      <c r="J50" s="8" t="n">
        <v>4024.52</v>
      </c>
      <c r="K50" s="8" t="n">
        <v>4010.58</v>
      </c>
      <c r="L50" s="8" t="n">
        <v>3988.32</v>
      </c>
      <c r="N50" s="7">
        <f>AVERAGE(B50:L50)</f>
        <v/>
      </c>
      <c r="O50" s="7">
        <f>STDEV(B50:L50)</f>
        <v/>
      </c>
      <c r="P50" s="3">
        <f>O50/N50*100</f>
        <v/>
      </c>
    </row>
    <row customHeight="1" ht="15.75" r="51" s="38">
      <c r="A51" s="5" t="inlineStr">
        <is>
          <t>256K</t>
        </is>
      </c>
      <c r="B51" s="8" t="n">
        <v>7487.05</v>
      </c>
      <c r="C51" s="8" t="n">
        <v>7510.47</v>
      </c>
      <c r="D51" s="8" t="n">
        <v>7511.98</v>
      </c>
      <c r="E51" s="8" t="n">
        <v>7436.11</v>
      </c>
      <c r="F51" s="8" t="n">
        <v>7455.55</v>
      </c>
      <c r="G51" s="8" t="n">
        <v>7472.28</v>
      </c>
      <c r="H51" s="8" t="n">
        <v>7463.47</v>
      </c>
      <c r="I51" s="8" t="n">
        <v>7451.61</v>
      </c>
      <c r="J51" s="8" t="n">
        <v>7428.19</v>
      </c>
      <c r="K51" s="8" t="n">
        <v>7525.26</v>
      </c>
      <c r="L51" s="8" t="n">
        <v>7672.49</v>
      </c>
      <c r="N51" s="7">
        <f>AVERAGE(B51:L51)</f>
        <v/>
      </c>
      <c r="O51" s="7">
        <f>STDEV(B51:L51)</f>
        <v/>
      </c>
      <c r="P51" s="3">
        <f>O51/N51*100</f>
        <v/>
      </c>
    </row>
    <row customHeight="1" ht="15.75" r="52" s="38">
      <c r="A52" s="5" t="inlineStr">
        <is>
          <t>512K</t>
        </is>
      </c>
      <c r="B52" s="8" t="n">
        <v>14503.19</v>
      </c>
      <c r="C52" s="8" t="n">
        <v>14464.24</v>
      </c>
      <c r="D52" s="8" t="n">
        <v>14460.07</v>
      </c>
      <c r="E52" s="8" t="n">
        <v>14403.65</v>
      </c>
      <c r="F52" s="8" t="n">
        <v>14420.52</v>
      </c>
      <c r="G52" s="8" t="n">
        <v>14444.04</v>
      </c>
      <c r="H52" s="8" t="n">
        <v>14444.58</v>
      </c>
      <c r="I52" s="8" t="n">
        <v>14490.85</v>
      </c>
      <c r="J52" s="8" t="n">
        <v>14479.49</v>
      </c>
      <c r="K52" s="8" t="n">
        <v>14448.12</v>
      </c>
      <c r="L52" s="8" t="n">
        <v>14485.28</v>
      </c>
      <c r="N52" s="7">
        <f>AVERAGE(B52:L52)</f>
        <v/>
      </c>
      <c r="O52" s="7">
        <f>STDEV(B52:L52)</f>
        <v/>
      </c>
      <c r="P52" s="3">
        <f>O52/N52*100</f>
        <v/>
      </c>
    </row>
    <row customHeight="1" ht="15.75" r="53" s="38">
      <c r="A53" s="5" t="inlineStr">
        <is>
          <t>1M</t>
        </is>
      </c>
      <c r="B53" s="8" t="n">
        <v>28990.18</v>
      </c>
      <c r="C53" s="8" t="n">
        <v>28812.6</v>
      </c>
      <c r="D53" s="8" t="n">
        <v>28972.78</v>
      </c>
      <c r="E53" s="8" t="n">
        <v>28841.59</v>
      </c>
      <c r="F53" s="8" t="n">
        <v>28899.37</v>
      </c>
      <c r="G53" s="8" t="n">
        <v>28918.29</v>
      </c>
      <c r="H53" s="8" t="n">
        <v>28740.26</v>
      </c>
      <c r="I53" s="8" t="n">
        <v>29098.89</v>
      </c>
      <c r="J53" s="8" t="n">
        <v>28777.8</v>
      </c>
      <c r="K53" s="8" t="n">
        <v>28715.4</v>
      </c>
      <c r="L53" s="8" t="n">
        <v>28951.47</v>
      </c>
      <c r="N53" s="7">
        <f>AVERAGE(B53:L53)</f>
        <v/>
      </c>
      <c r="O53" s="7">
        <f>STDEV(B53:L53)</f>
        <v/>
      </c>
      <c r="P53" s="3">
        <f>O53/N53*100</f>
        <v/>
      </c>
    </row>
    <row customHeight="1" ht="15.75" r="54" s="38"/>
    <row customHeight="1" ht="15.75" r="55" s="38"/>
    <row customHeight="1" ht="15.75" r="56" s="38"/>
    <row customHeight="1" ht="15.75" r="57" s="38"/>
    <row customHeight="1" ht="15.75" r="58" s="38">
      <c r="B58" s="49" t="inlineStr">
        <is>
          <t>4 Nodes  - 20 Ranks</t>
        </is>
      </c>
    </row>
    <row customHeight="1" ht="15.75" r="59" s="38">
      <c r="A59" s="48" t="inlineStr">
        <is>
          <t>Message 
Size</t>
        </is>
      </c>
      <c r="B59" s="37" t="n">
        <v>1</v>
      </c>
      <c r="C59" s="3" t="n">
        <v>2</v>
      </c>
      <c r="D59" s="3" t="n">
        <v>3</v>
      </c>
      <c r="E59" s="37" t="n">
        <v>4</v>
      </c>
      <c r="F59" s="3" t="n">
        <v>5</v>
      </c>
      <c r="G59" s="3" t="n">
        <v>6</v>
      </c>
      <c r="H59" s="37" t="n">
        <v>7</v>
      </c>
      <c r="I59" s="3" t="n">
        <v>8</v>
      </c>
      <c r="J59" s="3" t="n">
        <v>9</v>
      </c>
      <c r="K59" s="37" t="n">
        <v>10</v>
      </c>
      <c r="L59" s="37" t="n">
        <v>11</v>
      </c>
    </row>
    <row customHeight="1" ht="15.75" r="60" s="38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8">
      <c r="A61" s="5" t="n">
        <v>1</v>
      </c>
      <c r="B61" s="8" t="n">
        <v>16.27</v>
      </c>
      <c r="C61" s="8" t="n">
        <v>16.79</v>
      </c>
      <c r="D61" s="8" t="n">
        <v>17.11</v>
      </c>
      <c r="E61" s="8" t="n">
        <v>17.61</v>
      </c>
      <c r="F61" s="8" t="n">
        <v>16.3</v>
      </c>
      <c r="G61" s="8" t="n">
        <v>16.83</v>
      </c>
      <c r="H61" s="8" t="n">
        <v>16.37</v>
      </c>
      <c r="I61" s="8" t="n">
        <v>16.32</v>
      </c>
      <c r="J61" s="8" t="n">
        <v>15.54</v>
      </c>
      <c r="K61" s="8" t="n">
        <v>17.39</v>
      </c>
      <c r="L61" s="8" t="n">
        <v>16.53</v>
      </c>
      <c r="N61" s="7">
        <f>AVERAGE(B61:L61)</f>
        <v/>
      </c>
      <c r="O61" s="7">
        <f>STDEV(B61:L61)</f>
        <v/>
      </c>
      <c r="P61" s="3">
        <f>O61/N61*100</f>
        <v/>
      </c>
    </row>
    <row customHeight="1" ht="15.75" r="62" s="38">
      <c r="A62" s="5" t="n">
        <v>2</v>
      </c>
      <c r="B62" s="8" t="n">
        <v>15.59</v>
      </c>
      <c r="C62" s="8" t="n">
        <v>15.02</v>
      </c>
      <c r="D62" s="8" t="n">
        <v>14.64</v>
      </c>
      <c r="E62" s="8" t="n">
        <v>14.7</v>
      </c>
      <c r="F62" s="8" t="n">
        <v>15.37</v>
      </c>
      <c r="G62" s="8" t="n">
        <v>14.93</v>
      </c>
      <c r="H62" s="8" t="n">
        <v>15.44</v>
      </c>
      <c r="I62" s="8" t="n">
        <v>14.75</v>
      </c>
      <c r="J62" s="8" t="n">
        <v>14.71</v>
      </c>
      <c r="K62" s="8" t="n">
        <v>14.93</v>
      </c>
      <c r="L62" s="8" t="n">
        <v>15.88</v>
      </c>
      <c r="N62" s="7">
        <f>AVERAGE(B62:L62)</f>
        <v/>
      </c>
      <c r="O62" s="7">
        <f>STDEV(B62:L62)</f>
        <v/>
      </c>
      <c r="P62" s="3">
        <f>O62/N62*100</f>
        <v/>
      </c>
    </row>
    <row customHeight="1" ht="15.75" r="63" s="38">
      <c r="A63" s="5" t="n">
        <v>4</v>
      </c>
      <c r="B63" s="8" t="n">
        <v>14.85</v>
      </c>
      <c r="C63" s="8" t="n">
        <v>15.52</v>
      </c>
      <c r="D63" s="8" t="n">
        <v>14.8</v>
      </c>
      <c r="E63" s="8" t="n">
        <v>14.72</v>
      </c>
      <c r="F63" s="8" t="n">
        <v>15.16</v>
      </c>
      <c r="G63" s="8" t="n">
        <v>14.87</v>
      </c>
      <c r="H63" s="8" t="n">
        <v>15.14</v>
      </c>
      <c r="I63" s="8" t="n">
        <v>14.64</v>
      </c>
      <c r="J63" s="8" t="n">
        <v>15.93</v>
      </c>
      <c r="K63" s="8" t="n">
        <v>14.95</v>
      </c>
      <c r="L63" s="8" t="n">
        <v>15.05</v>
      </c>
      <c r="N63" s="7">
        <f>AVERAGE(B63:L63)</f>
        <v/>
      </c>
      <c r="O63" s="7">
        <f>STDEV(B63:L63)</f>
        <v/>
      </c>
      <c r="P63" s="3">
        <f>O63/N63*100</f>
        <v/>
      </c>
    </row>
    <row customHeight="1" ht="15.75" r="64" s="38">
      <c r="A64" s="5" t="n">
        <v>8</v>
      </c>
      <c r="B64" s="8" t="n">
        <v>14.82</v>
      </c>
      <c r="C64" s="8" t="n">
        <v>15.05</v>
      </c>
      <c r="D64" s="8" t="n">
        <v>14.94</v>
      </c>
      <c r="E64" s="8" t="n">
        <v>14.66</v>
      </c>
      <c r="F64" s="8" t="n">
        <v>15.31</v>
      </c>
      <c r="G64" s="8" t="n">
        <v>14.8</v>
      </c>
      <c r="H64" s="8" t="n">
        <v>15.15</v>
      </c>
      <c r="I64" s="8" t="n">
        <v>14.72</v>
      </c>
      <c r="J64" s="8" t="n">
        <v>15.12</v>
      </c>
      <c r="K64" s="8" t="n">
        <v>14.9</v>
      </c>
      <c r="L64" s="8" t="n">
        <v>15.11</v>
      </c>
      <c r="N64" s="7">
        <f>AVERAGE(B64:L64)</f>
        <v/>
      </c>
      <c r="O64" s="7">
        <f>STDEV(B64:L64)</f>
        <v/>
      </c>
      <c r="P64" s="3">
        <f>O64/N64*100</f>
        <v/>
      </c>
    </row>
    <row customHeight="1" ht="15.75" r="65" s="38">
      <c r="A65" s="5" t="n">
        <v>16</v>
      </c>
      <c r="B65" s="8" t="n">
        <v>15.52</v>
      </c>
      <c r="C65" s="8" t="n">
        <v>15.24</v>
      </c>
      <c r="D65" s="8" t="n">
        <v>15.27</v>
      </c>
      <c r="E65" s="8" t="n">
        <v>14.99</v>
      </c>
      <c r="F65" s="8" t="n">
        <v>16.1</v>
      </c>
      <c r="G65" s="8" t="n">
        <v>14.98</v>
      </c>
      <c r="H65" s="8" t="n">
        <v>15.43</v>
      </c>
      <c r="I65" s="8" t="n">
        <v>15.53</v>
      </c>
      <c r="J65" s="8" t="n">
        <v>15.4</v>
      </c>
      <c r="K65" s="8" t="n">
        <v>15.12</v>
      </c>
      <c r="L65" s="8" t="n">
        <v>15.42</v>
      </c>
      <c r="N65" s="7">
        <f>AVERAGE(B65:L65)</f>
        <v/>
      </c>
      <c r="O65" s="7">
        <f>STDEV(B65:L65)</f>
        <v/>
      </c>
      <c r="P65" s="3">
        <f>O65/N65*100</f>
        <v/>
      </c>
    </row>
    <row customHeight="1" ht="15.75" r="66" s="38">
      <c r="A66" s="5" t="n">
        <v>32</v>
      </c>
      <c r="B66" s="8" t="n">
        <v>15.17</v>
      </c>
      <c r="C66" s="8" t="n">
        <v>15.21</v>
      </c>
      <c r="D66" s="8" t="n">
        <v>15.17</v>
      </c>
      <c r="E66" s="8" t="n">
        <v>15.01</v>
      </c>
      <c r="F66" s="8" t="n">
        <v>15.67</v>
      </c>
      <c r="G66" s="8" t="n">
        <v>14.98</v>
      </c>
      <c r="H66" s="8" t="n">
        <v>15.56</v>
      </c>
      <c r="I66" s="8" t="n">
        <v>14.78</v>
      </c>
      <c r="J66" s="8" t="n">
        <v>15.48</v>
      </c>
      <c r="K66" s="8" t="n">
        <v>15.01</v>
      </c>
      <c r="L66" s="8" t="n">
        <v>15.33</v>
      </c>
      <c r="N66" s="7">
        <f>AVERAGE(B66:L66)</f>
        <v/>
      </c>
      <c r="O66" s="7">
        <f>STDEV(B66:L66)</f>
        <v/>
      </c>
      <c r="P66" s="3">
        <f>O66/N66*100</f>
        <v/>
      </c>
    </row>
    <row customHeight="1" ht="15.75" r="67" s="38">
      <c r="A67" s="5" t="n">
        <v>64</v>
      </c>
      <c r="B67" s="8" t="n">
        <v>15.45</v>
      </c>
      <c r="C67" s="8" t="n">
        <v>15.75</v>
      </c>
      <c r="D67" s="8" t="n">
        <v>15.63</v>
      </c>
      <c r="E67" s="8" t="n">
        <v>15.44</v>
      </c>
      <c r="F67" s="8" t="n">
        <v>16.03</v>
      </c>
      <c r="G67" s="8" t="n">
        <v>15.49</v>
      </c>
      <c r="H67" s="8" t="n">
        <v>15.9</v>
      </c>
      <c r="I67" s="8" t="n">
        <v>15.45</v>
      </c>
      <c r="J67" s="8" t="n">
        <v>16</v>
      </c>
      <c r="K67" s="8" t="n">
        <v>15.4</v>
      </c>
      <c r="L67" s="8" t="n">
        <v>15.8</v>
      </c>
      <c r="N67" s="7">
        <f>AVERAGE(B67:L67)</f>
        <v/>
      </c>
      <c r="O67" s="7">
        <f>STDEV(B67:L67)</f>
        <v/>
      </c>
      <c r="P67" s="3">
        <f>O67/N67*100</f>
        <v/>
      </c>
    </row>
    <row customHeight="1" ht="15.75" r="68" s="38">
      <c r="A68" s="5" t="n">
        <v>128</v>
      </c>
      <c r="B68" s="8" t="n">
        <v>16.85</v>
      </c>
      <c r="C68" s="8" t="n">
        <v>16.88</v>
      </c>
      <c r="D68" s="8" t="n">
        <v>16.64</v>
      </c>
      <c r="E68" s="8" t="n">
        <v>16.37</v>
      </c>
      <c r="F68" s="8" t="n">
        <v>17.27</v>
      </c>
      <c r="G68" s="8" t="n">
        <v>16.54</v>
      </c>
      <c r="H68" s="8" t="n">
        <v>17</v>
      </c>
      <c r="I68" s="8" t="n">
        <v>16.4</v>
      </c>
      <c r="J68" s="8" t="n">
        <v>17.11</v>
      </c>
      <c r="K68" s="8" t="n">
        <v>16.57</v>
      </c>
      <c r="L68" s="8" t="n">
        <v>16.76</v>
      </c>
      <c r="N68" s="7">
        <f>AVERAGE(B68:L68)</f>
        <v/>
      </c>
      <c r="O68" s="7">
        <f>STDEV(B68:L68)</f>
        <v/>
      </c>
      <c r="P68" s="3">
        <f>O68/N68*100</f>
        <v/>
      </c>
    </row>
    <row customHeight="1" ht="15.75" r="69" s="38">
      <c r="A69" s="5" t="n">
        <v>256</v>
      </c>
      <c r="B69" s="8" t="n">
        <v>20.67</v>
      </c>
      <c r="C69" s="8" t="n">
        <v>20.74</v>
      </c>
      <c r="D69" s="8" t="n">
        <v>20.79</v>
      </c>
      <c r="E69" s="8" t="n">
        <v>20.43</v>
      </c>
      <c r="F69" s="8" t="n">
        <v>21.28</v>
      </c>
      <c r="G69" s="8" t="n">
        <v>20.65</v>
      </c>
      <c r="H69" s="8" t="n">
        <v>21.12</v>
      </c>
      <c r="I69" s="8" t="n">
        <v>20.38</v>
      </c>
      <c r="J69" s="8" t="n">
        <v>21.06</v>
      </c>
      <c r="K69" s="8" t="n">
        <v>20.7</v>
      </c>
      <c r="L69" s="8" t="n">
        <v>20.76</v>
      </c>
      <c r="N69" s="7">
        <f>AVERAGE(B69:L69)</f>
        <v/>
      </c>
      <c r="O69" s="7">
        <f>STDEV(B69:L69)</f>
        <v/>
      </c>
      <c r="P69" s="3">
        <f>O69/N69*100</f>
        <v/>
      </c>
    </row>
    <row customHeight="1" ht="15.75" r="70" s="38">
      <c r="A70" s="5" t="n">
        <v>512</v>
      </c>
      <c r="B70" s="8" t="n">
        <v>22.7</v>
      </c>
      <c r="C70" s="8" t="n">
        <v>23</v>
      </c>
      <c r="D70" s="8" t="n">
        <v>23.21</v>
      </c>
      <c r="E70" s="8" t="n">
        <v>22.54</v>
      </c>
      <c r="F70" s="8" t="n">
        <v>23.84</v>
      </c>
      <c r="G70" s="8" t="n">
        <v>22.75</v>
      </c>
      <c r="H70" s="8" t="n">
        <v>23.35</v>
      </c>
      <c r="I70" s="8" t="n">
        <v>22.64</v>
      </c>
      <c r="J70" s="8" t="n">
        <v>23.35</v>
      </c>
      <c r="K70" s="8" t="n">
        <v>22.85</v>
      </c>
      <c r="L70" s="8" t="n">
        <v>22.93</v>
      </c>
      <c r="N70" s="7">
        <f>AVERAGE(B70:L70)</f>
        <v/>
      </c>
      <c r="O70" s="7">
        <f>STDEV(B70:L70)</f>
        <v/>
      </c>
      <c r="P70" s="3">
        <f>O70/N70*100</f>
        <v/>
      </c>
    </row>
    <row customHeight="1" ht="15.75" r="71" s="38">
      <c r="A71" s="5" t="inlineStr">
        <is>
          <t>1K</t>
        </is>
      </c>
      <c r="B71" s="8" t="n">
        <v>27.24</v>
      </c>
      <c r="C71" s="8" t="n">
        <v>27.58</v>
      </c>
      <c r="D71" s="8" t="n">
        <v>27.86</v>
      </c>
      <c r="E71" s="8" t="n">
        <v>27.12</v>
      </c>
      <c r="F71" s="8" t="n">
        <v>28.37</v>
      </c>
      <c r="G71" s="8" t="n">
        <v>27.5</v>
      </c>
      <c r="H71" s="8" t="n">
        <v>27.88</v>
      </c>
      <c r="I71" s="8" t="n">
        <v>27.15</v>
      </c>
      <c r="J71" s="8" t="n">
        <v>28.09</v>
      </c>
      <c r="K71" s="8" t="n">
        <v>27.33</v>
      </c>
      <c r="L71" s="8" t="n">
        <v>27.38</v>
      </c>
      <c r="N71" s="7">
        <f>AVERAGE(B71:L71)</f>
        <v/>
      </c>
      <c r="O71" s="7">
        <f>STDEV(B71:L71)</f>
        <v/>
      </c>
      <c r="P71" s="3">
        <f>O71/N71*100</f>
        <v/>
      </c>
    </row>
    <row customHeight="1" ht="15.75" r="72" s="38">
      <c r="A72" s="5" t="inlineStr">
        <is>
          <t>2K</t>
        </is>
      </c>
      <c r="B72" s="8" t="n">
        <v>35.36</v>
      </c>
      <c r="C72" s="8" t="n">
        <v>35.82</v>
      </c>
      <c r="D72" s="8" t="n">
        <v>36.45</v>
      </c>
      <c r="E72" s="8" t="n">
        <v>35.46</v>
      </c>
      <c r="F72" s="8" t="n">
        <v>37.24</v>
      </c>
      <c r="G72" s="8" t="n">
        <v>35.85</v>
      </c>
      <c r="H72" s="8" t="n">
        <v>36.56</v>
      </c>
      <c r="I72" s="8" t="n">
        <v>35.34</v>
      </c>
      <c r="J72" s="8" t="n">
        <v>36.85</v>
      </c>
      <c r="K72" s="8" t="n">
        <v>35.72</v>
      </c>
      <c r="L72" s="8" t="n">
        <v>35.93</v>
      </c>
      <c r="N72" s="7">
        <f>AVERAGE(B72:L72)</f>
        <v/>
      </c>
      <c r="O72" s="7">
        <f>STDEV(B72:L72)</f>
        <v/>
      </c>
      <c r="P72" s="3">
        <f>O72/N72*100</f>
        <v/>
      </c>
    </row>
    <row customHeight="1" ht="15.75" r="73" s="38">
      <c r="A73" s="5" t="inlineStr">
        <is>
          <t>4K</t>
        </is>
      </c>
      <c r="B73" s="8" t="n">
        <v>50.8</v>
      </c>
      <c r="C73" s="8" t="n">
        <v>51.49</v>
      </c>
      <c r="D73" s="8" t="n">
        <v>51.89</v>
      </c>
      <c r="E73" s="8" t="n">
        <v>50.71</v>
      </c>
      <c r="F73" s="8" t="n">
        <v>52.43</v>
      </c>
      <c r="G73" s="8" t="n">
        <v>51.08</v>
      </c>
      <c r="H73" s="8" t="n">
        <v>52.24</v>
      </c>
      <c r="I73" s="8" t="n">
        <v>50.73</v>
      </c>
      <c r="J73" s="8" t="n">
        <v>52.59</v>
      </c>
      <c r="K73" s="8" t="n">
        <v>51.43</v>
      </c>
      <c r="L73" s="8" t="n">
        <v>51.24</v>
      </c>
      <c r="N73" s="7">
        <f>AVERAGE(B73:L73)</f>
        <v/>
      </c>
      <c r="O73" s="7">
        <f>STDEV(B73:L73)</f>
        <v/>
      </c>
      <c r="P73" s="3">
        <f>O73/N73*100</f>
        <v/>
      </c>
    </row>
    <row customHeight="1" ht="15.75" r="74" s="38">
      <c r="A74" s="5" t="inlineStr">
        <is>
          <t>8K</t>
        </is>
      </c>
      <c r="B74" s="8" t="n">
        <v>75.36</v>
      </c>
      <c r="C74" s="8" t="n">
        <v>75.97</v>
      </c>
      <c r="D74" s="8" t="n">
        <v>75.44</v>
      </c>
      <c r="E74" s="8" t="n">
        <v>75.25</v>
      </c>
      <c r="F74" s="8" t="n">
        <v>76.02</v>
      </c>
      <c r="G74" s="8" t="n">
        <v>75.63</v>
      </c>
      <c r="H74" s="8" t="n">
        <v>76.86</v>
      </c>
      <c r="I74" s="8" t="n">
        <v>74.94</v>
      </c>
      <c r="J74" s="8" t="n">
        <v>76.17</v>
      </c>
      <c r="K74" s="8" t="n">
        <v>76.45999999999999</v>
      </c>
      <c r="L74" s="8" t="n">
        <v>75.47</v>
      </c>
      <c r="N74" s="7">
        <f>AVERAGE(B74:L74)</f>
        <v/>
      </c>
      <c r="O74" s="7">
        <f>STDEV(B74:L74)</f>
        <v/>
      </c>
      <c r="P74" s="3">
        <f>O74/N74*100</f>
        <v/>
      </c>
    </row>
    <row customHeight="1" ht="15.75" r="75" s="38">
      <c r="A75" s="5" t="inlineStr">
        <is>
          <t>16K</t>
        </is>
      </c>
      <c r="B75" s="8" t="n">
        <v>286.28</v>
      </c>
      <c r="C75" s="8" t="n">
        <v>289.65</v>
      </c>
      <c r="D75" s="8" t="n">
        <v>282.59</v>
      </c>
      <c r="E75" s="8" t="n">
        <v>288.11</v>
      </c>
      <c r="F75" s="8" t="n">
        <v>285.32</v>
      </c>
      <c r="G75" s="8" t="n">
        <v>285.81</v>
      </c>
      <c r="H75" s="8" t="n">
        <v>286.82</v>
      </c>
      <c r="I75" s="8" t="n">
        <v>289.78</v>
      </c>
      <c r="J75" s="8" t="n">
        <v>289.31</v>
      </c>
      <c r="K75" s="8" t="n">
        <v>285.57</v>
      </c>
      <c r="L75" s="8" t="n">
        <v>280.81</v>
      </c>
      <c r="N75" s="7">
        <f>AVERAGE(B75:L75)</f>
        <v/>
      </c>
      <c r="O75" s="7">
        <f>STDEV(B75:L75)</f>
        <v/>
      </c>
      <c r="P75" s="3">
        <f>O75/N75*100</f>
        <v/>
      </c>
    </row>
    <row customHeight="1" ht="15.75" r="76" s="38">
      <c r="A76" s="5" t="inlineStr">
        <is>
          <t>32K</t>
        </is>
      </c>
      <c r="B76" s="8" t="n">
        <v>415.91</v>
      </c>
      <c r="C76" s="8" t="n">
        <v>416.61</v>
      </c>
      <c r="D76" s="8" t="n">
        <v>420.08</v>
      </c>
      <c r="E76" s="8" t="n">
        <v>416.3</v>
      </c>
      <c r="F76" s="8" t="n">
        <v>416.34</v>
      </c>
      <c r="G76" s="8" t="n">
        <v>415.88</v>
      </c>
      <c r="H76" s="8" t="n">
        <v>417.5</v>
      </c>
      <c r="I76" s="8" t="n">
        <v>415.29</v>
      </c>
      <c r="J76" s="8" t="n">
        <v>413.58</v>
      </c>
      <c r="K76" s="8" t="n">
        <v>415.19</v>
      </c>
      <c r="L76" s="8" t="n">
        <v>420.87</v>
      </c>
      <c r="N76" s="7">
        <f>AVERAGE(B76:L76)</f>
        <v/>
      </c>
      <c r="O76" s="7">
        <f>STDEV(B76:L76)</f>
        <v/>
      </c>
      <c r="P76" s="3">
        <f>O76/N76*100</f>
        <v/>
      </c>
    </row>
    <row customHeight="1" ht="15.75" r="77" s="38">
      <c r="A77" s="5" t="inlineStr">
        <is>
          <t>64K</t>
        </is>
      </c>
      <c r="B77" s="8" t="n">
        <v>720.59</v>
      </c>
      <c r="C77" s="8" t="n">
        <v>714.9400000000001</v>
      </c>
      <c r="D77" s="8" t="n">
        <v>719.28</v>
      </c>
      <c r="E77" s="8" t="n">
        <v>725.49</v>
      </c>
      <c r="F77" s="8" t="n">
        <v>715.21</v>
      </c>
      <c r="G77" s="8" t="n">
        <v>719.83</v>
      </c>
      <c r="H77" s="8" t="n">
        <v>719.22</v>
      </c>
      <c r="I77" s="8" t="n">
        <v>718</v>
      </c>
      <c r="J77" s="8" t="n">
        <v>722.33</v>
      </c>
      <c r="K77" s="8" t="n">
        <v>715.03</v>
      </c>
      <c r="L77" s="8" t="n">
        <v>717.6799999999999</v>
      </c>
      <c r="N77" s="7">
        <f>AVERAGE(B77:L77)</f>
        <v/>
      </c>
      <c r="O77" s="7">
        <f>STDEV(B77:L77)</f>
        <v/>
      </c>
      <c r="P77" s="3">
        <f>O77/N77*100</f>
        <v/>
      </c>
    </row>
    <row customHeight="1" ht="15.75" r="78" s="38">
      <c r="A78" s="5" t="inlineStr">
        <is>
          <t>128K</t>
        </is>
      </c>
      <c r="B78" s="8" t="n">
        <v>1250.46</v>
      </c>
      <c r="C78" s="8" t="n">
        <v>1240.97</v>
      </c>
      <c r="D78" s="8" t="n">
        <v>1246.92</v>
      </c>
      <c r="E78" s="8" t="n">
        <v>1252.62</v>
      </c>
      <c r="F78" s="8" t="n">
        <v>1244.35</v>
      </c>
      <c r="G78" s="8" t="n">
        <v>1249.03</v>
      </c>
      <c r="H78" s="8" t="n">
        <v>1245.47</v>
      </c>
      <c r="I78" s="8" t="n">
        <v>1247.48</v>
      </c>
      <c r="J78" s="8" t="n">
        <v>1249.81</v>
      </c>
      <c r="K78" s="8" t="n">
        <v>1241.71</v>
      </c>
      <c r="L78" s="8" t="n">
        <v>1238.91</v>
      </c>
      <c r="N78" s="7">
        <f>AVERAGE(B78:L78)</f>
        <v/>
      </c>
      <c r="O78" s="7">
        <f>STDEV(B78:L78)</f>
        <v/>
      </c>
      <c r="P78" s="3">
        <f>O78/N78*100</f>
        <v/>
      </c>
    </row>
    <row customHeight="1" ht="15.75" r="79" s="38">
      <c r="A79" s="5" t="inlineStr">
        <is>
          <t>256K</t>
        </is>
      </c>
      <c r="B79" s="8" t="n">
        <v>2679.16</v>
      </c>
      <c r="C79" s="8" t="n">
        <v>2551.06</v>
      </c>
      <c r="D79" s="8" t="n">
        <v>2392.16</v>
      </c>
      <c r="E79" s="8" t="n">
        <v>2528.02</v>
      </c>
      <c r="F79" s="8" t="n">
        <v>2624.79</v>
      </c>
      <c r="G79" s="8" t="n">
        <v>2693.41</v>
      </c>
      <c r="H79" s="8" t="n">
        <v>2668.75</v>
      </c>
      <c r="I79" s="8" t="n">
        <v>2403.93</v>
      </c>
      <c r="J79" s="8" t="n">
        <v>2349.62</v>
      </c>
      <c r="K79" s="8" t="n">
        <v>2385.73</v>
      </c>
      <c r="L79" s="8" t="n">
        <v>2540.48</v>
      </c>
      <c r="N79" s="7">
        <f>AVERAGE(B79:L79)</f>
        <v/>
      </c>
      <c r="O79" s="7">
        <f>STDEV(B79:L79)</f>
        <v/>
      </c>
      <c r="P79" s="3">
        <f>O79/N79*100</f>
        <v/>
      </c>
    </row>
    <row customHeight="1" ht="15.75" r="80" s="38">
      <c r="A80" s="5" t="inlineStr">
        <is>
          <t>512K</t>
        </is>
      </c>
      <c r="B80" s="8" t="n">
        <v>5758.07</v>
      </c>
      <c r="C80" s="8" t="n">
        <v>5652.67</v>
      </c>
      <c r="D80" s="8" t="n">
        <v>5687.3</v>
      </c>
      <c r="E80" s="8" t="n">
        <v>5677.53</v>
      </c>
      <c r="F80" s="8" t="n">
        <v>5711.92</v>
      </c>
      <c r="G80" s="8" t="n">
        <v>5651.33</v>
      </c>
      <c r="H80" s="8" t="n">
        <v>5671.2</v>
      </c>
      <c r="I80" s="8" t="n">
        <v>5701.5</v>
      </c>
      <c r="J80" s="8" t="n">
        <v>5660.76</v>
      </c>
      <c r="K80" s="8" t="n">
        <v>5569.27</v>
      </c>
      <c r="L80" s="8" t="n">
        <v>5726.26</v>
      </c>
      <c r="N80" s="7">
        <f>AVERAGE(B80:L80)</f>
        <v/>
      </c>
      <c r="O80" s="7">
        <f>STDEV(B80:L80)</f>
        <v/>
      </c>
      <c r="P80" s="3">
        <f>O80/N80*100</f>
        <v/>
      </c>
    </row>
    <row customHeight="1" ht="15.75" r="81" s="38">
      <c r="A81" s="5" t="inlineStr">
        <is>
          <t>1M</t>
        </is>
      </c>
      <c r="B81" s="8" t="n">
        <v>11119.2</v>
      </c>
      <c r="C81" s="8" t="n">
        <v>11085.61</v>
      </c>
      <c r="D81" s="8" t="n">
        <v>10982.54</v>
      </c>
      <c r="E81" s="8" t="n">
        <v>11018.15</v>
      </c>
      <c r="F81" s="8" t="n">
        <v>11052.02</v>
      </c>
      <c r="G81" s="8" t="n">
        <v>10945.06</v>
      </c>
      <c r="H81" s="8" t="n">
        <v>10792.3</v>
      </c>
      <c r="I81" s="8" t="n">
        <v>11060.03</v>
      </c>
      <c r="J81" s="8" t="n">
        <v>10933.44</v>
      </c>
      <c r="K81" s="8" t="n">
        <v>11020.68</v>
      </c>
      <c r="L81" s="8" t="n">
        <v>11066.53</v>
      </c>
      <c r="N81" s="7">
        <f>AVERAGE(B81:L81)</f>
        <v/>
      </c>
      <c r="O81" s="7">
        <f>STDEV(B81:L81)</f>
        <v/>
      </c>
      <c r="P81" s="3">
        <f>O81/N81*100</f>
        <v/>
      </c>
    </row>
    <row customHeight="1" ht="15.75" r="82" s="38"/>
    <row customHeight="1" ht="15.75" r="83" s="38"/>
    <row customHeight="1" ht="15.75" r="84" s="38"/>
    <row customHeight="1" ht="15.75" r="85" s="38"/>
    <row customHeight="1" ht="15.75" r="86" s="38">
      <c r="B86" s="49" t="inlineStr">
        <is>
          <t>4 Nodes - 32 Ranks</t>
        </is>
      </c>
    </row>
    <row customHeight="1" ht="15.75" r="87" s="38">
      <c r="A87" s="48" t="inlineStr">
        <is>
          <t>Message 
Size</t>
        </is>
      </c>
      <c r="B87" s="37" t="n">
        <v>1</v>
      </c>
      <c r="C87" s="3" t="n">
        <v>2</v>
      </c>
      <c r="D87" s="3" t="n">
        <v>3</v>
      </c>
      <c r="E87" s="37" t="n">
        <v>4</v>
      </c>
      <c r="F87" s="3" t="n">
        <v>5</v>
      </c>
      <c r="G87" s="3" t="n">
        <v>6</v>
      </c>
      <c r="H87" s="37" t="n">
        <v>7</v>
      </c>
      <c r="I87" s="3" t="n">
        <v>8</v>
      </c>
      <c r="J87" s="3" t="n">
        <v>9</v>
      </c>
      <c r="K87" s="37" t="n">
        <v>10</v>
      </c>
      <c r="L87" s="37" t="n">
        <v>11</v>
      </c>
    </row>
    <row customHeight="1" ht="15.75" r="88" s="38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8">
      <c r="A89" s="5" t="n">
        <v>1</v>
      </c>
      <c r="B89" s="8" t="n">
        <v>22.57</v>
      </c>
      <c r="C89" s="8" t="n">
        <v>23.29</v>
      </c>
      <c r="D89" s="8" t="n">
        <v>22.9</v>
      </c>
      <c r="E89" s="8" t="n">
        <v>22.57</v>
      </c>
      <c r="F89" s="8" t="n">
        <v>23.04</v>
      </c>
      <c r="G89" s="8" t="n">
        <v>22.46</v>
      </c>
      <c r="H89" s="8" t="n">
        <v>22.38</v>
      </c>
      <c r="I89" s="8" t="n">
        <v>22.54</v>
      </c>
      <c r="J89" s="8" t="n">
        <v>22.42</v>
      </c>
      <c r="K89" s="8" t="n">
        <v>22.54</v>
      </c>
      <c r="L89" s="8" t="n">
        <v>22.59</v>
      </c>
      <c r="N89" s="7">
        <f>AVERAGE(B89:L89)</f>
        <v/>
      </c>
      <c r="O89" s="7">
        <f>STDEV(B89:L89)</f>
        <v/>
      </c>
      <c r="P89" s="3">
        <f>O89/N89*100</f>
        <v/>
      </c>
    </row>
    <row customHeight="1" ht="15.75" r="90" s="38">
      <c r="A90" s="5" t="n">
        <v>2</v>
      </c>
      <c r="B90" s="8" t="n">
        <v>23.54</v>
      </c>
      <c r="C90" s="8" t="n">
        <v>22.01</v>
      </c>
      <c r="D90" s="8" t="n">
        <v>21.83</v>
      </c>
      <c r="E90" s="8" t="n">
        <v>22.07</v>
      </c>
      <c r="F90" s="8" t="n">
        <v>21.99</v>
      </c>
      <c r="G90" s="8" t="n">
        <v>22.6</v>
      </c>
      <c r="H90" s="8" t="n">
        <v>21.76</v>
      </c>
      <c r="I90" s="8" t="n">
        <v>21.76</v>
      </c>
      <c r="J90" s="8" t="n">
        <v>22.42</v>
      </c>
      <c r="K90" s="8" t="n">
        <v>21.69</v>
      </c>
      <c r="L90" s="8" t="n">
        <v>21.81</v>
      </c>
      <c r="N90" s="7">
        <f>AVERAGE(B90:L90)</f>
        <v/>
      </c>
      <c r="O90" s="7">
        <f>STDEV(B90:L90)</f>
        <v/>
      </c>
      <c r="P90" s="3">
        <f>O90/N90*100</f>
        <v/>
      </c>
    </row>
    <row customHeight="1" ht="15.75" r="91" s="38">
      <c r="A91" s="5" t="n">
        <v>4</v>
      </c>
      <c r="B91" s="8" t="n">
        <v>22.23</v>
      </c>
      <c r="C91" s="8" t="n">
        <v>22.63</v>
      </c>
      <c r="D91" s="8" t="n">
        <v>22.03</v>
      </c>
      <c r="E91" s="8" t="n">
        <v>22.99</v>
      </c>
      <c r="F91" s="8" t="n">
        <v>23</v>
      </c>
      <c r="G91" s="8" t="n">
        <v>22.73</v>
      </c>
      <c r="H91" s="8" t="n">
        <v>23.06</v>
      </c>
      <c r="I91" s="8" t="n">
        <v>22.43</v>
      </c>
      <c r="J91" s="8" t="n">
        <v>22.33</v>
      </c>
      <c r="K91" s="8" t="n">
        <v>22.25</v>
      </c>
      <c r="L91" s="8" t="n">
        <v>22.46</v>
      </c>
      <c r="N91" s="7">
        <f>AVERAGE(B91:L91)</f>
        <v/>
      </c>
      <c r="O91" s="7">
        <f>STDEV(B91:L91)</f>
        <v/>
      </c>
      <c r="P91" s="3">
        <f>O91/N91*100</f>
        <v/>
      </c>
    </row>
    <row customHeight="1" ht="15.75" r="92" s="38">
      <c r="A92" s="5" t="n">
        <v>8</v>
      </c>
      <c r="B92" s="8" t="n">
        <v>23.15</v>
      </c>
      <c r="C92" s="8" t="n">
        <v>22.89</v>
      </c>
      <c r="D92" s="8" t="n">
        <v>23.7</v>
      </c>
      <c r="E92" s="8" t="n">
        <v>23.83</v>
      </c>
      <c r="F92" s="8" t="n">
        <v>22.73</v>
      </c>
      <c r="G92" s="8" t="n">
        <v>23.55</v>
      </c>
      <c r="H92" s="8" t="n">
        <v>23.15</v>
      </c>
      <c r="I92" s="8" t="n">
        <v>22.85</v>
      </c>
      <c r="J92" s="8" t="n">
        <v>22.85</v>
      </c>
      <c r="K92" s="8" t="n">
        <v>22.96</v>
      </c>
      <c r="L92" s="8" t="n">
        <v>22.8</v>
      </c>
      <c r="N92" s="7">
        <f>AVERAGE(B92:L92)</f>
        <v/>
      </c>
      <c r="O92" s="7">
        <f>STDEV(B92:L92)</f>
        <v/>
      </c>
      <c r="P92" s="3">
        <f>O92/N92*100</f>
        <v/>
      </c>
    </row>
    <row customHeight="1" ht="15.75" r="93" s="38">
      <c r="A93" s="5" t="n">
        <v>16</v>
      </c>
      <c r="B93" s="8" t="n">
        <v>22.33</v>
      </c>
      <c r="C93" s="8" t="n">
        <v>22.6</v>
      </c>
      <c r="D93" s="8" t="n">
        <v>22.38</v>
      </c>
      <c r="E93" s="8" t="n">
        <v>22.82</v>
      </c>
      <c r="F93" s="8" t="n">
        <v>22.28</v>
      </c>
      <c r="G93" s="8" t="n">
        <v>22.99</v>
      </c>
      <c r="H93" s="8" t="n">
        <v>22.69</v>
      </c>
      <c r="I93" s="8" t="n">
        <v>23.17</v>
      </c>
      <c r="J93" s="8" t="n">
        <v>22.17</v>
      </c>
      <c r="K93" s="8" t="n">
        <v>22.94</v>
      </c>
      <c r="L93" s="8" t="n">
        <v>22.4</v>
      </c>
      <c r="N93" s="7">
        <f>AVERAGE(B93:L93)</f>
        <v/>
      </c>
      <c r="O93" s="7">
        <f>STDEV(B93:L93)</f>
        <v/>
      </c>
      <c r="P93" s="3">
        <f>O93/N93*100</f>
        <v/>
      </c>
    </row>
    <row customHeight="1" ht="15.75" r="94" s="38">
      <c r="A94" s="5" t="n">
        <v>32</v>
      </c>
      <c r="B94" s="8" t="n">
        <v>23.45</v>
      </c>
      <c r="C94" s="8" t="n">
        <v>23.68</v>
      </c>
      <c r="D94" s="8" t="n">
        <v>23.6</v>
      </c>
      <c r="E94" s="8" t="n">
        <v>23.75</v>
      </c>
      <c r="F94" s="8" t="n">
        <v>23.36</v>
      </c>
      <c r="G94" s="8" t="n">
        <v>23.41</v>
      </c>
      <c r="H94" s="8" t="n">
        <v>23.39</v>
      </c>
      <c r="I94" s="8" t="n">
        <v>23.28</v>
      </c>
      <c r="J94" s="8" t="n">
        <v>22.74</v>
      </c>
      <c r="K94" s="8" t="n">
        <v>23.37</v>
      </c>
      <c r="L94" s="8" t="n">
        <v>23.45</v>
      </c>
      <c r="N94" s="7">
        <f>AVERAGE(B94:L94)</f>
        <v/>
      </c>
      <c r="O94" s="7">
        <f>STDEV(B94:L94)</f>
        <v/>
      </c>
      <c r="P94" s="3">
        <f>O94/N94*100</f>
        <v/>
      </c>
    </row>
    <row customHeight="1" ht="15.75" r="95" s="38">
      <c r="A95" s="5" t="n">
        <v>64</v>
      </c>
      <c r="B95" s="8" t="n">
        <v>24.04</v>
      </c>
      <c r="C95" s="8" t="n">
        <v>24.03</v>
      </c>
      <c r="D95" s="8" t="n">
        <v>24.18</v>
      </c>
      <c r="E95" s="8" t="n">
        <v>24.43</v>
      </c>
      <c r="F95" s="8" t="n">
        <v>23.3</v>
      </c>
      <c r="G95" s="8" t="n">
        <v>24.15</v>
      </c>
      <c r="H95" s="8" t="n">
        <v>24.03</v>
      </c>
      <c r="I95" s="8" t="n">
        <v>23.91</v>
      </c>
      <c r="J95" s="8" t="n">
        <v>24</v>
      </c>
      <c r="K95" s="8" t="n">
        <v>23.35</v>
      </c>
      <c r="L95" s="8" t="n">
        <v>23.89</v>
      </c>
      <c r="N95" s="7">
        <f>AVERAGE(B95:L95)</f>
        <v/>
      </c>
      <c r="O95" s="7">
        <f>STDEV(B95:L95)</f>
        <v/>
      </c>
      <c r="P95" s="3">
        <f>O95/N95*100</f>
        <v/>
      </c>
    </row>
    <row customHeight="1" ht="15.75" r="96" s="38">
      <c r="A96" s="5" t="n">
        <v>128</v>
      </c>
      <c r="B96" s="8" t="n">
        <v>25.1</v>
      </c>
      <c r="C96" s="8" t="n">
        <v>25.55</v>
      </c>
      <c r="D96" s="8" t="n">
        <v>25.58</v>
      </c>
      <c r="E96" s="8" t="n">
        <v>24.99</v>
      </c>
      <c r="F96" s="8" t="n">
        <v>24.84</v>
      </c>
      <c r="G96" s="8" t="n">
        <v>25.15</v>
      </c>
      <c r="H96" s="8" t="n">
        <v>25.3</v>
      </c>
      <c r="I96" s="8" t="n">
        <v>25.45</v>
      </c>
      <c r="J96" s="8" t="n">
        <v>25.66</v>
      </c>
      <c r="K96" s="8" t="n">
        <v>24.71</v>
      </c>
      <c r="L96" s="8" t="n">
        <v>25.43</v>
      </c>
      <c r="N96" s="7">
        <f>AVERAGE(B96:L96)</f>
        <v/>
      </c>
      <c r="O96" s="7">
        <f>STDEV(B96:L96)</f>
        <v/>
      </c>
      <c r="P96" s="3">
        <f>O96/N96*100</f>
        <v/>
      </c>
    </row>
    <row customHeight="1" ht="15.75" r="97" s="38">
      <c r="A97" s="5" t="n">
        <v>256</v>
      </c>
      <c r="B97" s="8" t="n">
        <v>28.15</v>
      </c>
      <c r="C97" s="8" t="n">
        <v>28.85</v>
      </c>
      <c r="D97" s="8" t="n">
        <v>28.28</v>
      </c>
      <c r="E97" s="8" t="n">
        <v>28.13</v>
      </c>
      <c r="F97" s="8" t="n">
        <v>28.01</v>
      </c>
      <c r="G97" s="8" t="n">
        <v>28.03</v>
      </c>
      <c r="H97" s="8" t="n">
        <v>27.92</v>
      </c>
      <c r="I97" s="8" t="n">
        <v>28.07</v>
      </c>
      <c r="J97" s="8" t="n">
        <v>27.98</v>
      </c>
      <c r="K97" s="8" t="n">
        <v>28.18</v>
      </c>
      <c r="L97" s="8" t="n">
        <v>28.4</v>
      </c>
      <c r="N97" s="7">
        <f>AVERAGE(B97:L97)</f>
        <v/>
      </c>
      <c r="O97" s="7">
        <f>STDEV(B97:L97)</f>
        <v/>
      </c>
      <c r="P97" s="3">
        <f>O97/N97*100</f>
        <v/>
      </c>
    </row>
    <row customHeight="1" ht="15.75" r="98" s="38">
      <c r="A98" s="5" t="n">
        <v>512</v>
      </c>
      <c r="B98" s="8" t="n">
        <v>31.16</v>
      </c>
      <c r="C98" s="8" t="n">
        <v>31.57</v>
      </c>
      <c r="D98" s="8" t="n">
        <v>30.99</v>
      </c>
      <c r="E98" s="8" t="n">
        <v>30.96</v>
      </c>
      <c r="F98" s="8" t="n">
        <v>30.84</v>
      </c>
      <c r="G98" s="8" t="n">
        <v>30.91</v>
      </c>
      <c r="H98" s="8" t="n">
        <v>30.72</v>
      </c>
      <c r="I98" s="8" t="n">
        <v>30.98</v>
      </c>
      <c r="J98" s="8" t="n">
        <v>31.26</v>
      </c>
      <c r="K98" s="8" t="n">
        <v>31.21</v>
      </c>
      <c r="L98" s="8" t="n">
        <v>31.06</v>
      </c>
      <c r="N98" s="7">
        <f>AVERAGE(B98:L98)</f>
        <v/>
      </c>
      <c r="O98" s="7">
        <f>STDEV(B98:L98)</f>
        <v/>
      </c>
      <c r="P98" s="3">
        <f>O98/N98*100</f>
        <v/>
      </c>
    </row>
    <row customHeight="1" ht="15.75" r="99" s="38">
      <c r="A99" s="5" t="inlineStr">
        <is>
          <t>1K</t>
        </is>
      </c>
      <c r="B99" s="8" t="n">
        <v>36.79</v>
      </c>
      <c r="C99" s="8" t="n">
        <v>36.9</v>
      </c>
      <c r="D99" s="8" t="n">
        <v>36.76</v>
      </c>
      <c r="E99" s="8" t="n">
        <v>37.1</v>
      </c>
      <c r="F99" s="8" t="n">
        <v>36.57</v>
      </c>
      <c r="G99" s="8" t="n">
        <v>36.56</v>
      </c>
      <c r="H99" s="8" t="n">
        <v>36.55</v>
      </c>
      <c r="I99" s="8" t="n">
        <v>36.59</v>
      </c>
      <c r="J99" s="8" t="n">
        <v>36.69</v>
      </c>
      <c r="K99" s="8" t="n">
        <v>36.79</v>
      </c>
      <c r="L99" s="8" t="n">
        <v>36.7</v>
      </c>
      <c r="N99" s="7">
        <f>AVERAGE(B99:L99)</f>
        <v/>
      </c>
      <c r="O99" s="7">
        <f>STDEV(B99:L99)</f>
        <v/>
      </c>
      <c r="P99" s="3">
        <f>O99/N99*100</f>
        <v/>
      </c>
    </row>
    <row customHeight="1" ht="15.75" r="100" s="38">
      <c r="A100" s="5" t="inlineStr">
        <is>
          <t>2K</t>
        </is>
      </c>
      <c r="B100" s="8" t="n">
        <v>48.94</v>
      </c>
      <c r="C100" s="8" t="n">
        <v>48.86</v>
      </c>
      <c r="D100" s="8" t="n">
        <v>48.75</v>
      </c>
      <c r="E100" s="8" t="n">
        <v>49.01</v>
      </c>
      <c r="F100" s="8" t="n">
        <v>48.7</v>
      </c>
      <c r="G100" s="8" t="n">
        <v>48.68</v>
      </c>
      <c r="H100" s="8" t="n">
        <v>48.51</v>
      </c>
      <c r="I100" s="8" t="n">
        <v>48.68</v>
      </c>
      <c r="J100" s="8" t="n">
        <v>48.72</v>
      </c>
      <c r="K100" s="8" t="n">
        <v>48.71</v>
      </c>
      <c r="L100" s="8" t="n">
        <v>48.7</v>
      </c>
      <c r="N100" s="7">
        <f>AVERAGE(B100:L100)</f>
        <v/>
      </c>
      <c r="O100" s="7">
        <f>STDEV(B100:L100)</f>
        <v/>
      </c>
      <c r="P100" s="3">
        <f>O100/N100*100</f>
        <v/>
      </c>
    </row>
    <row customHeight="1" ht="15.75" r="101" s="38">
      <c r="A101" s="5" t="inlineStr">
        <is>
          <t>4K</t>
        </is>
      </c>
      <c r="B101" s="8" t="n">
        <v>69.40000000000001</v>
      </c>
      <c r="C101" s="8" t="n">
        <v>69.62</v>
      </c>
      <c r="D101" s="8" t="n">
        <v>69.39</v>
      </c>
      <c r="E101" s="8" t="n">
        <v>69.73</v>
      </c>
      <c r="F101" s="8" t="n">
        <v>69.51000000000001</v>
      </c>
      <c r="G101" s="8" t="n">
        <v>69.34</v>
      </c>
      <c r="H101" s="8" t="n">
        <v>69.40000000000001</v>
      </c>
      <c r="I101" s="8" t="n">
        <v>69.45</v>
      </c>
      <c r="J101" s="8" t="n">
        <v>69.56</v>
      </c>
      <c r="K101" s="8" t="n">
        <v>69.53</v>
      </c>
      <c r="L101" s="8" t="n">
        <v>69.44</v>
      </c>
      <c r="N101" s="7">
        <f>AVERAGE(B101:L101)</f>
        <v/>
      </c>
      <c r="O101" s="7">
        <f>STDEV(B101:L101)</f>
        <v/>
      </c>
      <c r="P101" s="3">
        <f>O101/N101*100</f>
        <v/>
      </c>
    </row>
    <row customHeight="1" ht="15.75" r="102" s="38">
      <c r="A102" s="5" t="inlineStr">
        <is>
          <t>8K</t>
        </is>
      </c>
      <c r="B102" s="8" t="n">
        <v>106.46</v>
      </c>
      <c r="C102" s="8" t="n">
        <v>106.6</v>
      </c>
      <c r="D102" s="8" t="n">
        <v>106.31</v>
      </c>
      <c r="E102" s="8" t="n">
        <v>106.42</v>
      </c>
      <c r="F102" s="8" t="n">
        <v>106.77</v>
      </c>
      <c r="G102" s="8" t="n">
        <v>106.58</v>
      </c>
      <c r="H102" s="8" t="n">
        <v>106.24</v>
      </c>
      <c r="I102" s="8" t="n">
        <v>106.87</v>
      </c>
      <c r="J102" s="8" t="n">
        <v>106.13</v>
      </c>
      <c r="K102" s="8" t="n">
        <v>106.09</v>
      </c>
      <c r="L102" s="8" t="n">
        <v>106.27</v>
      </c>
      <c r="N102" s="7">
        <f>AVERAGE(B102:L102)</f>
        <v/>
      </c>
      <c r="O102" s="7">
        <f>STDEV(B102:L102)</f>
        <v/>
      </c>
      <c r="P102" s="3">
        <f>O102/N102*100</f>
        <v/>
      </c>
    </row>
    <row customHeight="1" ht="15.75" r="103" s="38">
      <c r="A103" s="5" t="inlineStr">
        <is>
          <t>16K</t>
        </is>
      </c>
      <c r="B103" s="8" t="n">
        <v>463.09</v>
      </c>
      <c r="C103" s="8" t="n">
        <v>462.48</v>
      </c>
      <c r="D103" s="8" t="n">
        <v>462.01</v>
      </c>
      <c r="E103" s="8" t="n">
        <v>466.74</v>
      </c>
      <c r="F103" s="8" t="n">
        <v>464.1</v>
      </c>
      <c r="G103" s="8" t="n">
        <v>459.72</v>
      </c>
      <c r="H103" s="8" t="n">
        <v>462.85</v>
      </c>
      <c r="I103" s="8" t="n">
        <v>464.36</v>
      </c>
      <c r="J103" s="8" t="n">
        <v>461.98</v>
      </c>
      <c r="K103" s="8" t="n">
        <v>467.42</v>
      </c>
      <c r="L103" s="8" t="n">
        <v>464.11</v>
      </c>
      <c r="N103" s="7">
        <f>AVERAGE(B103:L103)</f>
        <v/>
      </c>
      <c r="O103" s="7">
        <f>STDEV(B103:L103)</f>
        <v/>
      </c>
      <c r="P103" s="3">
        <f>O103/N103*100</f>
        <v/>
      </c>
    </row>
    <row customHeight="1" ht="15.75" r="104" s="38">
      <c r="A104" s="5" t="inlineStr">
        <is>
          <t>32K</t>
        </is>
      </c>
      <c r="B104" s="8" t="n">
        <v>680.25</v>
      </c>
      <c r="C104" s="8" t="n">
        <v>682.36</v>
      </c>
      <c r="D104" s="8" t="n">
        <v>686.48</v>
      </c>
      <c r="E104" s="8" t="n">
        <v>680.08</v>
      </c>
      <c r="F104" s="8" t="n">
        <v>681.65</v>
      </c>
      <c r="G104" s="8" t="n">
        <v>681.24</v>
      </c>
      <c r="H104" s="8" t="n">
        <v>680.01</v>
      </c>
      <c r="I104" s="8" t="n">
        <v>683.47</v>
      </c>
      <c r="J104" s="8" t="n">
        <v>680.97</v>
      </c>
      <c r="K104" s="8" t="n">
        <v>684.9299999999999</v>
      </c>
      <c r="L104" s="8" t="n">
        <v>680.53</v>
      </c>
      <c r="N104" s="7">
        <f>AVERAGE(B104:L104)</f>
        <v/>
      </c>
      <c r="O104" s="7">
        <f>STDEV(B104:L104)</f>
        <v/>
      </c>
      <c r="P104" s="3">
        <f>O104/N104*100</f>
        <v/>
      </c>
    </row>
    <row customHeight="1" ht="15.75" r="105" s="38">
      <c r="A105" s="5" t="inlineStr">
        <is>
          <t>64K</t>
        </is>
      </c>
      <c r="B105" s="8" t="n">
        <v>1271.74</v>
      </c>
      <c r="C105" s="8" t="n">
        <v>1272.64</v>
      </c>
      <c r="D105" s="8" t="n">
        <v>1274.95</v>
      </c>
      <c r="E105" s="8" t="n">
        <v>1285</v>
      </c>
      <c r="F105" s="8" t="n">
        <v>1267.35</v>
      </c>
      <c r="G105" s="8" t="n">
        <v>1294.41</v>
      </c>
      <c r="H105" s="8" t="n">
        <v>1286.45</v>
      </c>
      <c r="I105" s="8" t="n">
        <v>1262.52</v>
      </c>
      <c r="J105" s="8" t="n">
        <v>1267.08</v>
      </c>
      <c r="K105" s="8" t="n">
        <v>1278.27</v>
      </c>
      <c r="L105" s="8" t="n">
        <v>1265.56</v>
      </c>
      <c r="N105" s="7">
        <f>AVERAGE(B105:L105)</f>
        <v/>
      </c>
      <c r="O105" s="7">
        <f>STDEV(B105:L105)</f>
        <v/>
      </c>
      <c r="P105" s="3">
        <f>O105/N105*100</f>
        <v/>
      </c>
    </row>
    <row customHeight="1" ht="15.75" r="106" s="38">
      <c r="A106" s="5" t="inlineStr">
        <is>
          <t>128K</t>
        </is>
      </c>
      <c r="B106" s="8" t="n">
        <v>2627.03</v>
      </c>
      <c r="C106" s="8" t="n">
        <v>2602.97</v>
      </c>
      <c r="D106" s="8" t="n">
        <v>2623.21</v>
      </c>
      <c r="E106" s="8" t="n">
        <v>2620.49</v>
      </c>
      <c r="F106" s="8" t="n">
        <v>2624.81</v>
      </c>
      <c r="G106" s="8" t="n">
        <v>2661.08</v>
      </c>
      <c r="H106" s="8" t="n">
        <v>2627.22</v>
      </c>
      <c r="I106" s="8" t="n">
        <v>2645.04</v>
      </c>
      <c r="J106" s="8" t="n">
        <v>2650.66</v>
      </c>
      <c r="K106" s="8" t="n">
        <v>2630.91</v>
      </c>
      <c r="L106" s="8" t="n">
        <v>2638.97</v>
      </c>
      <c r="N106" s="7">
        <f>AVERAGE(B106:L106)</f>
        <v/>
      </c>
      <c r="O106" s="7">
        <f>STDEV(B106:L106)</f>
        <v/>
      </c>
      <c r="P106" s="3">
        <f>O106/N106*100</f>
        <v/>
      </c>
    </row>
    <row customHeight="1" ht="15.75" r="107" s="38">
      <c r="A107" s="5" t="inlineStr">
        <is>
          <t>256K</t>
        </is>
      </c>
      <c r="B107" s="8" t="n">
        <v>4908.15</v>
      </c>
      <c r="C107" s="8" t="n">
        <v>4976.64</v>
      </c>
      <c r="D107" s="8" t="n">
        <v>4926.2</v>
      </c>
      <c r="E107" s="8" t="n">
        <v>4995.61</v>
      </c>
      <c r="F107" s="8" t="n">
        <v>5012.05</v>
      </c>
      <c r="G107" s="8" t="n">
        <v>4917.77</v>
      </c>
      <c r="H107" s="8" t="n">
        <v>5002.71</v>
      </c>
      <c r="I107" s="8" t="n">
        <v>4967.33</v>
      </c>
      <c r="J107" s="8" t="n">
        <v>4973.76</v>
      </c>
      <c r="K107" s="8" t="n">
        <v>4904.09</v>
      </c>
      <c r="L107" s="8" t="n">
        <v>5031.3</v>
      </c>
      <c r="N107" s="7">
        <f>AVERAGE(B107:L107)</f>
        <v/>
      </c>
      <c r="O107" s="7">
        <f>STDEV(B107:L107)</f>
        <v/>
      </c>
      <c r="P107" s="3">
        <f>O107/N107*100</f>
        <v/>
      </c>
    </row>
    <row customHeight="1" ht="15.75" r="108" s="38">
      <c r="A108" s="5" t="inlineStr">
        <is>
          <t>512K</t>
        </is>
      </c>
      <c r="B108" s="8" t="n">
        <v>9481.370000000001</v>
      </c>
      <c r="C108" s="8" t="n">
        <v>9505.4</v>
      </c>
      <c r="D108" s="8" t="n">
        <v>9587.65</v>
      </c>
      <c r="E108" s="8" t="n">
        <v>9576.82</v>
      </c>
      <c r="F108" s="8" t="n">
        <v>9547.040000000001</v>
      </c>
      <c r="G108" s="8" t="n">
        <v>9447.030000000001</v>
      </c>
      <c r="H108" s="8" t="n">
        <v>9595.84</v>
      </c>
      <c r="I108" s="8" t="n">
        <v>9600.65</v>
      </c>
      <c r="J108" s="8" t="n">
        <v>9423.52</v>
      </c>
      <c r="K108" s="8" t="n">
        <v>9567.639999999999</v>
      </c>
      <c r="L108" s="8" t="n">
        <v>9554.98</v>
      </c>
      <c r="N108" s="7">
        <f>AVERAGE(B108:L108)</f>
        <v/>
      </c>
      <c r="O108" s="7">
        <f>STDEV(B108:L108)</f>
        <v/>
      </c>
      <c r="P108" s="3">
        <f>O108/N108*100</f>
        <v/>
      </c>
    </row>
    <row customHeight="1" ht="15.75" r="109" s="38">
      <c r="A109" s="5" t="inlineStr">
        <is>
          <t>1M</t>
        </is>
      </c>
      <c r="B109" s="8" t="n">
        <v>18504.1</v>
      </c>
      <c r="C109" s="8" t="n">
        <v>18563.69</v>
      </c>
      <c r="D109" s="8" t="n">
        <v>18745.82</v>
      </c>
      <c r="E109" s="8" t="n">
        <v>18549.79</v>
      </c>
      <c r="F109" s="8" t="n">
        <v>18617.55</v>
      </c>
      <c r="G109" s="8" t="n">
        <v>18535.53</v>
      </c>
      <c r="H109" s="8" t="n">
        <v>18622.94</v>
      </c>
      <c r="I109" s="8" t="n">
        <v>18617.68</v>
      </c>
      <c r="J109" s="8" t="n">
        <v>18589.82</v>
      </c>
      <c r="K109" s="8" t="n">
        <v>18401.6</v>
      </c>
      <c r="L109" s="8" t="n">
        <v>18618.03</v>
      </c>
      <c r="N109" s="7">
        <f>AVERAGE(B109:L109)</f>
        <v/>
      </c>
      <c r="O109" s="7">
        <f>STDEV(B109:L109)</f>
        <v/>
      </c>
      <c r="P109" s="3">
        <f>O109/N109*100</f>
        <v/>
      </c>
    </row>
    <row customHeight="1" ht="15.75" r="110" s="38"/>
    <row customHeight="1" ht="15.75" r="111" s="38"/>
    <row customHeight="1" ht="15.75" r="112" s="38"/>
    <row customHeight="1" ht="15.75" r="113" s="38"/>
    <row customHeight="1" ht="15.75" r="114" s="38">
      <c r="B114" s="49" t="inlineStr">
        <is>
          <t>4 Nodes - 36 Ranks</t>
        </is>
      </c>
    </row>
    <row customHeight="1" ht="15.75" r="115" s="38">
      <c r="A115" s="48" t="inlineStr">
        <is>
          <t>Message 
Size</t>
        </is>
      </c>
      <c r="B115" s="37" t="n">
        <v>1</v>
      </c>
      <c r="C115" s="3" t="n">
        <v>2</v>
      </c>
      <c r="D115" s="3" t="n">
        <v>3</v>
      </c>
      <c r="E115" s="37" t="n">
        <v>4</v>
      </c>
      <c r="F115" s="3" t="n">
        <v>5</v>
      </c>
      <c r="G115" s="3" t="n">
        <v>6</v>
      </c>
      <c r="H115" s="37" t="n">
        <v>7</v>
      </c>
      <c r="I115" s="3" t="n">
        <v>8</v>
      </c>
      <c r="J115" s="3" t="n">
        <v>9</v>
      </c>
      <c r="K115" s="37" t="n">
        <v>10</v>
      </c>
      <c r="L115" s="37" t="n">
        <v>11</v>
      </c>
    </row>
    <row customHeight="1" ht="15.75" r="116" s="38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8">
      <c r="A117" s="5" t="n">
        <v>1</v>
      </c>
      <c r="B117" s="8" t="n">
        <v>28.78</v>
      </c>
      <c r="C117" s="8" t="n">
        <v>28.35</v>
      </c>
      <c r="D117" s="8" t="n">
        <v>28.15</v>
      </c>
      <c r="E117" s="8" t="n">
        <v>28.98</v>
      </c>
      <c r="F117" s="8" t="n">
        <v>28.48</v>
      </c>
      <c r="G117" s="8" t="n">
        <v>28.74</v>
      </c>
      <c r="H117" s="8" t="n">
        <v>28.52</v>
      </c>
      <c r="I117" s="8" t="n">
        <v>28.57</v>
      </c>
      <c r="J117" s="8" t="n">
        <v>28.86</v>
      </c>
      <c r="K117" s="8" t="n">
        <v>28.22</v>
      </c>
      <c r="L117" s="8" t="n">
        <v>28.25</v>
      </c>
      <c r="N117" s="7">
        <f>AVERAGE(B117:L117)</f>
        <v/>
      </c>
      <c r="O117" s="7">
        <f>STDEV(B117:L117)</f>
        <v/>
      </c>
      <c r="P117" s="3">
        <f>O117/N117*100</f>
        <v/>
      </c>
    </row>
    <row customHeight="1" ht="15.75" r="118" s="38">
      <c r="A118" s="5" t="n">
        <v>2</v>
      </c>
      <c r="B118" s="8" t="n">
        <v>25.67</v>
      </c>
      <c r="C118" s="8" t="n">
        <v>25.79</v>
      </c>
      <c r="D118" s="8" t="n">
        <v>25.82</v>
      </c>
      <c r="E118" s="8" t="n">
        <v>25.94</v>
      </c>
      <c r="F118" s="8" t="n">
        <v>25.85</v>
      </c>
      <c r="G118" s="8" t="n">
        <v>25.85</v>
      </c>
      <c r="H118" s="8" t="n">
        <v>25.52</v>
      </c>
      <c r="I118" s="8" t="n">
        <v>25.75</v>
      </c>
      <c r="J118" s="8" t="n">
        <v>25.72</v>
      </c>
      <c r="K118" s="8" t="n">
        <v>25.37</v>
      </c>
      <c r="L118" s="8" t="n">
        <v>25.9</v>
      </c>
      <c r="N118" s="7">
        <f>AVERAGE(B118:L118)</f>
        <v/>
      </c>
      <c r="O118" s="7">
        <f>STDEV(B118:L118)</f>
        <v/>
      </c>
      <c r="P118" s="3">
        <f>O118/N118*100</f>
        <v/>
      </c>
    </row>
    <row customHeight="1" ht="15.75" r="119" s="38">
      <c r="A119" s="5" t="n">
        <v>4</v>
      </c>
      <c r="B119" s="8" t="n">
        <v>25.94</v>
      </c>
      <c r="C119" s="8" t="n">
        <v>26.09</v>
      </c>
      <c r="D119" s="8" t="n">
        <v>26</v>
      </c>
      <c r="E119" s="8" t="n">
        <v>26.26</v>
      </c>
      <c r="F119" s="8" t="n">
        <v>25.74</v>
      </c>
      <c r="G119" s="8" t="n">
        <v>26.27</v>
      </c>
      <c r="H119" s="8" t="n">
        <v>25.82</v>
      </c>
      <c r="I119" s="8" t="n">
        <v>25.82</v>
      </c>
      <c r="J119" s="8" t="n">
        <v>25.66</v>
      </c>
      <c r="K119" s="8" t="n">
        <v>25.89</v>
      </c>
      <c r="L119" s="8" t="n">
        <v>25.94</v>
      </c>
      <c r="N119" s="7">
        <f>AVERAGE(B119:L119)</f>
        <v/>
      </c>
      <c r="O119" s="7">
        <f>STDEV(B119:L119)</f>
        <v/>
      </c>
      <c r="P119" s="3">
        <f>O119/N119*100</f>
        <v/>
      </c>
    </row>
    <row customHeight="1" ht="15.75" r="120" s="38">
      <c r="A120" s="5" t="n">
        <v>8</v>
      </c>
      <c r="B120" s="8" t="n">
        <v>26.31</v>
      </c>
      <c r="C120" s="8" t="n">
        <v>26.46</v>
      </c>
      <c r="D120" s="8" t="n">
        <v>26.41</v>
      </c>
      <c r="E120" s="8" t="n">
        <v>26.7</v>
      </c>
      <c r="F120" s="8" t="n">
        <v>26.4</v>
      </c>
      <c r="G120" s="8" t="n">
        <v>26.4</v>
      </c>
      <c r="H120" s="8" t="n">
        <v>26.2</v>
      </c>
      <c r="I120" s="8" t="n">
        <v>26.1</v>
      </c>
      <c r="J120" s="8" t="n">
        <v>26.16</v>
      </c>
      <c r="K120" s="8" t="n">
        <v>25.92</v>
      </c>
      <c r="L120" s="8" t="n">
        <v>26.44</v>
      </c>
      <c r="N120" s="7">
        <f>AVERAGE(B120:L120)</f>
        <v/>
      </c>
      <c r="O120" s="7">
        <f>STDEV(B120:L120)</f>
        <v/>
      </c>
      <c r="P120" s="3">
        <f>O120/N120*100</f>
        <v/>
      </c>
    </row>
    <row customHeight="1" ht="15.75" r="121" s="38">
      <c r="A121" s="5" t="n">
        <v>16</v>
      </c>
      <c r="B121" s="8" t="n">
        <v>26.7</v>
      </c>
      <c r="C121" s="8" t="n">
        <v>26.73</v>
      </c>
      <c r="D121" s="8" t="n">
        <v>27.01</v>
      </c>
      <c r="E121" s="8" t="n">
        <v>27.06</v>
      </c>
      <c r="F121" s="8" t="n">
        <v>26.97</v>
      </c>
      <c r="G121" s="8" t="n">
        <v>26.59</v>
      </c>
      <c r="H121" s="8" t="n">
        <v>26.61</v>
      </c>
      <c r="I121" s="8" t="n">
        <v>26.28</v>
      </c>
      <c r="J121" s="8" t="n">
        <v>26.39</v>
      </c>
      <c r="K121" s="8" t="n">
        <v>26.6</v>
      </c>
      <c r="L121" s="8" t="n">
        <v>26.74</v>
      </c>
      <c r="N121" s="7">
        <f>AVERAGE(B121:L121)</f>
        <v/>
      </c>
      <c r="O121" s="7">
        <f>STDEV(B121:L121)</f>
        <v/>
      </c>
      <c r="P121" s="3">
        <f>O121/N121*100</f>
        <v/>
      </c>
    </row>
    <row customHeight="1" ht="15.75" r="122" s="38">
      <c r="A122" s="5" t="n">
        <v>32</v>
      </c>
      <c r="B122" s="8" t="n">
        <v>27.48</v>
      </c>
      <c r="C122" s="8" t="n">
        <v>27.69</v>
      </c>
      <c r="D122" s="8" t="n">
        <v>27.54</v>
      </c>
      <c r="E122" s="8" t="n">
        <v>27.89</v>
      </c>
      <c r="F122" s="8" t="n">
        <v>27.51</v>
      </c>
      <c r="G122" s="8" t="n">
        <v>27.47</v>
      </c>
      <c r="H122" s="8" t="n">
        <v>27.03</v>
      </c>
      <c r="I122" s="8" t="n">
        <v>27.24</v>
      </c>
      <c r="J122" s="8" t="n">
        <v>27.23</v>
      </c>
      <c r="K122" s="8" t="n">
        <v>27.03</v>
      </c>
      <c r="L122" s="8" t="n">
        <v>27.57</v>
      </c>
      <c r="N122" s="7">
        <f>AVERAGE(B122:L122)</f>
        <v/>
      </c>
      <c r="O122" s="7">
        <f>STDEV(B122:L122)</f>
        <v/>
      </c>
      <c r="P122" s="3">
        <f>O122/N122*100</f>
        <v/>
      </c>
    </row>
    <row customHeight="1" ht="15.75" r="123" s="38">
      <c r="A123" s="5" t="n">
        <v>64</v>
      </c>
      <c r="B123" s="8" t="n">
        <v>28.38</v>
      </c>
      <c r="C123" s="8" t="n">
        <v>28.7</v>
      </c>
      <c r="D123" s="8" t="n">
        <v>28.78</v>
      </c>
      <c r="E123" s="8" t="n">
        <v>28.88</v>
      </c>
      <c r="F123" s="8" t="n">
        <v>27.93</v>
      </c>
      <c r="G123" s="8" t="n">
        <v>28.16</v>
      </c>
      <c r="H123" s="8" t="n">
        <v>27.56</v>
      </c>
      <c r="I123" s="8" t="n">
        <v>27.46</v>
      </c>
      <c r="J123" s="8" t="n">
        <v>28.18</v>
      </c>
      <c r="K123" s="8" t="n">
        <v>27.42</v>
      </c>
      <c r="L123" s="8" t="n">
        <v>28.31</v>
      </c>
      <c r="N123" s="7">
        <f>AVERAGE(B123:L123)</f>
        <v/>
      </c>
      <c r="O123" s="7">
        <f>STDEV(B123:L123)</f>
        <v/>
      </c>
      <c r="P123" s="3">
        <f>O123/N123*100</f>
        <v/>
      </c>
    </row>
    <row customHeight="1" ht="15.75" r="124" s="38">
      <c r="A124" s="5" t="n">
        <v>128</v>
      </c>
      <c r="B124" s="8" t="n">
        <v>29.64</v>
      </c>
      <c r="C124" s="8" t="n">
        <v>30.54</v>
      </c>
      <c r="D124" s="8" t="n">
        <v>30.12</v>
      </c>
      <c r="E124" s="8" t="n">
        <v>30.51</v>
      </c>
      <c r="F124" s="8" t="n">
        <v>29.55</v>
      </c>
      <c r="G124" s="8" t="n">
        <v>29.61</v>
      </c>
      <c r="H124" s="8" t="n">
        <v>29.64</v>
      </c>
      <c r="I124" s="8" t="n">
        <v>29.4</v>
      </c>
      <c r="J124" s="8" t="n">
        <v>29.72</v>
      </c>
      <c r="K124" s="8" t="n">
        <v>29.26</v>
      </c>
      <c r="L124" s="8" t="n">
        <v>29.92</v>
      </c>
      <c r="N124" s="7">
        <f>AVERAGE(B124:L124)</f>
        <v/>
      </c>
      <c r="O124" s="7">
        <f>STDEV(B124:L124)</f>
        <v/>
      </c>
      <c r="P124" s="3">
        <f>O124/N124*100</f>
        <v/>
      </c>
    </row>
    <row customHeight="1" ht="15.75" r="125" s="38">
      <c r="A125" s="5" t="n">
        <v>256</v>
      </c>
      <c r="B125" s="8" t="n">
        <v>33.05</v>
      </c>
      <c r="C125" s="8" t="n">
        <v>34.18</v>
      </c>
      <c r="D125" s="8" t="n">
        <v>33.87</v>
      </c>
      <c r="E125" s="8" t="n">
        <v>34.2</v>
      </c>
      <c r="F125" s="8" t="n">
        <v>32.71</v>
      </c>
      <c r="G125" s="8" t="n">
        <v>32.74</v>
      </c>
      <c r="H125" s="8" t="n">
        <v>33.4</v>
      </c>
      <c r="I125" s="8" t="n">
        <v>32.96</v>
      </c>
      <c r="J125" s="8" t="n">
        <v>33.34</v>
      </c>
      <c r="K125" s="8" t="n">
        <v>32.84</v>
      </c>
      <c r="L125" s="8" t="n">
        <v>33.64</v>
      </c>
      <c r="N125" s="7">
        <f>AVERAGE(B125:L125)</f>
        <v/>
      </c>
      <c r="O125" s="7">
        <f>STDEV(B125:L125)</f>
        <v/>
      </c>
      <c r="P125" s="3">
        <f>O125/N125*100</f>
        <v/>
      </c>
    </row>
    <row customHeight="1" ht="15.75" r="126" s="38">
      <c r="A126" s="5" t="n">
        <v>512</v>
      </c>
      <c r="B126" s="8" t="n">
        <v>36.26</v>
      </c>
      <c r="C126" s="8" t="n">
        <v>37.13</v>
      </c>
      <c r="D126" s="8" t="n">
        <v>37.32</v>
      </c>
      <c r="E126" s="8" t="n">
        <v>37.25</v>
      </c>
      <c r="F126" s="8" t="n">
        <v>36.23</v>
      </c>
      <c r="G126" s="8" t="n">
        <v>36.2</v>
      </c>
      <c r="H126" s="8" t="n">
        <v>36.99</v>
      </c>
      <c r="I126" s="8" t="n">
        <v>36.53</v>
      </c>
      <c r="J126" s="8" t="n">
        <v>37.14</v>
      </c>
      <c r="K126" s="8" t="n">
        <v>36.37</v>
      </c>
      <c r="L126" s="8" t="n">
        <v>37.15</v>
      </c>
      <c r="N126" s="7">
        <f>AVERAGE(B126:L126)</f>
        <v/>
      </c>
      <c r="O126" s="7">
        <f>STDEV(B126:L126)</f>
        <v/>
      </c>
      <c r="P126" s="3">
        <f>O126/N126*100</f>
        <v/>
      </c>
    </row>
    <row customHeight="1" ht="15.75" r="127" s="38">
      <c r="A127" s="5" t="inlineStr">
        <is>
          <t>1K</t>
        </is>
      </c>
      <c r="B127" s="8" t="n">
        <v>43.57</v>
      </c>
      <c r="C127" s="8" t="n">
        <v>44.11</v>
      </c>
      <c r="D127" s="8" t="n">
        <v>44.47</v>
      </c>
      <c r="E127" s="8" t="n">
        <v>43.96</v>
      </c>
      <c r="F127" s="8" t="n">
        <v>45.29</v>
      </c>
      <c r="G127" s="8" t="n">
        <v>43.76</v>
      </c>
      <c r="H127" s="8" t="n">
        <v>44.13</v>
      </c>
      <c r="I127" s="8" t="n">
        <v>43.84</v>
      </c>
      <c r="J127" s="8" t="n">
        <v>44.54</v>
      </c>
      <c r="K127" s="8" t="n">
        <v>43.89</v>
      </c>
      <c r="L127" s="8" t="n">
        <v>44.22</v>
      </c>
      <c r="N127" s="7">
        <f>AVERAGE(B127:L127)</f>
        <v/>
      </c>
      <c r="O127" s="7">
        <f>STDEV(B127:L127)</f>
        <v/>
      </c>
      <c r="P127" s="3">
        <f>O127/N127*100</f>
        <v/>
      </c>
    </row>
    <row customHeight="1" ht="15.75" r="128" s="38">
      <c r="A128" s="5" t="inlineStr">
        <is>
          <t>2K</t>
        </is>
      </c>
      <c r="B128" s="8" t="n">
        <v>57.13</v>
      </c>
      <c r="C128" s="8" t="n">
        <v>57.85</v>
      </c>
      <c r="D128" s="8" t="n">
        <v>57.62</v>
      </c>
      <c r="E128" s="8" t="n">
        <v>57.47</v>
      </c>
      <c r="F128" s="8" t="n">
        <v>57.46</v>
      </c>
      <c r="G128" s="8" t="n">
        <v>60.23</v>
      </c>
      <c r="H128" s="8" t="n">
        <v>57.32</v>
      </c>
      <c r="I128" s="8" t="n">
        <v>57.2</v>
      </c>
      <c r="J128" s="8" t="n">
        <v>57.79</v>
      </c>
      <c r="K128" s="8" t="n">
        <v>56.93</v>
      </c>
      <c r="L128" s="8" t="n">
        <v>57.36</v>
      </c>
      <c r="N128" s="7">
        <f>AVERAGE(B128:L128)</f>
        <v/>
      </c>
      <c r="O128" s="7">
        <f>STDEV(B128:L128)</f>
        <v/>
      </c>
      <c r="P128" s="3">
        <f>O128/N128*100</f>
        <v/>
      </c>
    </row>
    <row customHeight="1" ht="15.75" r="129" s="38">
      <c r="A129" s="5" t="inlineStr">
        <is>
          <t>4K</t>
        </is>
      </c>
      <c r="B129" s="8" t="n">
        <v>80.23999999999999</v>
      </c>
      <c r="C129" s="8" t="n">
        <v>80.29000000000001</v>
      </c>
      <c r="D129" s="8" t="n">
        <v>80.39</v>
      </c>
      <c r="E129" s="8" t="n">
        <v>80.65000000000001</v>
      </c>
      <c r="F129" s="8" t="n">
        <v>80.91</v>
      </c>
      <c r="G129" s="8" t="n">
        <v>80.68000000000001</v>
      </c>
      <c r="H129" s="8" t="n">
        <v>80.81999999999999</v>
      </c>
      <c r="I129" s="8" t="n">
        <v>80.54000000000001</v>
      </c>
      <c r="J129" s="8" t="n">
        <v>80.83</v>
      </c>
      <c r="K129" s="8" t="n">
        <v>80.28</v>
      </c>
      <c r="L129" s="8" t="n">
        <v>80.42</v>
      </c>
      <c r="N129" s="7">
        <f>AVERAGE(B129:L129)</f>
        <v/>
      </c>
      <c r="O129" s="7">
        <f>STDEV(B129:L129)</f>
        <v/>
      </c>
      <c r="P129" s="3">
        <f>O129/N129*100</f>
        <v/>
      </c>
    </row>
    <row customHeight="1" ht="15.75" r="130" s="38">
      <c r="A130" s="5" t="inlineStr">
        <is>
          <t>8K</t>
        </is>
      </c>
      <c r="B130" s="8" t="n">
        <v>122.89</v>
      </c>
      <c r="C130" s="8" t="n">
        <v>123.58</v>
      </c>
      <c r="D130" s="8" t="n">
        <v>123.26</v>
      </c>
      <c r="E130" s="8" t="n">
        <v>123.54</v>
      </c>
      <c r="F130" s="8" t="n">
        <v>123.14</v>
      </c>
      <c r="G130" s="8" t="n">
        <v>123.2</v>
      </c>
      <c r="H130" s="8" t="n">
        <v>124.21</v>
      </c>
      <c r="I130" s="8" t="n">
        <v>123.34</v>
      </c>
      <c r="J130" s="8" t="n">
        <v>123.65</v>
      </c>
      <c r="K130" s="8" t="n">
        <v>123.22</v>
      </c>
      <c r="L130" s="8" t="n">
        <v>123.22</v>
      </c>
      <c r="N130" s="7">
        <f>AVERAGE(B130:L130)</f>
        <v/>
      </c>
      <c r="O130" s="7">
        <f>STDEV(B130:L130)</f>
        <v/>
      </c>
      <c r="P130" s="3">
        <f>O130/N130*100</f>
        <v/>
      </c>
    </row>
    <row customHeight="1" ht="15.75" r="131" s="38">
      <c r="A131" s="5" t="inlineStr">
        <is>
          <t>16K</t>
        </is>
      </c>
      <c r="B131" s="8" t="n">
        <v>545.04</v>
      </c>
      <c r="C131" s="8" t="n">
        <v>548.67</v>
      </c>
      <c r="D131" s="8" t="n">
        <v>536.33</v>
      </c>
      <c r="E131" s="8" t="n">
        <v>553.26</v>
      </c>
      <c r="F131" s="8" t="n">
        <v>528.5700000000001</v>
      </c>
      <c r="G131" s="8" t="n">
        <v>540.55</v>
      </c>
      <c r="H131" s="8" t="n">
        <v>546.88</v>
      </c>
      <c r="I131" s="8" t="n">
        <v>551.38</v>
      </c>
      <c r="J131" s="8" t="n">
        <v>539.09</v>
      </c>
      <c r="K131" s="8" t="n">
        <v>547.88</v>
      </c>
      <c r="L131" s="8" t="n">
        <v>550.4299999999999</v>
      </c>
      <c r="N131" s="7">
        <f>AVERAGE(B131:L131)</f>
        <v/>
      </c>
      <c r="O131" s="7">
        <f>STDEV(B131:L131)</f>
        <v/>
      </c>
      <c r="P131" s="3">
        <f>O131/N131*100</f>
        <v/>
      </c>
    </row>
    <row customHeight="1" ht="15.75" r="132" s="38">
      <c r="A132" s="5" t="inlineStr">
        <is>
          <t>32K</t>
        </is>
      </c>
      <c r="B132" s="8" t="n">
        <v>750.16</v>
      </c>
      <c r="C132" s="8" t="n">
        <v>751.37</v>
      </c>
      <c r="D132" s="8" t="n">
        <v>746.78</v>
      </c>
      <c r="E132" s="8" t="n">
        <v>747.5599999999999</v>
      </c>
      <c r="F132" s="8" t="n">
        <v>752.22</v>
      </c>
      <c r="G132" s="8" t="n">
        <v>747.76</v>
      </c>
      <c r="H132" s="8" t="n">
        <v>746.6</v>
      </c>
      <c r="I132" s="8" t="n">
        <v>748.89</v>
      </c>
      <c r="J132" s="8" t="n">
        <v>747.15</v>
      </c>
      <c r="K132" s="8" t="n">
        <v>749.6799999999999</v>
      </c>
      <c r="L132" s="8" t="n">
        <v>758.39</v>
      </c>
      <c r="N132" s="7">
        <f>AVERAGE(B132:L132)</f>
        <v/>
      </c>
      <c r="O132" s="7">
        <f>STDEV(B132:L132)</f>
        <v/>
      </c>
      <c r="P132" s="3">
        <f>O132/N132*100</f>
        <v/>
      </c>
    </row>
    <row customHeight="1" ht="15.75" r="133" s="38">
      <c r="A133" s="5" t="inlineStr">
        <is>
          <t>64K</t>
        </is>
      </c>
      <c r="B133" s="8" t="n">
        <v>1422.44</v>
      </c>
      <c r="C133" s="8" t="n">
        <v>1436.11</v>
      </c>
      <c r="D133" s="8" t="n">
        <v>1430.63</v>
      </c>
      <c r="E133" s="8" t="n">
        <v>1439.79</v>
      </c>
      <c r="F133" s="8" t="n">
        <v>1441.12</v>
      </c>
      <c r="G133" s="8" t="n">
        <v>1423.39</v>
      </c>
      <c r="H133" s="8" t="n">
        <v>1453.56</v>
      </c>
      <c r="I133" s="8" t="n">
        <v>1438.62</v>
      </c>
      <c r="J133" s="8" t="n">
        <v>1421.95</v>
      </c>
      <c r="K133" s="8" t="n">
        <v>1426.63</v>
      </c>
      <c r="L133" s="8" t="n">
        <v>1424.15</v>
      </c>
      <c r="N133" s="7">
        <f>AVERAGE(B133:L133)</f>
        <v/>
      </c>
      <c r="O133" s="7">
        <f>STDEV(B133:L133)</f>
        <v/>
      </c>
      <c r="P133" s="3">
        <f>O133/N133*100</f>
        <v/>
      </c>
    </row>
    <row customHeight="1" ht="15.75" r="134" s="38">
      <c r="A134" s="5" t="inlineStr">
        <is>
          <t>128K</t>
        </is>
      </c>
      <c r="B134" s="8" t="n">
        <v>2899.93</v>
      </c>
      <c r="C134" s="8" t="n">
        <v>2896.86</v>
      </c>
      <c r="D134" s="8" t="n">
        <v>2842.01</v>
      </c>
      <c r="E134" s="8" t="n">
        <v>2884.14</v>
      </c>
      <c r="F134" s="8" t="n">
        <v>2890.98</v>
      </c>
      <c r="G134" s="8" t="n">
        <v>2874.9</v>
      </c>
      <c r="H134" s="8" t="n">
        <v>2883.39</v>
      </c>
      <c r="I134" s="8" t="n">
        <v>2898.06</v>
      </c>
      <c r="J134" s="8" t="n">
        <v>2861.26</v>
      </c>
      <c r="K134" s="8" t="n">
        <v>2871.5</v>
      </c>
      <c r="L134" s="8" t="n">
        <v>2825.12</v>
      </c>
      <c r="N134" s="7">
        <f>AVERAGE(B134:L134)</f>
        <v/>
      </c>
      <c r="O134" s="7">
        <f>STDEV(B134:L134)</f>
        <v/>
      </c>
      <c r="P134" s="3">
        <f>O134/N134*100</f>
        <v/>
      </c>
    </row>
    <row customHeight="1" ht="15.75" r="135" s="38">
      <c r="A135" s="5" t="inlineStr">
        <is>
          <t>256K</t>
        </is>
      </c>
      <c r="B135" s="8" t="n">
        <v>5500.8</v>
      </c>
      <c r="C135" s="8" t="n">
        <v>5554.72</v>
      </c>
      <c r="D135" s="8" t="n">
        <v>5510.85</v>
      </c>
      <c r="E135" s="8" t="n">
        <v>5527.43</v>
      </c>
      <c r="F135" s="8" t="n">
        <v>5552.03</v>
      </c>
      <c r="G135" s="8" t="n">
        <v>5505.13</v>
      </c>
      <c r="H135" s="8" t="n">
        <v>5556.84</v>
      </c>
      <c r="I135" s="8" t="n">
        <v>5487.39</v>
      </c>
      <c r="J135" s="8" t="n">
        <v>5531.79</v>
      </c>
      <c r="K135" s="8" t="n">
        <v>5552.87</v>
      </c>
      <c r="L135" s="8" t="n">
        <v>5553.22</v>
      </c>
      <c r="N135" s="7">
        <f>AVERAGE(B135:L135)</f>
        <v/>
      </c>
      <c r="O135" s="7">
        <f>STDEV(B135:L135)</f>
        <v/>
      </c>
      <c r="P135" s="3">
        <f>O135/N135*100</f>
        <v/>
      </c>
    </row>
    <row customHeight="1" ht="15.75" r="136" s="38">
      <c r="A136" s="5" t="inlineStr">
        <is>
          <t>512K</t>
        </is>
      </c>
      <c r="B136" s="8" t="n">
        <v>10599.8</v>
      </c>
      <c r="C136" s="8" t="n">
        <v>10777.12</v>
      </c>
      <c r="D136" s="8" t="n">
        <v>10626.53</v>
      </c>
      <c r="E136" s="8" t="n">
        <v>10682.33</v>
      </c>
      <c r="F136" s="8" t="n">
        <v>10724.03</v>
      </c>
      <c r="G136" s="8" t="n">
        <v>10674.94</v>
      </c>
      <c r="H136" s="8" t="n">
        <v>10650.21</v>
      </c>
      <c r="I136" s="8" t="n">
        <v>10643.59</v>
      </c>
      <c r="J136" s="8" t="n">
        <v>10738.06</v>
      </c>
      <c r="K136" s="8" t="n">
        <v>10714.31</v>
      </c>
      <c r="L136" s="8" t="n">
        <v>10764.72</v>
      </c>
      <c r="N136" s="7">
        <f>AVERAGE(B136:L136)</f>
        <v/>
      </c>
      <c r="O136" s="7">
        <f>STDEV(B136:L136)</f>
        <v/>
      </c>
      <c r="P136" s="3">
        <f>O136/N136*100</f>
        <v/>
      </c>
    </row>
    <row customHeight="1" ht="15.75" r="137" s="38">
      <c r="A137" s="5" t="inlineStr">
        <is>
          <t>1M</t>
        </is>
      </c>
      <c r="B137" s="8" t="n">
        <v>21031.37</v>
      </c>
      <c r="C137" s="8" t="n">
        <v>21164.41</v>
      </c>
      <c r="D137" s="8" t="n">
        <v>20941.88</v>
      </c>
      <c r="E137" s="8" t="n">
        <v>21114.97</v>
      </c>
      <c r="F137" s="8" t="n">
        <v>21125.27</v>
      </c>
      <c r="G137" s="8" t="n">
        <v>21068.35</v>
      </c>
      <c r="H137" s="8" t="n">
        <v>21190.11</v>
      </c>
      <c r="I137" s="8" t="n">
        <v>21205.81</v>
      </c>
      <c r="J137" s="8" t="n">
        <v>21324.58</v>
      </c>
      <c r="K137" s="8" t="n">
        <v>21135.6</v>
      </c>
      <c r="L137" s="8" t="n">
        <v>21080.01</v>
      </c>
      <c r="N137" s="7">
        <f>AVERAGE(B137:L137)</f>
        <v/>
      </c>
      <c r="O137" s="7">
        <f>STDEV(B137:L137)</f>
        <v/>
      </c>
      <c r="P137" s="3">
        <f>O137/N137*100</f>
        <v/>
      </c>
    </row>
    <row customHeight="1" ht="15.75" r="138" s="38"/>
    <row customHeight="1" ht="15.75" r="139" s="38"/>
    <row customHeight="1" ht="15.75" r="140" s="38"/>
    <row customHeight="1" ht="15.75" r="141" s="38"/>
    <row customHeight="1" ht="15.75" r="142" s="38">
      <c r="B142" s="49" t="inlineStr">
        <is>
          <t>4 Nodes - 64 Ranks</t>
        </is>
      </c>
    </row>
    <row customHeight="1" ht="15.75" r="143" s="38">
      <c r="A143" s="48" t="inlineStr">
        <is>
          <t>Message 
Size</t>
        </is>
      </c>
      <c r="B143" s="37" t="n">
        <v>1</v>
      </c>
      <c r="C143" s="3" t="n">
        <v>2</v>
      </c>
      <c r="D143" s="3" t="n">
        <v>3</v>
      </c>
      <c r="E143" s="37" t="n">
        <v>4</v>
      </c>
      <c r="F143" s="3" t="n">
        <v>5</v>
      </c>
      <c r="G143" s="3" t="n">
        <v>6</v>
      </c>
      <c r="H143" s="37" t="n">
        <v>7</v>
      </c>
      <c r="I143" s="3" t="n">
        <v>8</v>
      </c>
      <c r="J143" s="3" t="n">
        <v>9</v>
      </c>
      <c r="K143" s="37" t="n">
        <v>10</v>
      </c>
      <c r="L143" s="37" t="n">
        <v>11</v>
      </c>
    </row>
    <row customHeight="1" ht="15.75" r="144" s="38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8">
      <c r="A145" s="5" t="n">
        <v>1</v>
      </c>
      <c r="B145" s="8" t="n">
        <v>45.81</v>
      </c>
      <c r="C145" s="8" t="n">
        <v>46.45</v>
      </c>
      <c r="D145" s="8" t="n">
        <v>45.83</v>
      </c>
      <c r="E145" s="8" t="n">
        <v>46.63</v>
      </c>
      <c r="F145" s="8" t="n">
        <v>43.66</v>
      </c>
      <c r="G145" s="8" t="n">
        <v>46.53</v>
      </c>
      <c r="H145" s="8" t="n">
        <v>46.12</v>
      </c>
      <c r="I145" s="8" t="n">
        <v>45.89</v>
      </c>
      <c r="J145" s="8" t="n">
        <v>46.55</v>
      </c>
      <c r="K145" s="8" t="n">
        <v>43.81</v>
      </c>
      <c r="L145" s="8" t="n">
        <v>46</v>
      </c>
      <c r="N145" s="7">
        <f>AVERAGE(B145:L145)</f>
        <v/>
      </c>
      <c r="O145" s="7">
        <f>STDEV(B145:L145)</f>
        <v/>
      </c>
      <c r="P145" s="3">
        <f>O145/N145*100</f>
        <v/>
      </c>
    </row>
    <row customHeight="1" ht="15.75" r="146" s="38">
      <c r="A146" s="5" t="n">
        <v>2</v>
      </c>
      <c r="B146" s="8" t="n">
        <v>43.3</v>
      </c>
      <c r="C146" s="8" t="n">
        <v>43.45</v>
      </c>
      <c r="D146" s="8" t="n">
        <v>44.37</v>
      </c>
      <c r="E146" s="8" t="n">
        <v>43.48</v>
      </c>
      <c r="F146" s="8" t="n">
        <v>43.76</v>
      </c>
      <c r="G146" s="8" t="n">
        <v>43.74</v>
      </c>
      <c r="H146" s="8" t="n">
        <v>43.76</v>
      </c>
      <c r="I146" s="8" t="n">
        <v>43.72</v>
      </c>
      <c r="J146" s="8" t="n">
        <v>43.74</v>
      </c>
      <c r="K146" s="8" t="n">
        <v>43.99</v>
      </c>
      <c r="L146" s="8" t="n">
        <v>43.74</v>
      </c>
      <c r="N146" s="7">
        <f>AVERAGE(B146:L146)</f>
        <v/>
      </c>
      <c r="O146" s="7">
        <f>STDEV(B146:L146)</f>
        <v/>
      </c>
      <c r="P146" s="3">
        <f>O146/N146*100</f>
        <v/>
      </c>
    </row>
    <row customHeight="1" ht="15.75" r="147" s="38">
      <c r="A147" s="5" t="n">
        <v>4</v>
      </c>
      <c r="B147" s="8" t="n">
        <v>44.08</v>
      </c>
      <c r="C147" s="8" t="n">
        <v>43.98</v>
      </c>
      <c r="D147" s="8" t="n">
        <v>44.27</v>
      </c>
      <c r="E147" s="8" t="n">
        <v>44.02</v>
      </c>
      <c r="F147" s="8" t="n">
        <v>44.06</v>
      </c>
      <c r="G147" s="8" t="n">
        <v>44.2</v>
      </c>
      <c r="H147" s="8" t="n">
        <v>46.14</v>
      </c>
      <c r="I147" s="8" t="n">
        <v>44.29</v>
      </c>
      <c r="J147" s="8" t="n">
        <v>43.93</v>
      </c>
      <c r="K147" s="8" t="n">
        <v>44.33</v>
      </c>
      <c r="L147" s="8" t="n">
        <v>44.31</v>
      </c>
      <c r="N147" s="7">
        <f>AVERAGE(B147:L147)</f>
        <v/>
      </c>
      <c r="O147" s="7">
        <f>STDEV(B147:L147)</f>
        <v/>
      </c>
      <c r="P147" s="3">
        <f>O147/N147*100</f>
        <v/>
      </c>
    </row>
    <row customHeight="1" ht="15.75" r="148" s="38">
      <c r="A148" s="5" t="n">
        <v>8</v>
      </c>
      <c r="B148" s="8" t="n">
        <v>44.51</v>
      </c>
      <c r="C148" s="8" t="n">
        <v>44.51</v>
      </c>
      <c r="D148" s="8" t="n">
        <v>44.82</v>
      </c>
      <c r="E148" s="8" t="n">
        <v>44.88</v>
      </c>
      <c r="F148" s="8" t="n">
        <v>44.34</v>
      </c>
      <c r="G148" s="8" t="n">
        <v>44.48</v>
      </c>
      <c r="H148" s="8" t="n">
        <v>44.64</v>
      </c>
      <c r="I148" s="8" t="n">
        <v>44.57</v>
      </c>
      <c r="J148" s="8" t="n">
        <v>44.67</v>
      </c>
      <c r="K148" s="8" t="n">
        <v>44.49</v>
      </c>
      <c r="L148" s="8" t="n">
        <v>44.88</v>
      </c>
      <c r="N148" s="7">
        <f>AVERAGE(B148:L148)</f>
        <v/>
      </c>
      <c r="O148" s="7">
        <f>STDEV(B148:L148)</f>
        <v/>
      </c>
      <c r="P148" s="3">
        <f>O148/N148*100</f>
        <v/>
      </c>
    </row>
    <row customHeight="1" ht="15.75" r="149" s="38">
      <c r="A149" s="5" t="n">
        <v>16</v>
      </c>
      <c r="B149" s="8" t="n">
        <v>44.43</v>
      </c>
      <c r="C149" s="8" t="n">
        <v>44.97</v>
      </c>
      <c r="D149" s="8" t="n">
        <v>44.54</v>
      </c>
      <c r="E149" s="8" t="n">
        <v>44.61</v>
      </c>
      <c r="F149" s="8" t="n">
        <v>44.23</v>
      </c>
      <c r="G149" s="8" t="n">
        <v>44.99</v>
      </c>
      <c r="H149" s="8" t="n">
        <v>44.74</v>
      </c>
      <c r="I149" s="8" t="n">
        <v>44.41</v>
      </c>
      <c r="J149" s="8" t="n">
        <v>45.01</v>
      </c>
      <c r="K149" s="8" t="n">
        <v>43.67</v>
      </c>
      <c r="L149" s="8" t="n">
        <v>45.24</v>
      </c>
      <c r="N149" s="7">
        <f>AVERAGE(B149:L149)</f>
        <v/>
      </c>
      <c r="O149" s="7">
        <f>STDEV(B149:L149)</f>
        <v/>
      </c>
      <c r="P149" s="3">
        <f>O149/N149*100</f>
        <v/>
      </c>
    </row>
    <row customHeight="1" ht="15.75" r="150" s="38">
      <c r="A150" s="5" t="n">
        <v>32</v>
      </c>
      <c r="B150" s="8" t="n">
        <v>45.54</v>
      </c>
      <c r="C150" s="8" t="n">
        <v>45.43</v>
      </c>
      <c r="D150" s="8" t="n">
        <v>45.08</v>
      </c>
      <c r="E150" s="8" t="n">
        <v>45.31</v>
      </c>
      <c r="F150" s="8" t="n">
        <v>44.3</v>
      </c>
      <c r="G150" s="8" t="n">
        <v>45.56</v>
      </c>
      <c r="H150" s="8" t="n">
        <v>47.65</v>
      </c>
      <c r="I150" s="8" t="n">
        <v>45.33</v>
      </c>
      <c r="J150" s="8" t="n">
        <v>46.12</v>
      </c>
      <c r="K150" s="8" t="n">
        <v>44.18</v>
      </c>
      <c r="L150" s="8" t="n">
        <v>46.27</v>
      </c>
      <c r="N150" s="7">
        <f>AVERAGE(B150:L150)</f>
        <v/>
      </c>
      <c r="O150" s="7">
        <f>STDEV(B150:L150)</f>
        <v/>
      </c>
      <c r="P150" s="3">
        <f>O150/N150*100</f>
        <v/>
      </c>
    </row>
    <row customHeight="1" ht="15.75" r="151" s="38">
      <c r="A151" s="5" t="n">
        <v>64</v>
      </c>
      <c r="B151" s="8" t="n">
        <v>46.13</v>
      </c>
      <c r="C151" s="8" t="n">
        <v>46.12</v>
      </c>
      <c r="D151" s="8" t="n">
        <v>46.7</v>
      </c>
      <c r="E151" s="8" t="n">
        <v>46.1</v>
      </c>
      <c r="F151" s="8" t="n">
        <v>44.63</v>
      </c>
      <c r="G151" s="8" t="n">
        <v>46.4</v>
      </c>
      <c r="H151" s="8" t="n">
        <v>46.47</v>
      </c>
      <c r="I151" s="8" t="n">
        <v>46.19</v>
      </c>
      <c r="J151" s="8" t="n">
        <v>46.37</v>
      </c>
      <c r="K151" s="8" t="n">
        <v>45.32</v>
      </c>
      <c r="L151" s="8" t="n">
        <v>46.19</v>
      </c>
      <c r="N151" s="7">
        <f>AVERAGE(B151:L151)</f>
        <v/>
      </c>
      <c r="O151" s="7">
        <f>STDEV(B151:L151)</f>
        <v/>
      </c>
      <c r="P151" s="3">
        <f>O151/N151*100</f>
        <v/>
      </c>
    </row>
    <row customHeight="1" ht="15.75" r="152" s="38">
      <c r="A152" s="5" t="n">
        <v>128</v>
      </c>
      <c r="B152" s="8" t="n">
        <v>56.65</v>
      </c>
      <c r="C152" s="8" t="n">
        <v>48.74</v>
      </c>
      <c r="D152" s="8" t="n">
        <v>48.76</v>
      </c>
      <c r="E152" s="8" t="n">
        <v>48.84</v>
      </c>
      <c r="F152" s="8" t="n">
        <v>47.13</v>
      </c>
      <c r="G152" s="8" t="n">
        <v>48.99</v>
      </c>
      <c r="H152" s="8" t="n">
        <v>49.7</v>
      </c>
      <c r="I152" s="8" t="n">
        <v>48.86</v>
      </c>
      <c r="J152" s="8" t="n">
        <v>49.03</v>
      </c>
      <c r="K152" s="8" t="n">
        <v>46.44</v>
      </c>
      <c r="L152" s="8" t="n">
        <v>49.02</v>
      </c>
      <c r="N152" s="7">
        <f>AVERAGE(B152:L152)</f>
        <v/>
      </c>
      <c r="O152" s="7">
        <f>STDEV(B152:L152)</f>
        <v/>
      </c>
      <c r="P152" s="3">
        <f>O152/N152*100</f>
        <v/>
      </c>
    </row>
    <row customHeight="1" ht="15.75" r="153" s="38">
      <c r="A153" s="5" t="n">
        <v>256</v>
      </c>
      <c r="B153" s="8" t="n">
        <v>52.61</v>
      </c>
      <c r="C153" s="8" t="n">
        <v>52.55</v>
      </c>
      <c r="D153" s="8" t="n">
        <v>52.24</v>
      </c>
      <c r="E153" s="8" t="n">
        <v>52.54</v>
      </c>
      <c r="F153" s="8" t="n">
        <v>56.31</v>
      </c>
      <c r="G153" s="8" t="n">
        <v>52.48</v>
      </c>
      <c r="H153" s="8" t="n">
        <v>52.37</v>
      </c>
      <c r="I153" s="8" t="n">
        <v>52.43</v>
      </c>
      <c r="J153" s="8" t="n">
        <v>52.29</v>
      </c>
      <c r="K153" s="8" t="n">
        <v>50.42</v>
      </c>
      <c r="L153" s="8" t="n">
        <v>52.63</v>
      </c>
      <c r="N153" s="7">
        <f>AVERAGE(B153:L153)</f>
        <v/>
      </c>
      <c r="O153" s="7">
        <f>STDEV(B153:L153)</f>
        <v/>
      </c>
      <c r="P153" s="3">
        <f>O153/N153*100</f>
        <v/>
      </c>
    </row>
    <row customHeight="1" ht="15.75" r="154" s="38">
      <c r="A154" s="5" t="n">
        <v>512</v>
      </c>
      <c r="B154" s="8" t="n">
        <v>56.54</v>
      </c>
      <c r="C154" s="8" t="n">
        <v>57.71</v>
      </c>
      <c r="D154" s="8" t="n">
        <v>57.25</v>
      </c>
      <c r="E154" s="8" t="n">
        <v>58.25</v>
      </c>
      <c r="F154" s="8" t="n">
        <v>55.76</v>
      </c>
      <c r="G154" s="8" t="n">
        <v>58.01</v>
      </c>
      <c r="H154" s="8" t="n">
        <v>56.99</v>
      </c>
      <c r="I154" s="8" t="n">
        <v>56.72</v>
      </c>
      <c r="J154" s="8" t="n">
        <v>57.89</v>
      </c>
      <c r="K154" s="8" t="n">
        <v>56.04</v>
      </c>
      <c r="L154" s="8" t="n">
        <v>57.73</v>
      </c>
      <c r="N154" s="7">
        <f>AVERAGE(B154:L154)</f>
        <v/>
      </c>
      <c r="O154" s="7">
        <f>STDEV(B154:L154)</f>
        <v/>
      </c>
      <c r="P154" s="3">
        <f>O154/N154*100</f>
        <v/>
      </c>
    </row>
    <row customHeight="1" ht="15.75" r="155" s="38">
      <c r="A155" s="5" t="inlineStr">
        <is>
          <t>1K</t>
        </is>
      </c>
      <c r="B155" s="8" t="n">
        <v>67.39</v>
      </c>
      <c r="C155" s="8" t="n">
        <v>67.92</v>
      </c>
      <c r="D155" s="8" t="n">
        <v>67.54000000000001</v>
      </c>
      <c r="E155" s="8" t="n">
        <v>70.48999999999999</v>
      </c>
      <c r="F155" s="8" t="n">
        <v>67.02</v>
      </c>
      <c r="G155" s="8" t="n">
        <v>67.84</v>
      </c>
      <c r="H155" s="8" t="n">
        <v>67.61</v>
      </c>
      <c r="I155" s="8" t="n">
        <v>67.52</v>
      </c>
      <c r="J155" s="8" t="n">
        <v>67.81</v>
      </c>
      <c r="K155" s="8" t="n">
        <v>67.67</v>
      </c>
      <c r="L155" s="8" t="n">
        <v>67.73999999999999</v>
      </c>
      <c r="N155" s="7">
        <f>AVERAGE(B155:L155)</f>
        <v/>
      </c>
      <c r="O155" s="7">
        <f>STDEV(B155:L155)</f>
        <v/>
      </c>
      <c r="P155" s="3">
        <f>O155/N155*100</f>
        <v/>
      </c>
    </row>
    <row customHeight="1" ht="15.75" r="156" s="38">
      <c r="A156" s="5" t="inlineStr">
        <is>
          <t>2K</t>
        </is>
      </c>
      <c r="B156" s="8" t="n">
        <v>89.95999999999999</v>
      </c>
      <c r="C156" s="8" t="n">
        <v>89.34</v>
      </c>
      <c r="D156" s="8" t="n">
        <v>91.58</v>
      </c>
      <c r="E156" s="8" t="n">
        <v>89.89</v>
      </c>
      <c r="F156" s="8" t="n">
        <v>87.45999999999999</v>
      </c>
      <c r="G156" s="8" t="n">
        <v>87.84</v>
      </c>
      <c r="H156" s="8" t="n">
        <v>90.54000000000001</v>
      </c>
      <c r="I156" s="8" t="n">
        <v>89.33</v>
      </c>
      <c r="J156" s="8" t="n">
        <v>88.92</v>
      </c>
      <c r="K156" s="8" t="n">
        <v>87.53</v>
      </c>
      <c r="L156" s="8" t="n">
        <v>90.33</v>
      </c>
      <c r="N156" s="7">
        <f>AVERAGE(B156:L156)</f>
        <v/>
      </c>
      <c r="O156" s="7">
        <f>STDEV(B156:L156)</f>
        <v/>
      </c>
      <c r="P156" s="3">
        <f>O156/N156*100</f>
        <v/>
      </c>
    </row>
    <row customHeight="1" ht="15.75" r="157" s="38">
      <c r="A157" s="5" t="inlineStr">
        <is>
          <t>4K</t>
        </is>
      </c>
      <c r="B157" s="8" t="n">
        <v>124.72</v>
      </c>
      <c r="C157" s="8" t="n">
        <v>123.61</v>
      </c>
      <c r="D157" s="8" t="n">
        <v>123.53</v>
      </c>
      <c r="E157" s="8" t="n">
        <v>123.66</v>
      </c>
      <c r="F157" s="8" t="n">
        <v>124.13</v>
      </c>
      <c r="G157" s="8" t="n">
        <v>124.52</v>
      </c>
      <c r="H157" s="8" t="n">
        <v>123.72</v>
      </c>
      <c r="I157" s="8" t="n">
        <v>124.23</v>
      </c>
      <c r="J157" s="8" t="n">
        <v>123.96</v>
      </c>
      <c r="K157" s="8" t="n">
        <v>123.73</v>
      </c>
      <c r="L157" s="8" t="n">
        <v>124.01</v>
      </c>
      <c r="N157" s="7">
        <f>AVERAGE(B157:L157)</f>
        <v/>
      </c>
      <c r="O157" s="7">
        <f>STDEV(B157:L157)</f>
        <v/>
      </c>
      <c r="P157" s="3">
        <f>O157/N157*100</f>
        <v/>
      </c>
    </row>
    <row customHeight="1" ht="15.75" r="158" s="38">
      <c r="A158" s="5" t="inlineStr">
        <is>
          <t>8K</t>
        </is>
      </c>
      <c r="B158" s="8" t="n">
        <v>194.46</v>
      </c>
      <c r="C158" s="8" t="n">
        <v>194.03</v>
      </c>
      <c r="D158" s="8" t="n">
        <v>194.42</v>
      </c>
      <c r="E158" s="8" t="n">
        <v>195.48</v>
      </c>
      <c r="F158" s="8" t="n">
        <v>193.79</v>
      </c>
      <c r="G158" s="8" t="n">
        <v>193.83</v>
      </c>
      <c r="H158" s="8" t="n">
        <v>194.31</v>
      </c>
      <c r="I158" s="8" t="n">
        <v>193.74</v>
      </c>
      <c r="J158" s="8" t="n">
        <v>194.14</v>
      </c>
      <c r="K158" s="8" t="n">
        <v>194.21</v>
      </c>
      <c r="L158" s="8" t="n">
        <v>194.59</v>
      </c>
      <c r="N158" s="7">
        <f>AVERAGE(B158:L158)</f>
        <v/>
      </c>
      <c r="O158" s="7">
        <f>STDEV(B158:L158)</f>
        <v/>
      </c>
      <c r="P158" s="3">
        <f>O158/N158*100</f>
        <v/>
      </c>
    </row>
    <row customHeight="1" ht="15.75" r="159" s="38">
      <c r="A159" s="5" t="inlineStr">
        <is>
          <t>16K</t>
        </is>
      </c>
      <c r="B159" s="8" t="n">
        <v>950.05</v>
      </c>
      <c r="C159" s="8" t="n">
        <v>946.98</v>
      </c>
      <c r="D159" s="8" t="n">
        <v>946.4299999999999</v>
      </c>
      <c r="E159" s="8" t="n">
        <v>945.5599999999999</v>
      </c>
      <c r="F159" s="8" t="n">
        <v>946.08</v>
      </c>
      <c r="G159" s="8" t="n">
        <v>944.8200000000001</v>
      </c>
      <c r="H159" s="8" t="n">
        <v>949.51</v>
      </c>
      <c r="I159" s="8" t="n">
        <v>949.89</v>
      </c>
      <c r="J159" s="8" t="n">
        <v>943.95</v>
      </c>
      <c r="K159" s="8" t="n">
        <v>947.8200000000001</v>
      </c>
      <c r="L159" s="8" t="n">
        <v>947.14</v>
      </c>
      <c r="N159" s="7">
        <f>AVERAGE(B159:L159)</f>
        <v/>
      </c>
      <c r="O159" s="7">
        <f>STDEV(B159:L159)</f>
        <v/>
      </c>
      <c r="P159" s="3">
        <f>O159/N159*100</f>
        <v/>
      </c>
    </row>
    <row customHeight="1" ht="15.75" r="160" s="38">
      <c r="A160" s="5" t="inlineStr">
        <is>
          <t>32K</t>
        </is>
      </c>
      <c r="B160" s="8" t="n">
        <v>1424.05</v>
      </c>
      <c r="C160" s="8" t="n">
        <v>1425.25</v>
      </c>
      <c r="D160" s="8" t="n">
        <v>1429.87</v>
      </c>
      <c r="E160" s="8" t="n">
        <v>1431.28</v>
      </c>
      <c r="F160" s="8" t="n">
        <v>1434.39</v>
      </c>
      <c r="G160" s="8" t="n">
        <v>1416.63</v>
      </c>
      <c r="H160" s="8" t="n">
        <v>1430.34</v>
      </c>
      <c r="I160" s="8" t="n">
        <v>1418.63</v>
      </c>
      <c r="J160" s="8" t="n">
        <v>1419.72</v>
      </c>
      <c r="K160" s="8" t="n">
        <v>1427.06</v>
      </c>
      <c r="L160" s="8" t="n">
        <v>1434.05</v>
      </c>
      <c r="N160" s="7">
        <f>AVERAGE(B160:L160)</f>
        <v/>
      </c>
      <c r="O160" s="7">
        <f>STDEV(B160:L160)</f>
        <v/>
      </c>
      <c r="P160" s="3">
        <f>O160/N160*100</f>
        <v/>
      </c>
    </row>
    <row customHeight="1" ht="15.75" r="161" s="38">
      <c r="A161" s="5" t="inlineStr">
        <is>
          <t>64K</t>
        </is>
      </c>
      <c r="B161" s="8" t="n">
        <v>3082.03</v>
      </c>
      <c r="C161" s="8" t="n">
        <v>3069.97</v>
      </c>
      <c r="D161" s="8" t="n">
        <v>3052.96</v>
      </c>
      <c r="E161" s="8" t="n">
        <v>3056.36</v>
      </c>
      <c r="F161" s="8" t="n">
        <v>3039.68</v>
      </c>
      <c r="G161" s="8" t="n">
        <v>3059.92</v>
      </c>
      <c r="H161" s="8" t="n">
        <v>3059.58</v>
      </c>
      <c r="I161" s="8" t="n">
        <v>3059.1</v>
      </c>
      <c r="J161" s="8" t="n">
        <v>3077.33</v>
      </c>
      <c r="K161" s="8" t="n">
        <v>3069.54</v>
      </c>
      <c r="L161" s="8" t="n">
        <v>3061.83</v>
      </c>
      <c r="N161" s="7">
        <f>AVERAGE(B161:L161)</f>
        <v/>
      </c>
      <c r="O161" s="7">
        <f>STDEV(B161:L161)</f>
        <v/>
      </c>
      <c r="P161" s="3">
        <f>O161/N161*100</f>
        <v/>
      </c>
    </row>
    <row customHeight="1" ht="15.75" r="162" s="38">
      <c r="A162" s="5" t="inlineStr">
        <is>
          <t>128K</t>
        </is>
      </c>
      <c r="B162" s="8" t="n">
        <v>5367.5</v>
      </c>
      <c r="C162" s="8" t="n">
        <v>5356.17</v>
      </c>
      <c r="D162" s="8" t="n">
        <v>5391.11</v>
      </c>
      <c r="E162" s="8" t="n">
        <v>5341.68</v>
      </c>
      <c r="F162" s="8" t="n">
        <v>5363.29</v>
      </c>
      <c r="G162" s="8" t="n">
        <v>5381.09</v>
      </c>
      <c r="H162" s="8" t="n">
        <v>5375.18</v>
      </c>
      <c r="I162" s="8" t="n">
        <v>5352.42</v>
      </c>
      <c r="J162" s="8" t="n">
        <v>5372.97</v>
      </c>
      <c r="K162" s="8" t="n">
        <v>5371.31</v>
      </c>
      <c r="L162" s="8" t="n">
        <v>5339.72</v>
      </c>
      <c r="N162" s="7">
        <f>AVERAGE(B162:L162)</f>
        <v/>
      </c>
      <c r="O162" s="7">
        <f>STDEV(B162:L162)</f>
        <v/>
      </c>
      <c r="P162" s="3">
        <f>O162/N162*100</f>
        <v/>
      </c>
    </row>
    <row customHeight="1" ht="15.75" r="163" s="38">
      <c r="A163" s="5" t="inlineStr">
        <is>
          <t>256K</t>
        </is>
      </c>
      <c r="B163" s="8" t="n">
        <v>10023.72</v>
      </c>
      <c r="C163" s="8" t="n">
        <v>10015.39</v>
      </c>
      <c r="D163" s="8" t="n">
        <v>10046.78</v>
      </c>
      <c r="E163" s="8" t="n">
        <v>10083.26</v>
      </c>
      <c r="F163" s="8" t="n">
        <v>9987.73</v>
      </c>
      <c r="G163" s="8" t="n">
        <v>10088.43</v>
      </c>
      <c r="H163" s="8" t="n">
        <v>10013.59</v>
      </c>
      <c r="I163" s="8" t="n">
        <v>10001.24</v>
      </c>
      <c r="J163" s="8" t="n">
        <v>10067.27</v>
      </c>
      <c r="K163" s="8" t="n">
        <v>10085.58</v>
      </c>
      <c r="L163" s="8" t="n">
        <v>10035.6</v>
      </c>
      <c r="N163" s="7">
        <f>AVERAGE(B163:L163)</f>
        <v/>
      </c>
      <c r="O163" s="7">
        <f>STDEV(B163:L163)</f>
        <v/>
      </c>
      <c r="P163" s="3">
        <f>O163/N163*100</f>
        <v/>
      </c>
    </row>
    <row customHeight="1" ht="15.75" r="164" s="38">
      <c r="A164" s="5" t="inlineStr">
        <is>
          <t>512K</t>
        </is>
      </c>
      <c r="B164" s="8" t="n">
        <v>19423.08</v>
      </c>
      <c r="C164" s="8" t="n">
        <v>19466.49</v>
      </c>
      <c r="D164" s="8" t="n">
        <v>19430.87</v>
      </c>
      <c r="E164" s="8" t="n">
        <v>19441.6</v>
      </c>
      <c r="F164" s="8" t="n">
        <v>19449.43</v>
      </c>
      <c r="G164" s="8" t="n">
        <v>19464.25</v>
      </c>
      <c r="H164" s="8" t="n">
        <v>19349.75</v>
      </c>
      <c r="I164" s="8" t="n">
        <v>19381.42</v>
      </c>
      <c r="J164" s="8" t="n">
        <v>19371.42</v>
      </c>
      <c r="K164" s="8" t="n">
        <v>19425.98</v>
      </c>
      <c r="L164" s="8" t="n">
        <v>19436.29</v>
      </c>
      <c r="N164" s="7">
        <f>AVERAGE(B164:L164)</f>
        <v/>
      </c>
      <c r="O164" s="7">
        <f>STDEV(B164:L164)</f>
        <v/>
      </c>
      <c r="P164" s="3">
        <f>O164/N164*100</f>
        <v/>
      </c>
    </row>
    <row customHeight="1" ht="15.75" r="165" s="38">
      <c r="A165" s="5" t="inlineStr">
        <is>
          <t>1M</t>
        </is>
      </c>
      <c r="B165" s="8" t="n">
        <v>38906.06</v>
      </c>
      <c r="C165" s="8" t="n">
        <v>39008.04</v>
      </c>
      <c r="D165" s="8" t="n">
        <v>38898.8</v>
      </c>
      <c r="E165" s="8" t="n">
        <v>38949.2</v>
      </c>
      <c r="F165" s="8" t="n">
        <v>38737.22</v>
      </c>
      <c r="G165" s="8" t="n">
        <v>38871.24</v>
      </c>
      <c r="H165" s="8" t="n">
        <v>38775.34</v>
      </c>
      <c r="I165" s="8" t="n">
        <v>38626.26</v>
      </c>
      <c r="J165" s="8" t="n">
        <v>38942.55</v>
      </c>
      <c r="K165" s="8" t="n">
        <v>39177.89</v>
      </c>
      <c r="L165" s="8" t="n">
        <v>38938.15</v>
      </c>
      <c r="N165" s="7">
        <f>AVERAGE(B165:L165)</f>
        <v/>
      </c>
      <c r="O165" s="7">
        <f>STDEV(B165:L165)</f>
        <v/>
      </c>
      <c r="P165" s="3">
        <f>O165/N165*100</f>
        <v/>
      </c>
    </row>
    <row customHeight="1" ht="15.75" r="166" s="38"/>
    <row customHeight="1" ht="15.75" r="167" s="38"/>
    <row customHeight="1" ht="15.75" r="168" s="38"/>
    <row customHeight="1" ht="15.75" r="169" s="38"/>
    <row customHeight="1" ht="15.75" r="170" s="38">
      <c r="B170" s="49" t="inlineStr">
        <is>
          <t>4 Nodes - 64 Ranks (Cyclic)</t>
        </is>
      </c>
    </row>
    <row customHeight="1" ht="15.75" r="171" s="38">
      <c r="A171" s="48" t="inlineStr">
        <is>
          <t>Message 
Size</t>
        </is>
      </c>
      <c r="B171" s="37" t="n">
        <v>1</v>
      </c>
      <c r="C171" s="3" t="n">
        <v>2</v>
      </c>
      <c r="D171" s="3" t="n">
        <v>3</v>
      </c>
      <c r="E171" s="37" t="n">
        <v>4</v>
      </c>
      <c r="F171" s="3" t="n">
        <v>5</v>
      </c>
      <c r="G171" s="3" t="n">
        <v>6</v>
      </c>
      <c r="H171" s="37" t="n">
        <v>7</v>
      </c>
      <c r="I171" s="3" t="n">
        <v>8</v>
      </c>
      <c r="J171" s="3" t="n">
        <v>9</v>
      </c>
      <c r="K171" s="37" t="n">
        <v>10</v>
      </c>
      <c r="L171" s="37" t="n">
        <v>11</v>
      </c>
    </row>
    <row customHeight="1" ht="15.75" r="172" s="38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8">
      <c r="A173" s="5" t="n">
        <v>1</v>
      </c>
      <c r="B173" s="8" t="n">
        <v>46.57</v>
      </c>
      <c r="C173" s="8" t="n">
        <v>46.41</v>
      </c>
      <c r="D173" s="8" t="n">
        <v>46.37</v>
      </c>
      <c r="E173" s="8" t="n">
        <v>46.74</v>
      </c>
      <c r="F173" s="8" t="n">
        <v>45.59</v>
      </c>
      <c r="G173" s="8" t="n">
        <v>46.74</v>
      </c>
      <c r="H173" s="8" t="n">
        <v>46.56</v>
      </c>
      <c r="I173" s="8" t="n">
        <v>46.97</v>
      </c>
      <c r="J173" s="8" t="n">
        <v>46.82</v>
      </c>
      <c r="K173" s="8" t="n">
        <v>46.59</v>
      </c>
      <c r="L173" s="8" t="n">
        <v>45.86</v>
      </c>
      <c r="N173" s="7">
        <f>AVERAGE(B173:L173)</f>
        <v/>
      </c>
      <c r="O173" s="7">
        <f>STDEV(B173:L173)</f>
        <v/>
      </c>
      <c r="P173" s="3">
        <f>O173/N173*100</f>
        <v/>
      </c>
    </row>
    <row customHeight="1" ht="15.75" r="174" s="38">
      <c r="A174" s="5" t="n">
        <v>2</v>
      </c>
      <c r="B174" s="8" t="n">
        <v>43.66</v>
      </c>
      <c r="C174" s="8" t="n">
        <v>43.53</v>
      </c>
      <c r="D174" s="8" t="n">
        <v>43.65</v>
      </c>
      <c r="E174" s="8" t="n">
        <v>43.64</v>
      </c>
      <c r="F174" s="8" t="n">
        <v>43.34</v>
      </c>
      <c r="G174" s="8" t="n">
        <v>43.77</v>
      </c>
      <c r="H174" s="8" t="n">
        <v>43.89</v>
      </c>
      <c r="I174" s="8" t="n">
        <v>44.1</v>
      </c>
      <c r="J174" s="8" t="n">
        <v>43.71</v>
      </c>
      <c r="K174" s="8" t="n">
        <v>43.53</v>
      </c>
      <c r="L174" s="8" t="n">
        <v>59.63</v>
      </c>
      <c r="N174" s="7">
        <f>AVERAGE(B174:L174)</f>
        <v/>
      </c>
      <c r="O174" s="7">
        <f>STDEV(B174:L174)</f>
        <v/>
      </c>
      <c r="P174" s="3">
        <f>O174/N174*100</f>
        <v/>
      </c>
    </row>
    <row customHeight="1" ht="15.75" r="175" s="38">
      <c r="A175" s="5" t="n">
        <v>4</v>
      </c>
      <c r="B175" s="8" t="n">
        <v>44.24</v>
      </c>
      <c r="C175" s="8" t="n">
        <v>44.12</v>
      </c>
      <c r="D175" s="8" t="n">
        <v>44.15</v>
      </c>
      <c r="E175" s="8" t="n">
        <v>44.36</v>
      </c>
      <c r="F175" s="8" t="n">
        <v>43.83</v>
      </c>
      <c r="G175" s="8" t="n">
        <v>44.32</v>
      </c>
      <c r="H175" s="8" t="n">
        <v>44.36</v>
      </c>
      <c r="I175" s="8" t="n">
        <v>44.71</v>
      </c>
      <c r="J175" s="8" t="n">
        <v>44.37</v>
      </c>
      <c r="K175" s="8" t="n">
        <v>44.13</v>
      </c>
      <c r="L175" s="8" t="n">
        <v>44.79</v>
      </c>
      <c r="N175" s="7">
        <f>AVERAGE(B175:L175)</f>
        <v/>
      </c>
      <c r="O175" s="7">
        <f>STDEV(B175:L175)</f>
        <v/>
      </c>
      <c r="P175" s="3">
        <f>O175/N175*100</f>
        <v/>
      </c>
    </row>
    <row customHeight="1" ht="15.75" r="176" s="38">
      <c r="A176" s="5" t="n">
        <v>8</v>
      </c>
      <c r="B176" s="8" t="n">
        <v>45.49</v>
      </c>
      <c r="C176" s="8" t="n">
        <v>45.16</v>
      </c>
      <c r="D176" s="8" t="n">
        <v>44.61</v>
      </c>
      <c r="E176" s="8" t="n">
        <v>45.36</v>
      </c>
      <c r="F176" s="8" t="n">
        <v>45.12</v>
      </c>
      <c r="G176" s="8" t="n">
        <v>45.08</v>
      </c>
      <c r="H176" s="8" t="n">
        <v>44.91</v>
      </c>
      <c r="I176" s="8" t="n">
        <v>45.48</v>
      </c>
      <c r="J176" s="8" t="n">
        <v>45.15</v>
      </c>
      <c r="K176" s="8" t="n">
        <v>44.85</v>
      </c>
      <c r="L176" s="8" t="n">
        <v>44.78</v>
      </c>
      <c r="N176" s="7">
        <f>AVERAGE(B176:L176)</f>
        <v/>
      </c>
      <c r="O176" s="7">
        <f>STDEV(B176:L176)</f>
        <v/>
      </c>
      <c r="P176" s="3">
        <f>O176/N176*100</f>
        <v/>
      </c>
    </row>
    <row customHeight="1" ht="15.75" r="177" s="38">
      <c r="A177" s="5" t="n">
        <v>16</v>
      </c>
      <c r="B177" s="8" t="n">
        <v>44.89</v>
      </c>
      <c r="C177" s="8" t="n">
        <v>45.06</v>
      </c>
      <c r="D177" s="8" t="n">
        <v>44.78</v>
      </c>
      <c r="E177" s="8" t="n">
        <v>45.14</v>
      </c>
      <c r="F177" s="8" t="n">
        <v>46.12</v>
      </c>
      <c r="G177" s="8" t="n">
        <v>46.1</v>
      </c>
      <c r="H177" s="8" t="n">
        <v>44.74</v>
      </c>
      <c r="I177" s="8" t="n">
        <v>45.59</v>
      </c>
      <c r="J177" s="8" t="n">
        <v>44.9</v>
      </c>
      <c r="K177" s="8" t="n">
        <v>44.92</v>
      </c>
      <c r="L177" s="8" t="n">
        <v>44.42</v>
      </c>
      <c r="N177" s="7">
        <f>AVERAGE(B177:L177)</f>
        <v/>
      </c>
      <c r="O177" s="7">
        <f>STDEV(B177:L177)</f>
        <v/>
      </c>
      <c r="P177" s="3">
        <f>O177/N177*100</f>
        <v/>
      </c>
    </row>
    <row customHeight="1" ht="15.75" r="178" s="38">
      <c r="A178" s="5" t="n">
        <v>32</v>
      </c>
      <c r="B178" s="8" t="n">
        <v>45.29</v>
      </c>
      <c r="C178" s="8" t="n">
        <v>45.31</v>
      </c>
      <c r="D178" s="8" t="n">
        <v>45.59</v>
      </c>
      <c r="E178" s="8" t="n">
        <v>45.52</v>
      </c>
      <c r="F178" s="8" t="n">
        <v>45.03</v>
      </c>
      <c r="G178" s="8" t="n">
        <v>45.31</v>
      </c>
      <c r="H178" s="8" t="n">
        <v>45.32</v>
      </c>
      <c r="I178" s="8" t="n">
        <v>46.67</v>
      </c>
      <c r="J178" s="8" t="n">
        <v>45.62</v>
      </c>
      <c r="K178" s="8" t="n">
        <v>46.03</v>
      </c>
      <c r="L178" s="8" t="n">
        <v>45.27</v>
      </c>
      <c r="N178" s="7">
        <f>AVERAGE(B178:L178)</f>
        <v/>
      </c>
      <c r="O178" s="7">
        <f>STDEV(B178:L178)</f>
        <v/>
      </c>
      <c r="P178" s="3">
        <f>O178/N178*100</f>
        <v/>
      </c>
    </row>
    <row customHeight="1" ht="15.75" r="179" s="38">
      <c r="A179" s="5" t="n">
        <v>64</v>
      </c>
      <c r="B179" s="8" t="n">
        <v>49.64</v>
      </c>
      <c r="C179" s="8" t="n">
        <v>45.95</v>
      </c>
      <c r="D179" s="8" t="n">
        <v>46.74</v>
      </c>
      <c r="E179" s="8" t="n">
        <v>46.98</v>
      </c>
      <c r="F179" s="8" t="n">
        <v>46</v>
      </c>
      <c r="G179" s="8" t="n">
        <v>46.44</v>
      </c>
      <c r="H179" s="8" t="n">
        <v>46.69</v>
      </c>
      <c r="I179" s="8" t="n">
        <v>46.8</v>
      </c>
      <c r="J179" s="8" t="n">
        <v>46.48</v>
      </c>
      <c r="K179" s="8" t="n">
        <v>46.43</v>
      </c>
      <c r="L179" s="8" t="n">
        <v>46.04</v>
      </c>
      <c r="N179" s="7">
        <f>AVERAGE(B179:L179)</f>
        <v/>
      </c>
      <c r="O179" s="7">
        <f>STDEV(B179:L179)</f>
        <v/>
      </c>
      <c r="P179" s="3">
        <f>O179/N179*100</f>
        <v/>
      </c>
    </row>
    <row customHeight="1" ht="15.75" r="180" s="38">
      <c r="A180" s="5" t="n">
        <v>128</v>
      </c>
      <c r="B180" s="8" t="n">
        <v>48.87</v>
      </c>
      <c r="C180" s="8" t="n">
        <v>48.66</v>
      </c>
      <c r="D180" s="8" t="n">
        <v>48.92</v>
      </c>
      <c r="E180" s="8" t="n">
        <v>48.82</v>
      </c>
      <c r="F180" s="8" t="n">
        <v>48.87</v>
      </c>
      <c r="G180" s="8" t="n">
        <v>48.88</v>
      </c>
      <c r="H180" s="8" t="n">
        <v>49.06</v>
      </c>
      <c r="I180" s="8" t="n">
        <v>49.24</v>
      </c>
      <c r="J180" s="8" t="n">
        <v>49.3</v>
      </c>
      <c r="K180" s="8" t="n">
        <v>48.91</v>
      </c>
      <c r="L180" s="8" t="n">
        <v>48.74</v>
      </c>
      <c r="N180" s="7">
        <f>AVERAGE(B180:L180)</f>
        <v/>
      </c>
      <c r="O180" s="7">
        <f>STDEV(B180:L180)</f>
        <v/>
      </c>
      <c r="P180" s="3">
        <f>O180/N180*100</f>
        <v/>
      </c>
    </row>
    <row customHeight="1" ht="15.75" r="181" s="38">
      <c r="A181" s="5" t="n">
        <v>256</v>
      </c>
      <c r="B181" s="8" t="n">
        <v>52.42</v>
      </c>
      <c r="C181" s="8" t="n">
        <v>52.62</v>
      </c>
      <c r="D181" s="8" t="n">
        <v>52.32</v>
      </c>
      <c r="E181" s="8" t="n">
        <v>52.95</v>
      </c>
      <c r="F181" s="8" t="n">
        <v>52.74</v>
      </c>
      <c r="G181" s="8" t="n">
        <v>52.65</v>
      </c>
      <c r="H181" s="8" t="n">
        <v>52.88</v>
      </c>
      <c r="I181" s="8" t="n">
        <v>52.65</v>
      </c>
      <c r="J181" s="8" t="n">
        <v>52.67</v>
      </c>
      <c r="K181" s="8" t="n">
        <v>52.6</v>
      </c>
      <c r="L181" s="8" t="n">
        <v>52.51</v>
      </c>
      <c r="N181" s="7">
        <f>AVERAGE(B181:L181)</f>
        <v/>
      </c>
      <c r="O181" s="7">
        <f>STDEV(B181:L181)</f>
        <v/>
      </c>
      <c r="P181" s="3">
        <f>O181/N181*100</f>
        <v/>
      </c>
    </row>
    <row customHeight="1" ht="15.75" r="182" s="38">
      <c r="A182" s="5" t="n">
        <v>512</v>
      </c>
      <c r="B182" s="8" t="n">
        <v>56.84</v>
      </c>
      <c r="C182" s="8" t="n">
        <v>58.61</v>
      </c>
      <c r="D182" s="8" t="n">
        <v>57.41</v>
      </c>
      <c r="E182" s="8" t="n">
        <v>58.07</v>
      </c>
      <c r="F182" s="8" t="n">
        <v>57.9</v>
      </c>
      <c r="G182" s="8" t="n">
        <v>57.63</v>
      </c>
      <c r="H182" s="8" t="n">
        <v>58.29</v>
      </c>
      <c r="I182" s="8" t="n">
        <v>57.54</v>
      </c>
      <c r="J182" s="8" t="n">
        <v>58.44</v>
      </c>
      <c r="K182" s="8" t="n">
        <v>57.41</v>
      </c>
      <c r="L182" s="8" t="n">
        <v>57.82</v>
      </c>
      <c r="N182" s="7">
        <f>AVERAGE(B182:L182)</f>
        <v/>
      </c>
      <c r="O182" s="7">
        <f>STDEV(B182:L182)</f>
        <v/>
      </c>
      <c r="P182" s="3">
        <f>O182/N182*100</f>
        <v/>
      </c>
    </row>
    <row customHeight="1" ht="15.75" r="183" s="38">
      <c r="A183" s="5" t="inlineStr">
        <is>
          <t>1K</t>
        </is>
      </c>
      <c r="B183" s="8" t="n">
        <v>68.08</v>
      </c>
      <c r="C183" s="8" t="n">
        <v>67.51000000000001</v>
      </c>
      <c r="D183" s="8" t="n">
        <v>67.51000000000001</v>
      </c>
      <c r="E183" s="8" t="n">
        <v>67.56999999999999</v>
      </c>
      <c r="F183" s="8" t="n">
        <v>67.92</v>
      </c>
      <c r="G183" s="8" t="n">
        <v>67.54000000000001</v>
      </c>
      <c r="H183" s="8" t="n">
        <v>68.09</v>
      </c>
      <c r="I183" s="8" t="n">
        <v>67.98</v>
      </c>
      <c r="J183" s="8" t="n">
        <v>67.83</v>
      </c>
      <c r="K183" s="8" t="n">
        <v>68.14</v>
      </c>
      <c r="L183" s="8" t="n">
        <v>68.02</v>
      </c>
      <c r="N183" s="7">
        <f>AVERAGE(B183:L183)</f>
        <v/>
      </c>
      <c r="O183" s="7">
        <f>STDEV(B183:L183)</f>
        <v/>
      </c>
      <c r="P183" s="3">
        <f>O183/N183*100</f>
        <v/>
      </c>
    </row>
    <row customHeight="1" ht="15.75" r="184" s="38">
      <c r="A184" s="5" t="inlineStr">
        <is>
          <t>2K</t>
        </is>
      </c>
      <c r="B184" s="8" t="n">
        <v>91.98999999999999</v>
      </c>
      <c r="C184" s="8" t="n">
        <v>89.01000000000001</v>
      </c>
      <c r="D184" s="8" t="n">
        <v>89.18000000000001</v>
      </c>
      <c r="E184" s="8" t="n">
        <v>90.31999999999999</v>
      </c>
      <c r="F184" s="8" t="n">
        <v>88.64</v>
      </c>
      <c r="G184" s="8" t="n">
        <v>92.69</v>
      </c>
      <c r="H184" s="8" t="n">
        <v>89.92</v>
      </c>
      <c r="I184" s="8" t="n">
        <v>91.3</v>
      </c>
      <c r="J184" s="8" t="n">
        <v>93.34999999999999</v>
      </c>
      <c r="K184" s="8" t="n">
        <v>92.18000000000001</v>
      </c>
      <c r="L184" s="8" t="n">
        <v>91.52</v>
      </c>
      <c r="N184" s="7">
        <f>AVERAGE(B184:L184)</f>
        <v/>
      </c>
      <c r="O184" s="7">
        <f>STDEV(B184:L184)</f>
        <v/>
      </c>
      <c r="P184" s="3">
        <f>O184/N184*100</f>
        <v/>
      </c>
    </row>
    <row customHeight="1" ht="15.75" r="185" s="38">
      <c r="A185" s="5" t="inlineStr">
        <is>
          <t>4K</t>
        </is>
      </c>
      <c r="B185" s="8" t="n">
        <v>123.75</v>
      </c>
      <c r="C185" s="8" t="n">
        <v>123.65</v>
      </c>
      <c r="D185" s="8" t="n">
        <v>123.64</v>
      </c>
      <c r="E185" s="8" t="n">
        <v>124.56</v>
      </c>
      <c r="F185" s="8" t="n">
        <v>123.84</v>
      </c>
      <c r="G185" s="8" t="n">
        <v>124.16</v>
      </c>
      <c r="H185" s="8" t="n">
        <v>124.15</v>
      </c>
      <c r="I185" s="8" t="n">
        <v>137.66</v>
      </c>
      <c r="J185" s="8" t="n">
        <v>123.53</v>
      </c>
      <c r="K185" s="8" t="n">
        <v>123.52</v>
      </c>
      <c r="L185" s="8" t="n">
        <v>123.89</v>
      </c>
      <c r="N185" s="7">
        <f>AVERAGE(B185:L185)</f>
        <v/>
      </c>
      <c r="O185" s="7">
        <f>STDEV(B185:L185)</f>
        <v/>
      </c>
      <c r="P185" s="3">
        <f>O185/N185*100</f>
        <v/>
      </c>
    </row>
    <row customHeight="1" ht="15.75" r="186" s="38">
      <c r="A186" s="5" t="inlineStr">
        <is>
          <t>8K</t>
        </is>
      </c>
      <c r="B186" s="8" t="n">
        <v>194.63</v>
      </c>
      <c r="C186" s="8" t="n">
        <v>194.08</v>
      </c>
      <c r="D186" s="8" t="n">
        <v>195.63</v>
      </c>
      <c r="E186" s="8" t="n">
        <v>193.89</v>
      </c>
      <c r="F186" s="8" t="n">
        <v>194.2</v>
      </c>
      <c r="G186" s="8" t="n">
        <v>195.22</v>
      </c>
      <c r="H186" s="8" t="n">
        <v>194.61</v>
      </c>
      <c r="I186" s="8" t="n">
        <v>193.7</v>
      </c>
      <c r="J186" s="8" t="n">
        <v>193.96</v>
      </c>
      <c r="K186" s="8" t="n">
        <v>194.07</v>
      </c>
      <c r="L186" s="8" t="n">
        <v>195.89</v>
      </c>
      <c r="N186" s="7">
        <f>AVERAGE(B186:L186)</f>
        <v/>
      </c>
      <c r="O186" s="7">
        <f>STDEV(B186:L186)</f>
        <v/>
      </c>
      <c r="P186" s="3">
        <f>O186/N186*100</f>
        <v/>
      </c>
    </row>
    <row customHeight="1" ht="15.75" r="187" s="38">
      <c r="A187" s="5" t="inlineStr">
        <is>
          <t>16K</t>
        </is>
      </c>
      <c r="B187" s="8" t="n">
        <v>948.5</v>
      </c>
      <c r="C187" s="8" t="n">
        <v>953.37</v>
      </c>
      <c r="D187" s="8" t="n">
        <v>947.65</v>
      </c>
      <c r="E187" s="8" t="n">
        <v>950.5700000000001</v>
      </c>
      <c r="F187" s="8" t="n">
        <v>948.08</v>
      </c>
      <c r="G187" s="8" t="n">
        <v>953.5</v>
      </c>
      <c r="H187" s="8" t="n">
        <v>968.99</v>
      </c>
      <c r="I187" s="8" t="n">
        <v>950.25</v>
      </c>
      <c r="J187" s="8" t="n">
        <v>952.27</v>
      </c>
      <c r="K187" s="8" t="n">
        <v>954.74</v>
      </c>
      <c r="L187" s="8" t="n">
        <v>956.77</v>
      </c>
      <c r="N187" s="7">
        <f>AVERAGE(B187:L187)</f>
        <v/>
      </c>
      <c r="O187" s="7">
        <f>STDEV(B187:L187)</f>
        <v/>
      </c>
      <c r="P187" s="3">
        <f>O187/N187*100</f>
        <v/>
      </c>
    </row>
    <row customHeight="1" ht="15.75" r="188" s="38">
      <c r="A188" s="5" t="inlineStr">
        <is>
          <t>32K</t>
        </is>
      </c>
      <c r="B188" s="8" t="n">
        <v>1420.96</v>
      </c>
      <c r="C188" s="8" t="n">
        <v>1429.49</v>
      </c>
      <c r="D188" s="8" t="n">
        <v>1430.44</v>
      </c>
      <c r="E188" s="8" t="n">
        <v>1430.86</v>
      </c>
      <c r="F188" s="8" t="n">
        <v>1423.19</v>
      </c>
      <c r="G188" s="8" t="n">
        <v>1423.57</v>
      </c>
      <c r="H188" s="8" t="n">
        <v>1423.68</v>
      </c>
      <c r="I188" s="8" t="n">
        <v>1431.52</v>
      </c>
      <c r="J188" s="8" t="n">
        <v>1435.34</v>
      </c>
      <c r="K188" s="8" t="n">
        <v>1433.43</v>
      </c>
      <c r="L188" s="8" t="n">
        <v>1428.55</v>
      </c>
      <c r="N188" s="7">
        <f>AVERAGE(B188:L188)</f>
        <v/>
      </c>
      <c r="O188" s="7">
        <f>STDEV(B188:L188)</f>
        <v/>
      </c>
      <c r="P188" s="3">
        <f>O188/N188*100</f>
        <v/>
      </c>
    </row>
    <row customHeight="1" ht="15.75" r="189" s="38">
      <c r="A189" s="5" t="inlineStr">
        <is>
          <t>64K</t>
        </is>
      </c>
      <c r="B189" s="8" t="n">
        <v>3054.54</v>
      </c>
      <c r="C189" s="8" t="n">
        <v>3092.24</v>
      </c>
      <c r="D189" s="8" t="n">
        <v>3083.82</v>
      </c>
      <c r="E189" s="8" t="n">
        <v>3083.18</v>
      </c>
      <c r="F189" s="8" t="n">
        <v>3069.25</v>
      </c>
      <c r="G189" s="8" t="n">
        <v>3111.99</v>
      </c>
      <c r="H189" s="8" t="n">
        <v>3081.96</v>
      </c>
      <c r="I189" s="8" t="n">
        <v>3059.17</v>
      </c>
      <c r="J189" s="8" t="n">
        <v>3046.33</v>
      </c>
      <c r="K189" s="8" t="n">
        <v>3088.27</v>
      </c>
      <c r="L189" s="8" t="n">
        <v>3051.36</v>
      </c>
      <c r="N189" s="7">
        <f>AVERAGE(B189:L189)</f>
        <v/>
      </c>
      <c r="O189" s="7">
        <f>STDEV(B189:L189)</f>
        <v/>
      </c>
      <c r="P189" s="3">
        <f>O189/N189*100</f>
        <v/>
      </c>
    </row>
    <row customHeight="1" ht="15.75" r="190" s="38">
      <c r="A190" s="5" t="inlineStr">
        <is>
          <t>128K</t>
        </is>
      </c>
      <c r="B190" s="8" t="n">
        <v>5379.47</v>
      </c>
      <c r="C190" s="8" t="n">
        <v>5396.59</v>
      </c>
      <c r="D190" s="8" t="n">
        <v>5389.63</v>
      </c>
      <c r="E190" s="8" t="n">
        <v>5376.87</v>
      </c>
      <c r="F190" s="8" t="n">
        <v>5414.22</v>
      </c>
      <c r="G190" s="8" t="n">
        <v>5382.7</v>
      </c>
      <c r="H190" s="8" t="n">
        <v>5399.97</v>
      </c>
      <c r="I190" s="8" t="n">
        <v>5408.77</v>
      </c>
      <c r="J190" s="8" t="n">
        <v>5343.77</v>
      </c>
      <c r="K190" s="8" t="n">
        <v>5430.32</v>
      </c>
      <c r="L190" s="8" t="n">
        <v>5379.23</v>
      </c>
      <c r="N190" s="7">
        <f>AVERAGE(B190:L190)</f>
        <v/>
      </c>
      <c r="O190" s="7">
        <f>STDEV(B190:L190)</f>
        <v/>
      </c>
      <c r="P190" s="3">
        <f>O190/N190*100</f>
        <v/>
      </c>
    </row>
    <row customHeight="1" ht="15.75" r="191" s="38">
      <c r="A191" s="5" t="inlineStr">
        <is>
          <t>256K</t>
        </is>
      </c>
      <c r="B191" s="8" t="n">
        <v>10057.02</v>
      </c>
      <c r="C191" s="8" t="n">
        <v>10021.94</v>
      </c>
      <c r="D191" s="8" t="n">
        <v>10083.55</v>
      </c>
      <c r="E191" s="8" t="n">
        <v>10113.56</v>
      </c>
      <c r="F191" s="8" t="n">
        <v>10068.9</v>
      </c>
      <c r="G191" s="8" t="n">
        <v>10077.02</v>
      </c>
      <c r="H191" s="8" t="n">
        <v>10074.55</v>
      </c>
      <c r="I191" s="8" t="n">
        <v>10113.38</v>
      </c>
      <c r="J191" s="8" t="n">
        <v>10108.68</v>
      </c>
      <c r="K191" s="8" t="n">
        <v>10088.9</v>
      </c>
      <c r="L191" s="8" t="n">
        <v>10110.56</v>
      </c>
      <c r="N191" s="7">
        <f>AVERAGE(B191:L191)</f>
        <v/>
      </c>
      <c r="O191" s="7">
        <f>STDEV(B191:L191)</f>
        <v/>
      </c>
      <c r="P191" s="3">
        <f>O191/N191*100</f>
        <v/>
      </c>
    </row>
    <row customHeight="1" ht="15.75" r="192" s="38">
      <c r="A192" s="5" t="inlineStr">
        <is>
          <t>512K</t>
        </is>
      </c>
      <c r="B192" s="8" t="n">
        <v>19534.79</v>
      </c>
      <c r="C192" s="8" t="n">
        <v>19463.39</v>
      </c>
      <c r="D192" s="8" t="n">
        <v>19460</v>
      </c>
      <c r="E192" s="8" t="n">
        <v>20221.89</v>
      </c>
      <c r="F192" s="8" t="n">
        <v>19499.37</v>
      </c>
      <c r="G192" s="8" t="n">
        <v>19465.04</v>
      </c>
      <c r="H192" s="8" t="n">
        <v>19428.11</v>
      </c>
      <c r="I192" s="8" t="n">
        <v>19545.06</v>
      </c>
      <c r="J192" s="8" t="n">
        <v>19398.7</v>
      </c>
      <c r="K192" s="8" t="n">
        <v>19468.15</v>
      </c>
      <c r="L192" s="8" t="n">
        <v>19476.22</v>
      </c>
      <c r="N192" s="7">
        <f>AVERAGE(B192:L192)</f>
        <v/>
      </c>
      <c r="O192" s="7">
        <f>STDEV(B192:L192)</f>
        <v/>
      </c>
      <c r="P192" s="3">
        <f>O192/N192*100</f>
        <v/>
      </c>
    </row>
    <row customHeight="1" ht="15.75" r="193" s="38">
      <c r="A193" s="5" t="inlineStr">
        <is>
          <t>1M</t>
        </is>
      </c>
      <c r="B193" s="8" t="n">
        <v>38957.39</v>
      </c>
      <c r="C193" s="8" t="n">
        <v>39281.09</v>
      </c>
      <c r="D193" s="8" t="n">
        <v>39267.44</v>
      </c>
      <c r="E193" s="8" t="n">
        <v>39059.46</v>
      </c>
      <c r="F193" s="8" t="n">
        <v>39019.76</v>
      </c>
      <c r="G193" s="8" t="n">
        <v>39049.75</v>
      </c>
      <c r="H193" s="8" t="n">
        <v>39056.3</v>
      </c>
      <c r="I193" s="8" t="n">
        <v>39003.46</v>
      </c>
      <c r="J193" s="8" t="n">
        <v>38974.63</v>
      </c>
      <c r="K193" s="8" t="n">
        <v>39058.49</v>
      </c>
      <c r="L193" s="8" t="n">
        <v>38979.94</v>
      </c>
      <c r="N193" s="7">
        <f>AVERAGE(B193:L193)</f>
        <v/>
      </c>
      <c r="O193" s="7">
        <f>STDEV(B193:L193)</f>
        <v/>
      </c>
      <c r="P193" s="3">
        <f>O193/N193*100</f>
        <v/>
      </c>
    </row>
    <row customHeight="1" ht="15.75" r="194" s="38"/>
    <row customHeight="1" ht="15.75" r="195" s="38"/>
    <row customHeight="1" ht="15.75" r="196" s="38"/>
    <row customHeight="1" ht="15.75" r="197" s="38"/>
    <row customHeight="1" ht="15.75" r="198" s="38"/>
    <row customHeight="1" ht="15.75" r="199" s="38"/>
    <row customHeight="1" ht="15.75" r="200" s="38"/>
    <row customHeight="1" ht="15.75" r="201" s="38"/>
    <row customHeight="1" ht="15.75" r="202" s="38"/>
    <row customHeight="1" ht="15.75" r="203" s="38"/>
    <row customHeight="1" ht="15.75" r="204" s="38"/>
    <row customHeight="1" ht="15.75" r="205" s="38"/>
    <row customHeight="1" ht="15.75" r="206" s="38"/>
    <row customHeight="1" ht="15.75" r="207" s="38"/>
    <row customHeight="1" ht="15.75" r="208" s="38"/>
    <row customHeight="1" ht="15.75" r="209" s="38"/>
    <row customHeight="1" ht="15.75" r="210" s="38"/>
    <row customHeight="1" ht="15.75" r="211" s="38"/>
    <row customHeight="1" ht="15.75" r="212" s="38"/>
    <row customHeight="1" ht="15.75" r="213" s="38"/>
    <row customHeight="1" ht="15.75" r="214" s="38"/>
    <row customHeight="1" ht="15.75" r="215" s="38"/>
    <row customHeight="1" ht="15.75" r="216" s="38"/>
    <row customHeight="1" ht="15.75" r="217" s="38"/>
    <row customHeight="1" ht="15.75" r="218" s="38"/>
    <row customHeight="1" ht="15.75" r="219" s="38"/>
    <row customHeight="1" ht="15.75" r="220" s="38"/>
    <row customHeight="1" ht="15.75" r="221" s="38"/>
    <row customHeight="1" ht="15.75" r="222" s="38"/>
    <row customHeight="1" ht="15.75" r="223" s="38"/>
    <row customHeight="1" ht="15.75" r="224" s="38"/>
    <row customHeight="1" ht="15.75" r="225" s="38"/>
    <row customHeight="1" ht="15.75" r="226" s="38"/>
    <row customHeight="1" ht="15.75" r="227" s="38"/>
    <row customHeight="1" ht="15.75" r="228" s="38"/>
    <row customHeight="1" ht="15.75" r="229" s="38"/>
    <row customHeight="1" ht="15.75" r="230" s="38"/>
    <row customHeight="1" ht="15.75" r="231" s="38"/>
    <row customHeight="1" ht="15.75" r="232" s="38"/>
    <row customHeight="1" ht="15.75" r="233" s="38"/>
    <row customHeight="1" ht="15.75" r="234" s="38"/>
    <row customHeight="1" ht="15.75" r="235" s="38"/>
    <row customHeight="1" ht="15.75" r="236" s="38"/>
    <row customHeight="1" ht="15.75" r="237" s="38"/>
    <row customHeight="1" ht="15.75" r="238" s="38"/>
    <row customHeight="1" ht="15.75" r="239" s="38"/>
    <row customHeight="1" ht="15.75" r="240" s="38"/>
    <row customHeight="1" ht="15.75" r="241" s="38"/>
    <row customHeight="1" ht="15.75" r="242" s="38"/>
    <row customHeight="1" ht="15.75" r="243" s="38"/>
    <row customHeight="1" ht="15.75" r="244" s="38"/>
    <row customHeight="1" ht="15.75" r="245" s="38"/>
    <row customHeight="1" ht="15.75" r="246" s="38"/>
    <row customHeight="1" ht="15.75" r="247" s="38"/>
    <row customHeight="1" ht="15.75" r="248" s="38"/>
    <row customHeight="1" ht="15.75" r="249" s="38"/>
    <row customHeight="1" ht="15.75" r="250" s="38"/>
    <row customHeight="1" ht="15.75" r="251" s="38"/>
    <row customHeight="1" ht="15.75" r="252" s="38"/>
    <row customHeight="1" ht="15.75" r="253" s="38"/>
    <row customHeight="1" ht="15.75" r="254" s="38"/>
    <row customHeight="1" ht="15.75" r="255" s="38"/>
    <row customHeight="1" ht="15.75" r="256" s="38"/>
    <row customHeight="1" ht="15.75" r="257" s="38"/>
    <row customHeight="1" ht="15.75" r="258" s="38"/>
    <row customHeight="1" ht="15.75" r="259" s="38"/>
    <row customHeight="1" ht="15.75" r="260" s="38"/>
    <row customHeight="1" ht="15.75" r="261" s="38"/>
    <row customHeight="1" ht="15.75" r="262" s="38"/>
    <row customHeight="1" ht="15.75" r="263" s="38"/>
    <row customHeight="1" ht="15.75" r="264" s="38"/>
    <row customHeight="1" ht="15.75" r="265" s="38"/>
    <row customHeight="1" ht="15.75" r="266" s="38"/>
    <row customHeight="1" ht="15.75" r="267" s="38"/>
    <row customHeight="1" ht="15.75" r="268" s="38"/>
    <row customHeight="1" ht="15.75" r="269" s="38"/>
    <row customHeight="1" ht="15.75" r="270" s="38"/>
    <row customHeight="1" ht="15.75" r="271" s="38"/>
    <row customHeight="1" ht="15.75" r="272" s="38"/>
    <row customHeight="1" ht="15.75" r="273" s="38"/>
    <row customHeight="1" ht="15.75" r="274" s="38"/>
    <row customHeight="1" ht="15.75" r="275" s="38"/>
    <row customHeight="1" ht="15.75" r="276" s="38"/>
    <row customHeight="1" ht="15.75" r="277" s="38"/>
    <row customHeight="1" ht="15.75" r="278" s="38"/>
    <row customHeight="1" ht="15.75" r="279" s="38"/>
    <row customHeight="1" ht="15.75" r="280" s="38"/>
    <row customHeight="1" ht="15.75" r="281" s="38"/>
    <row customHeight="1" ht="15.75" r="282" s="38"/>
    <row customHeight="1" ht="15.75" r="283" s="38"/>
    <row customHeight="1" ht="15.75" r="284" s="38"/>
    <row customHeight="1" ht="15.75" r="285" s="38"/>
    <row customHeight="1" ht="15.75" r="286" s="38"/>
    <row customHeight="1" ht="15.75" r="287" s="38"/>
    <row customHeight="1" ht="15.75" r="288" s="38"/>
    <row customHeight="1" ht="15.75" r="289" s="38"/>
    <row customHeight="1" ht="15.75" r="290" s="38"/>
    <row customHeight="1" ht="15.75" r="291" s="38"/>
    <row customHeight="1" ht="15.75" r="292" s="38"/>
    <row customHeight="1" ht="15.75" r="293" s="38"/>
    <row customHeight="1" ht="15.75" r="294" s="38"/>
    <row customHeight="1" ht="15.75" r="295" s="38"/>
    <row customHeight="1" ht="15.75" r="296" s="38"/>
    <row customHeight="1" ht="15.75" r="297" s="38"/>
    <row customHeight="1" ht="15.75" r="298" s="38"/>
    <row customHeight="1" ht="15.75" r="299" s="38"/>
    <row customHeight="1" ht="15.75" r="300" s="38"/>
    <row customHeight="1" ht="15.75" r="301" s="38"/>
    <row customHeight="1" ht="15.75" r="302" s="38"/>
    <row customHeight="1" ht="15.75" r="303" s="38"/>
    <row customHeight="1" ht="15.75" r="304" s="38"/>
    <row customHeight="1" ht="15.75" r="305" s="38"/>
    <row customHeight="1" ht="15.75" r="306" s="38"/>
    <row customHeight="1" ht="15.75" r="307" s="38"/>
    <row customHeight="1" ht="15.75" r="308" s="38"/>
    <row customHeight="1" ht="15.75" r="309" s="38"/>
    <row customHeight="1" ht="15.75" r="310" s="38"/>
    <row customHeight="1" ht="15.75" r="311" s="38"/>
    <row customHeight="1" ht="15.75" r="312" s="38"/>
    <row customHeight="1" ht="15.75" r="313" s="38"/>
    <row customHeight="1" ht="15.75" r="314" s="38"/>
    <row customHeight="1" ht="15.75" r="315" s="38"/>
    <row customHeight="1" ht="15.75" r="316" s="38"/>
    <row customHeight="1" ht="15.75" r="317" s="38"/>
    <row customHeight="1" ht="15.75" r="318" s="38"/>
    <row customHeight="1" ht="15.75" r="319" s="38"/>
    <row customHeight="1" ht="15.75" r="320" s="38"/>
    <row customHeight="1" ht="15.75" r="321" s="38"/>
    <row customHeight="1" ht="15.75" r="322" s="38"/>
    <row customHeight="1" ht="15.75" r="323" s="38"/>
    <row customHeight="1" ht="15.75" r="324" s="38"/>
    <row customHeight="1" ht="15.75" r="325" s="38"/>
    <row customHeight="1" ht="15.75" r="326" s="38"/>
    <row customHeight="1" ht="15.75" r="327" s="38"/>
    <row customHeight="1" ht="15.75" r="328" s="38"/>
    <row customHeight="1" ht="15.75" r="329" s="38"/>
    <row customHeight="1" ht="15.75" r="330" s="38"/>
    <row customHeight="1" ht="15.75" r="331" s="38"/>
    <row customHeight="1" ht="15.75" r="332" s="38"/>
    <row customHeight="1" ht="15.75" r="333" s="38"/>
    <row customHeight="1" ht="15.75" r="334" s="38"/>
    <row customHeight="1" ht="15.75" r="335" s="38"/>
    <row customHeight="1" ht="15.75" r="336" s="38"/>
    <row customHeight="1" ht="15.75" r="337" s="38"/>
    <row customHeight="1" ht="15.75" r="338" s="38"/>
    <row customHeight="1" ht="15.75" r="339" s="38"/>
    <row customHeight="1" ht="15.75" r="340" s="38"/>
    <row customHeight="1" ht="15.75" r="341" s="38"/>
    <row customHeight="1" ht="15.75" r="342" s="38"/>
    <row customHeight="1" ht="15.75" r="343" s="38"/>
    <row customHeight="1" ht="15.75" r="344" s="38"/>
    <row customHeight="1" ht="15.75" r="345" s="38"/>
    <row customHeight="1" ht="15.75" r="346" s="38"/>
    <row customHeight="1" ht="15.75" r="347" s="38"/>
    <row customHeight="1" ht="15.75" r="348" s="38"/>
    <row customHeight="1" ht="15.75" r="349" s="38"/>
    <row customHeight="1" ht="15.75" r="350" s="38"/>
    <row customHeight="1" ht="15.75" r="351" s="38"/>
    <row customHeight="1" ht="15.75" r="352" s="38"/>
    <row customHeight="1" ht="15.75" r="353" s="38"/>
    <row customHeight="1" ht="15.75" r="354" s="38"/>
    <row customHeight="1" ht="15.75" r="355" s="38"/>
    <row customHeight="1" ht="15.75" r="356" s="38"/>
    <row customHeight="1" ht="15.75" r="357" s="38"/>
    <row customHeight="1" ht="15.75" r="358" s="38"/>
    <row customHeight="1" ht="15.75" r="359" s="38"/>
    <row customHeight="1" ht="15.75" r="360" s="38"/>
    <row customHeight="1" ht="15.75" r="361" s="38"/>
    <row customHeight="1" ht="15.75" r="362" s="38"/>
    <row customHeight="1" ht="15.75" r="363" s="38"/>
    <row customHeight="1" ht="15.75" r="364" s="38"/>
    <row customHeight="1" ht="15.75" r="365" s="38"/>
    <row customHeight="1" ht="15.75" r="366" s="38"/>
    <row customHeight="1" ht="15.75" r="367" s="38"/>
    <row customHeight="1" ht="15.75" r="368" s="38"/>
    <row customHeight="1" ht="15.75" r="369" s="38"/>
    <row customHeight="1" ht="15.75" r="370" s="38"/>
    <row customHeight="1" ht="15.75" r="371" s="38"/>
    <row customHeight="1" ht="15.75" r="372" s="38"/>
    <row customHeight="1" ht="15.75" r="373" s="38"/>
    <row customHeight="1" ht="15.75" r="374" s="38"/>
    <row customHeight="1" ht="15.75" r="375" s="38"/>
    <row customHeight="1" ht="15.75" r="376" s="38"/>
    <row customHeight="1" ht="15.75" r="377" s="38"/>
    <row customHeight="1" ht="15.75" r="378" s="38"/>
    <row customHeight="1" ht="15.75" r="379" s="38"/>
    <row customHeight="1" ht="15.75" r="380" s="38"/>
    <row customHeight="1" ht="15.75" r="381" s="38"/>
    <row customHeight="1" ht="15.75" r="382" s="38"/>
    <row customHeight="1" ht="15.75" r="383" s="38"/>
    <row customHeight="1" ht="15.75" r="384" s="38"/>
    <row customHeight="1" ht="15.75" r="385" s="38"/>
    <row customHeight="1" ht="15.75" r="386" s="38"/>
    <row customHeight="1" ht="15.75" r="387" s="38"/>
    <row customHeight="1" ht="15.75" r="388" s="38"/>
    <row customHeight="1" ht="15.75" r="389" s="38"/>
    <row customHeight="1" ht="15.75" r="390" s="38"/>
    <row customHeight="1" ht="15.75" r="391" s="38"/>
    <row customHeight="1" ht="15.75" r="392" s="38"/>
    <row customHeight="1" ht="15.75" r="393" s="38"/>
    <row customHeight="1" ht="15.75" r="394" s="38"/>
    <row customHeight="1" ht="15.75" r="395" s="38"/>
    <row customHeight="1" ht="15.75" r="396" s="38"/>
    <row customHeight="1" ht="15.75" r="397" s="38"/>
    <row customHeight="1" ht="15.75" r="398" s="38"/>
    <row customHeight="1" ht="15.75" r="399" s="38"/>
    <row customHeight="1" ht="15.75" r="400" s="38"/>
    <row customHeight="1" ht="15.75" r="401" s="38"/>
    <row customHeight="1" ht="15.75" r="402" s="38"/>
    <row customHeight="1" ht="15.75" r="403" s="38"/>
    <row customHeight="1" ht="15.75" r="404" s="38"/>
    <row customHeight="1" ht="15.75" r="405" s="38"/>
    <row customHeight="1" ht="15.75" r="406" s="38"/>
    <row customHeight="1" ht="15.75" r="407" s="38"/>
    <row customHeight="1" ht="15.75" r="408" s="38"/>
    <row customHeight="1" ht="15.75" r="409" s="38"/>
    <row customHeight="1" ht="15.75" r="410" s="38"/>
    <row customHeight="1" ht="15.75" r="411" s="38"/>
    <row customHeight="1" ht="15.75" r="412" s="38"/>
    <row customHeight="1" ht="15.75" r="413" s="38"/>
    <row customHeight="1" ht="15.75" r="414" s="38"/>
    <row customHeight="1" ht="15.75" r="415" s="38"/>
    <row customHeight="1" ht="15.75" r="416" s="38"/>
    <row customHeight="1" ht="15.75" r="417" s="38"/>
    <row customHeight="1" ht="15.75" r="418" s="38"/>
    <row customHeight="1" ht="15.75" r="419" s="38"/>
    <row customHeight="1" ht="15.75" r="420" s="38"/>
    <row customHeight="1" ht="15.75" r="421" s="38"/>
    <row customHeight="1" ht="15.75" r="422" s="38"/>
    <row customHeight="1" ht="15.75" r="423" s="38"/>
    <row customHeight="1" ht="15.75" r="424" s="38"/>
    <row customHeight="1" ht="15.75" r="425" s="38"/>
    <row customHeight="1" ht="15.75" r="426" s="38"/>
    <row customHeight="1" ht="15.75" r="427" s="38"/>
    <row customHeight="1" ht="15.75" r="428" s="38"/>
    <row customHeight="1" ht="15.75" r="429" s="38"/>
    <row customHeight="1" ht="15.75" r="430" s="38"/>
    <row customHeight="1" ht="15.75" r="431" s="38"/>
    <row customHeight="1" ht="15.75" r="432" s="38"/>
    <row customHeight="1" ht="15.75" r="433" s="38"/>
    <row customHeight="1" ht="15.75" r="434" s="38"/>
    <row customHeight="1" ht="15.75" r="435" s="38"/>
    <row customHeight="1" ht="15.75" r="436" s="38"/>
    <row customHeight="1" ht="15.75" r="437" s="38"/>
    <row customHeight="1" ht="15.75" r="438" s="38"/>
    <row customHeight="1" ht="15.75" r="439" s="38"/>
    <row customHeight="1" ht="15.75" r="440" s="38"/>
    <row customHeight="1" ht="15.75" r="441" s="38"/>
    <row customHeight="1" ht="15.75" r="442" s="38"/>
    <row customHeight="1" ht="15.75" r="443" s="38"/>
    <row customHeight="1" ht="15.75" r="444" s="38"/>
    <row customHeight="1" ht="15.75" r="445" s="38"/>
    <row customHeight="1" ht="15.75" r="446" s="38"/>
    <row customHeight="1" ht="15.75" r="447" s="38"/>
    <row customHeight="1" ht="15.75" r="448" s="38"/>
    <row customHeight="1" ht="15.75" r="449" s="38"/>
    <row customHeight="1" ht="15.75" r="450" s="38"/>
    <row customHeight="1" ht="15.75" r="451" s="38"/>
    <row customHeight="1" ht="15.75" r="452" s="38"/>
    <row customHeight="1" ht="15.75" r="453" s="38"/>
    <row customHeight="1" ht="15.75" r="454" s="38"/>
    <row customHeight="1" ht="15.75" r="455" s="38"/>
    <row customHeight="1" ht="15.75" r="456" s="38"/>
    <row customHeight="1" ht="15.75" r="457" s="38"/>
    <row customHeight="1" ht="15.75" r="458" s="38"/>
    <row customHeight="1" ht="15.75" r="459" s="38"/>
    <row customHeight="1" ht="15.75" r="460" s="38"/>
    <row customHeight="1" ht="15.75" r="461" s="38"/>
    <row customHeight="1" ht="15.75" r="462" s="38"/>
    <row customHeight="1" ht="15.75" r="463" s="38"/>
    <row customHeight="1" ht="15.75" r="464" s="38"/>
    <row customHeight="1" ht="15.75" r="465" s="38"/>
    <row customHeight="1" ht="15.75" r="466" s="38"/>
    <row customHeight="1" ht="15.75" r="467" s="38"/>
    <row customHeight="1" ht="15.75" r="468" s="38"/>
    <row customHeight="1" ht="15.75" r="469" s="38"/>
    <row customHeight="1" ht="15.75" r="470" s="38"/>
    <row customHeight="1" ht="15.75" r="471" s="38"/>
    <row customHeight="1" ht="15.75" r="472" s="38"/>
    <row customHeight="1" ht="15.75" r="473" s="38"/>
    <row customHeight="1" ht="15.75" r="474" s="38"/>
    <row customHeight="1" ht="15.75" r="475" s="38"/>
    <row customHeight="1" ht="15.75" r="476" s="38"/>
    <row customHeight="1" ht="15.75" r="477" s="38"/>
    <row customHeight="1" ht="15.75" r="478" s="38"/>
    <row customHeight="1" ht="15.75" r="479" s="38"/>
    <row customHeight="1" ht="15.75" r="480" s="38"/>
    <row customHeight="1" ht="15.75" r="481" s="38"/>
    <row customHeight="1" ht="15.75" r="482" s="38"/>
    <row customHeight="1" ht="15.75" r="483" s="38"/>
    <row customHeight="1" ht="15.75" r="484" s="38"/>
    <row customHeight="1" ht="15.75" r="485" s="38"/>
    <row customHeight="1" ht="15.75" r="486" s="38"/>
    <row customHeight="1" ht="15.75" r="487" s="38"/>
    <row customHeight="1" ht="15.75" r="488" s="38"/>
    <row customHeight="1" ht="15.75" r="489" s="38"/>
    <row customHeight="1" ht="15.75" r="490" s="38"/>
    <row customHeight="1" ht="15.75" r="491" s="38"/>
    <row customHeight="1" ht="15.75" r="492" s="38"/>
    <row customHeight="1" ht="15.75" r="493" s="38"/>
    <row customHeight="1" ht="15.75" r="494" s="38"/>
    <row customHeight="1" ht="15.75" r="495" s="38"/>
    <row customHeight="1" ht="15.75" r="496" s="38"/>
    <row customHeight="1" ht="15.75" r="497" s="38"/>
    <row customHeight="1" ht="15.75" r="498" s="38"/>
    <row customHeight="1" ht="15.75" r="499" s="38"/>
    <row customHeight="1" ht="15.75" r="500" s="38"/>
    <row customHeight="1" ht="15.75" r="501" s="38"/>
    <row customHeight="1" ht="15.75" r="502" s="38"/>
    <row customHeight="1" ht="15.75" r="503" s="38"/>
    <row customHeight="1" ht="15.75" r="504" s="38"/>
    <row customHeight="1" ht="15.75" r="505" s="38"/>
    <row customHeight="1" ht="15.75" r="506" s="38"/>
    <row customHeight="1" ht="15.75" r="507" s="38"/>
    <row customHeight="1" ht="15.75" r="508" s="38"/>
    <row customHeight="1" ht="15.75" r="509" s="38"/>
    <row customHeight="1" ht="15.75" r="510" s="38"/>
    <row customHeight="1" ht="15.75" r="511" s="38"/>
    <row customHeight="1" ht="15.75" r="512" s="38"/>
    <row customHeight="1" ht="15.75" r="513" s="38"/>
    <row customHeight="1" ht="15.75" r="514" s="38"/>
    <row customHeight="1" ht="15.75" r="515" s="38"/>
    <row customHeight="1" ht="15.75" r="516" s="38"/>
    <row customHeight="1" ht="15.75" r="517" s="38"/>
    <row customHeight="1" ht="15.75" r="518" s="38"/>
    <row customHeight="1" ht="15.75" r="519" s="38"/>
    <row customHeight="1" ht="15.75" r="520" s="38"/>
    <row customHeight="1" ht="15.75" r="521" s="38"/>
    <row customHeight="1" ht="15.75" r="522" s="38"/>
    <row customHeight="1" ht="15.75" r="523" s="38"/>
    <row customHeight="1" ht="15.75" r="524" s="38"/>
    <row customHeight="1" ht="15.75" r="525" s="38"/>
    <row customHeight="1" ht="15.75" r="526" s="38"/>
    <row customHeight="1" ht="15.75" r="527" s="38"/>
    <row customHeight="1" ht="15.75" r="528" s="38"/>
    <row customHeight="1" ht="15.75" r="529" s="38"/>
    <row customHeight="1" ht="15.75" r="530" s="38"/>
    <row customHeight="1" ht="15.75" r="531" s="38"/>
    <row customHeight="1" ht="15.75" r="532" s="38"/>
    <row customHeight="1" ht="15.75" r="533" s="38"/>
    <row customHeight="1" ht="15.75" r="534" s="38"/>
    <row customHeight="1" ht="15.75" r="535" s="38"/>
    <row customHeight="1" ht="15.75" r="536" s="38"/>
    <row customHeight="1" ht="15.75" r="537" s="38"/>
    <row customHeight="1" ht="15.75" r="538" s="38"/>
    <row customHeight="1" ht="15.75" r="539" s="38"/>
    <row customHeight="1" ht="15.75" r="540" s="38"/>
    <row customHeight="1" ht="15.75" r="541" s="38"/>
    <row customHeight="1" ht="15.75" r="542" s="38"/>
    <row customHeight="1" ht="15.75" r="543" s="38"/>
    <row customHeight="1" ht="15.75" r="544" s="38"/>
    <row customHeight="1" ht="15.75" r="545" s="38"/>
    <row customHeight="1" ht="15.75" r="546" s="38"/>
    <row customHeight="1" ht="15.75" r="547" s="38"/>
    <row customHeight="1" ht="15.75" r="548" s="38"/>
    <row customHeight="1" ht="15.75" r="549" s="38"/>
    <row customHeight="1" ht="15.75" r="550" s="38"/>
    <row customHeight="1" ht="15.75" r="551" s="38"/>
    <row customHeight="1" ht="15.75" r="552" s="38"/>
    <row customHeight="1" ht="15.75" r="553" s="38"/>
    <row customHeight="1" ht="15.75" r="554" s="38"/>
    <row customHeight="1" ht="15.75" r="555" s="38"/>
    <row customHeight="1" ht="15.75" r="556" s="38"/>
    <row customHeight="1" ht="15.75" r="557" s="38"/>
    <row customHeight="1" ht="15.75" r="558" s="38"/>
    <row customHeight="1" ht="15.75" r="559" s="38"/>
    <row customHeight="1" ht="15.75" r="560" s="38"/>
    <row customHeight="1" ht="15.75" r="561" s="38"/>
    <row customHeight="1" ht="15.75" r="562" s="38"/>
    <row customHeight="1" ht="15.75" r="563" s="38"/>
    <row customHeight="1" ht="15.75" r="564" s="38"/>
    <row customHeight="1" ht="15.75" r="565" s="38"/>
    <row customHeight="1" ht="15.75" r="566" s="38"/>
    <row customHeight="1" ht="15.75" r="567" s="38"/>
    <row customHeight="1" ht="15.75" r="568" s="38"/>
    <row customHeight="1" ht="15.75" r="569" s="38"/>
    <row customHeight="1" ht="15.75" r="570" s="38"/>
    <row customHeight="1" ht="15.75" r="571" s="38"/>
    <row customHeight="1" ht="15.75" r="572" s="38"/>
    <row customHeight="1" ht="15.75" r="573" s="38"/>
    <row customHeight="1" ht="15.75" r="574" s="38"/>
    <row customHeight="1" ht="15.75" r="575" s="38"/>
    <row customHeight="1" ht="15.75" r="576" s="38"/>
    <row customHeight="1" ht="15.75" r="577" s="38"/>
    <row customHeight="1" ht="15.75" r="578" s="38"/>
    <row customHeight="1" ht="15.75" r="579" s="38"/>
    <row customHeight="1" ht="15.75" r="580" s="38"/>
    <row customHeight="1" ht="15.75" r="581" s="38"/>
    <row customHeight="1" ht="15.75" r="582" s="38"/>
    <row customHeight="1" ht="15.75" r="583" s="38"/>
    <row customHeight="1" ht="15.75" r="584" s="38"/>
    <row customHeight="1" ht="15.75" r="585" s="38"/>
    <row customHeight="1" ht="15.75" r="586" s="38"/>
    <row customHeight="1" ht="15.75" r="587" s="38"/>
    <row customHeight="1" ht="15.75" r="588" s="38"/>
    <row customHeight="1" ht="15.75" r="589" s="38"/>
    <row customHeight="1" ht="15.75" r="590" s="38"/>
    <row customHeight="1" ht="15.75" r="591" s="38"/>
    <row customHeight="1" ht="15.75" r="592" s="38"/>
    <row customHeight="1" ht="15.75" r="593" s="38"/>
    <row customHeight="1" ht="15.75" r="594" s="38"/>
    <row customHeight="1" ht="15.75" r="595" s="38"/>
    <row customHeight="1" ht="15.75" r="596" s="38"/>
    <row customHeight="1" ht="15.75" r="597" s="38"/>
    <row customHeight="1" ht="15.75" r="598" s="38"/>
    <row customHeight="1" ht="15.75" r="599" s="38"/>
    <row customHeight="1" ht="15.75" r="600" s="38"/>
    <row customHeight="1" ht="15.75" r="601" s="38"/>
    <row customHeight="1" ht="15.75" r="602" s="38"/>
    <row customHeight="1" ht="15.75" r="603" s="38"/>
    <row customHeight="1" ht="15.75" r="604" s="38"/>
    <row customHeight="1" ht="15.75" r="605" s="38"/>
    <row customHeight="1" ht="15.75" r="606" s="38"/>
    <row customHeight="1" ht="15.75" r="607" s="38"/>
    <row customHeight="1" ht="15.75" r="608" s="38"/>
    <row customHeight="1" ht="15.75" r="609" s="38"/>
    <row customHeight="1" ht="15.75" r="610" s="38"/>
    <row customHeight="1" ht="15.75" r="611" s="38"/>
    <row customHeight="1" ht="15.75" r="612" s="38"/>
    <row customHeight="1" ht="15.75" r="613" s="38"/>
    <row customHeight="1" ht="15.75" r="614" s="38"/>
    <row customHeight="1" ht="15.75" r="615" s="38"/>
    <row customHeight="1" ht="15.75" r="616" s="38"/>
    <row customHeight="1" ht="15.75" r="617" s="38"/>
    <row customHeight="1" ht="15.75" r="618" s="38"/>
    <row customHeight="1" ht="15.75" r="619" s="38"/>
    <row customHeight="1" ht="15.75" r="620" s="38"/>
    <row customHeight="1" ht="15.75" r="621" s="38"/>
    <row customHeight="1" ht="15.75" r="622" s="38"/>
    <row customHeight="1" ht="15.75" r="623" s="38"/>
    <row customHeight="1" ht="15.75" r="624" s="38"/>
    <row customHeight="1" ht="15.75" r="625" s="38"/>
    <row customHeight="1" ht="15.75" r="626" s="38"/>
    <row customHeight="1" ht="15.75" r="627" s="38"/>
    <row customHeight="1" ht="15.75" r="628" s="38"/>
    <row customHeight="1" ht="15.75" r="629" s="38"/>
    <row customHeight="1" ht="15.75" r="630" s="38"/>
    <row customHeight="1" ht="15.75" r="631" s="38"/>
    <row customHeight="1" ht="15.75" r="632" s="38"/>
    <row customHeight="1" ht="15.75" r="633" s="38"/>
    <row customHeight="1" ht="15.75" r="634" s="38"/>
    <row customHeight="1" ht="15.75" r="635" s="38"/>
    <row customHeight="1" ht="15.75" r="636" s="38"/>
    <row customHeight="1" ht="15.75" r="637" s="38"/>
    <row customHeight="1" ht="15.75" r="638" s="38"/>
    <row customHeight="1" ht="15.75" r="639" s="38"/>
    <row customHeight="1" ht="15.75" r="640" s="38"/>
    <row customHeight="1" ht="15.75" r="641" s="38"/>
    <row customHeight="1" ht="15.75" r="642" s="38"/>
    <row customHeight="1" ht="15.75" r="643" s="38"/>
    <row customHeight="1" ht="15.75" r="644" s="38"/>
    <row customHeight="1" ht="15.75" r="645" s="38"/>
    <row customHeight="1" ht="15.75" r="646" s="38"/>
    <row customHeight="1" ht="15.75" r="647" s="38"/>
    <row customHeight="1" ht="15.75" r="648" s="38"/>
    <row customHeight="1" ht="15.75" r="649" s="38"/>
    <row customHeight="1" ht="15.75" r="650" s="38"/>
    <row customHeight="1" ht="15.75" r="651" s="38"/>
    <row customHeight="1" ht="15.75" r="652" s="38"/>
    <row customHeight="1" ht="15.75" r="653" s="38"/>
    <row customHeight="1" ht="15.75" r="654" s="38"/>
    <row customHeight="1" ht="15.75" r="655" s="38"/>
    <row customHeight="1" ht="15.75" r="656" s="38"/>
    <row customHeight="1" ht="15.75" r="657" s="38"/>
    <row customHeight="1" ht="15.75" r="658" s="38"/>
    <row customHeight="1" ht="15.75" r="659" s="38"/>
    <row customHeight="1" ht="15.75" r="660" s="38"/>
    <row customHeight="1" ht="15.75" r="661" s="38"/>
    <row customHeight="1" ht="15.75" r="662" s="38"/>
    <row customHeight="1" ht="15.75" r="663" s="38"/>
    <row customHeight="1" ht="15.75" r="664" s="38"/>
    <row customHeight="1" ht="15.75" r="665" s="38"/>
    <row customHeight="1" ht="15.75" r="666" s="38"/>
    <row customHeight="1" ht="15.75" r="667" s="38"/>
    <row customHeight="1" ht="15.75" r="668" s="38"/>
    <row customHeight="1" ht="15.75" r="669" s="38"/>
    <row customHeight="1" ht="15.75" r="670" s="38"/>
    <row customHeight="1" ht="15.75" r="671" s="38"/>
    <row customHeight="1" ht="15.75" r="672" s="38"/>
    <row customHeight="1" ht="15.75" r="673" s="38"/>
    <row customHeight="1" ht="15.75" r="674" s="38"/>
    <row customHeight="1" ht="15.75" r="675" s="38"/>
    <row customHeight="1" ht="15.75" r="676" s="38"/>
    <row customHeight="1" ht="15.75" r="677" s="38"/>
    <row customHeight="1" ht="15.75" r="678" s="38"/>
    <row customHeight="1" ht="15.75" r="679" s="38"/>
    <row customHeight="1" ht="15.75" r="680" s="38"/>
    <row customHeight="1" ht="15.75" r="681" s="38"/>
    <row customHeight="1" ht="15.75" r="682" s="38"/>
    <row customHeight="1" ht="15.75" r="683" s="38"/>
    <row customHeight="1" ht="15.75" r="684" s="38"/>
    <row customHeight="1" ht="15.75" r="685" s="38"/>
    <row customHeight="1" ht="15.75" r="686" s="38"/>
    <row customHeight="1" ht="15.75" r="687" s="38"/>
    <row customHeight="1" ht="15.75" r="688" s="38"/>
    <row customHeight="1" ht="15.75" r="689" s="38"/>
    <row customHeight="1" ht="15.75" r="690" s="38"/>
    <row customHeight="1" ht="15.75" r="691" s="38"/>
    <row customHeight="1" ht="15.75" r="692" s="38"/>
    <row customHeight="1" ht="15.75" r="693" s="38"/>
    <row customHeight="1" ht="15.75" r="694" s="38"/>
    <row customHeight="1" ht="15.75" r="695" s="38"/>
    <row customHeight="1" ht="15.75" r="696" s="38"/>
    <row customHeight="1" ht="15.75" r="697" s="38"/>
    <row customHeight="1" ht="15.75" r="698" s="38"/>
    <row customHeight="1" ht="15.75" r="699" s="38"/>
    <row customHeight="1" ht="15.75" r="700" s="38"/>
    <row customHeight="1" ht="15.75" r="701" s="38"/>
    <row customHeight="1" ht="15.75" r="702" s="38"/>
    <row customHeight="1" ht="15.75" r="703" s="38"/>
    <row customHeight="1" ht="15.75" r="704" s="38"/>
    <row customHeight="1" ht="15.75" r="705" s="38"/>
    <row customHeight="1" ht="15.75" r="706" s="38"/>
    <row customHeight="1" ht="15.75" r="707" s="38"/>
    <row customHeight="1" ht="15.75" r="708" s="38"/>
    <row customHeight="1" ht="15.75" r="709" s="38"/>
    <row customHeight="1" ht="15.75" r="710" s="38"/>
    <row customHeight="1" ht="15.75" r="711" s="38"/>
    <row customHeight="1" ht="15.75" r="712" s="38"/>
    <row customHeight="1" ht="15.75" r="713" s="38"/>
    <row customHeight="1" ht="15.75" r="714" s="38"/>
    <row customHeight="1" ht="15.75" r="715" s="38"/>
    <row customHeight="1" ht="15.75" r="716" s="38"/>
    <row customHeight="1" ht="15.75" r="717" s="38"/>
    <row customHeight="1" ht="15.75" r="718" s="38"/>
    <row customHeight="1" ht="15.75" r="719" s="38"/>
    <row customHeight="1" ht="15.75" r="720" s="38"/>
    <row customHeight="1" ht="15.75" r="721" s="38"/>
    <row customHeight="1" ht="15.75" r="722" s="38"/>
    <row customHeight="1" ht="15.75" r="723" s="38"/>
    <row customHeight="1" ht="15.75" r="724" s="38"/>
    <row customHeight="1" ht="15.75" r="725" s="38"/>
    <row customHeight="1" ht="15.75" r="726" s="38"/>
    <row customHeight="1" ht="15.75" r="727" s="38"/>
    <row customHeight="1" ht="15.75" r="728" s="38"/>
    <row customHeight="1" ht="15.75" r="729" s="38"/>
    <row customHeight="1" ht="15.75" r="730" s="38"/>
    <row customHeight="1" ht="15.75" r="731" s="38"/>
    <row customHeight="1" ht="15.75" r="732" s="38"/>
    <row customHeight="1" ht="15.75" r="733" s="38"/>
    <row customHeight="1" ht="15.75" r="734" s="38"/>
    <row customHeight="1" ht="15.75" r="735" s="38"/>
    <row customHeight="1" ht="15.75" r="736" s="38"/>
    <row customHeight="1" ht="15.75" r="737" s="38"/>
    <row customHeight="1" ht="15.75" r="738" s="38"/>
    <row customHeight="1" ht="15.75" r="739" s="38"/>
    <row customHeight="1" ht="15.75" r="740" s="38"/>
    <row customHeight="1" ht="15.75" r="741" s="38"/>
    <row customHeight="1" ht="15.75" r="742" s="38"/>
    <row customHeight="1" ht="15.75" r="743" s="38"/>
    <row customHeight="1" ht="15.75" r="744" s="38"/>
    <row customHeight="1" ht="15.75" r="745" s="38"/>
    <row customHeight="1" ht="15.75" r="746" s="38"/>
    <row customHeight="1" ht="15.75" r="747" s="38"/>
    <row customHeight="1" ht="15.75" r="748" s="38"/>
    <row customHeight="1" ht="15.75" r="749" s="38"/>
    <row customHeight="1" ht="15.75" r="750" s="38"/>
    <row customHeight="1" ht="15.75" r="751" s="38"/>
    <row customHeight="1" ht="15.75" r="752" s="38"/>
    <row customHeight="1" ht="15.75" r="753" s="38"/>
    <row customHeight="1" ht="15.75" r="754" s="38"/>
    <row customHeight="1" ht="15.75" r="755" s="38"/>
    <row customHeight="1" ht="15.75" r="756" s="38"/>
    <row customHeight="1" ht="15.75" r="757" s="38"/>
    <row customHeight="1" ht="15.75" r="758" s="38"/>
    <row customHeight="1" ht="15.75" r="759" s="38"/>
    <row customHeight="1" ht="15.75" r="760" s="38"/>
    <row customHeight="1" ht="15.75" r="761" s="38"/>
    <row customHeight="1" ht="15.75" r="762" s="38"/>
    <row customHeight="1" ht="15.75" r="763" s="38"/>
    <row customHeight="1" ht="15.75" r="764" s="38"/>
    <row customHeight="1" ht="15.75" r="765" s="38"/>
    <row customHeight="1" ht="15.75" r="766" s="38"/>
    <row customHeight="1" ht="15.75" r="767" s="38"/>
    <row customHeight="1" ht="15.75" r="768" s="38"/>
    <row customHeight="1" ht="15.75" r="769" s="38"/>
    <row customHeight="1" ht="15.75" r="770" s="38"/>
    <row customHeight="1" ht="15.75" r="771" s="38"/>
    <row customHeight="1" ht="15.75" r="772" s="38"/>
    <row customHeight="1" ht="15.75" r="773" s="38"/>
    <row customHeight="1" ht="15.75" r="774" s="38"/>
    <row customHeight="1" ht="15.75" r="775" s="38"/>
    <row customHeight="1" ht="15.75" r="776" s="38"/>
    <row customHeight="1" ht="15.75" r="777" s="38"/>
    <row customHeight="1" ht="15.75" r="778" s="38"/>
    <row customHeight="1" ht="15.75" r="779" s="38"/>
    <row customHeight="1" ht="15.75" r="780" s="38"/>
    <row customHeight="1" ht="15.75" r="781" s="38"/>
    <row customHeight="1" ht="15.75" r="782" s="38"/>
    <row customHeight="1" ht="15.75" r="783" s="38"/>
    <row customHeight="1" ht="15.75" r="784" s="38"/>
    <row customHeight="1" ht="15.75" r="785" s="38"/>
    <row customHeight="1" ht="15.75" r="786" s="38"/>
    <row customHeight="1" ht="15.75" r="787" s="38"/>
    <row customHeight="1" ht="15.75" r="788" s="38"/>
    <row customHeight="1" ht="15.75" r="789" s="38"/>
    <row customHeight="1" ht="15.75" r="790" s="38"/>
    <row customHeight="1" ht="15.75" r="791" s="38"/>
    <row customHeight="1" ht="15.75" r="792" s="38"/>
    <row customHeight="1" ht="15.75" r="793" s="38"/>
    <row customHeight="1" ht="15.75" r="794" s="38"/>
    <row customHeight="1" ht="15.75" r="795" s="38"/>
    <row customHeight="1" ht="15.75" r="796" s="38"/>
    <row customHeight="1" ht="15.75" r="797" s="38"/>
    <row customHeight="1" ht="15.75" r="798" s="38"/>
    <row customHeight="1" ht="15.75" r="799" s="38"/>
    <row customHeight="1" ht="15.75" r="800" s="38"/>
    <row customHeight="1" ht="15.75" r="801" s="38"/>
    <row customHeight="1" ht="15.75" r="802" s="38"/>
    <row customHeight="1" ht="15.75" r="803" s="38"/>
    <row customHeight="1" ht="15.75" r="804" s="38"/>
    <row customHeight="1" ht="15.75" r="805" s="38"/>
    <row customHeight="1" ht="15.75" r="806" s="38"/>
    <row customHeight="1" ht="15.75" r="807" s="38"/>
    <row customHeight="1" ht="15.75" r="808" s="38"/>
    <row customHeight="1" ht="15.75" r="809" s="38"/>
    <row customHeight="1" ht="15.75" r="810" s="38"/>
    <row customHeight="1" ht="15.75" r="811" s="38"/>
    <row customHeight="1" ht="15.75" r="812" s="38"/>
    <row customHeight="1" ht="15.75" r="813" s="38"/>
    <row customHeight="1" ht="15.75" r="814" s="38"/>
    <row customHeight="1" ht="15.75" r="815" s="38"/>
    <row customHeight="1" ht="15.75" r="816" s="38"/>
    <row customHeight="1" ht="15.75" r="817" s="38"/>
    <row customHeight="1" ht="15.75" r="818" s="38"/>
    <row customHeight="1" ht="15.75" r="819" s="38"/>
    <row customHeight="1" ht="15.75" r="820" s="38"/>
    <row customHeight="1" ht="15.75" r="821" s="38"/>
    <row customHeight="1" ht="15.75" r="822" s="38"/>
    <row customHeight="1" ht="15.75" r="823" s="38"/>
    <row customHeight="1" ht="15.75" r="824" s="38"/>
    <row customHeight="1" ht="15.75" r="825" s="38"/>
    <row customHeight="1" ht="15.75" r="826" s="38"/>
    <row customHeight="1" ht="15.75" r="827" s="38"/>
    <row customHeight="1" ht="15.75" r="828" s="38"/>
    <row customHeight="1" ht="15.75" r="829" s="38"/>
    <row customHeight="1" ht="15.75" r="830" s="38"/>
    <row customHeight="1" ht="15.75" r="831" s="38"/>
    <row customHeight="1" ht="15.75" r="832" s="38"/>
    <row customHeight="1" ht="15.75" r="833" s="38"/>
    <row customHeight="1" ht="15.75" r="834" s="38"/>
    <row customHeight="1" ht="15.75" r="835" s="38"/>
    <row customHeight="1" ht="15.75" r="836" s="38"/>
    <row customHeight="1" ht="15.75" r="837" s="38"/>
    <row customHeight="1" ht="15.75" r="838" s="38"/>
    <row customHeight="1" ht="15.75" r="839" s="38"/>
    <row customHeight="1" ht="15.75" r="840" s="38"/>
    <row customHeight="1" ht="15.75" r="841" s="38"/>
    <row customHeight="1" ht="15.75" r="842" s="38"/>
    <row customHeight="1" ht="15.75" r="843" s="38"/>
    <row customHeight="1" ht="15.75" r="844" s="38"/>
    <row customHeight="1" ht="15.75" r="845" s="38"/>
    <row customHeight="1" ht="15.75" r="846" s="38"/>
    <row customHeight="1" ht="15.75" r="847" s="38"/>
    <row customHeight="1" ht="15.75" r="848" s="38"/>
    <row customHeight="1" ht="15.75" r="849" s="38"/>
    <row customHeight="1" ht="15.75" r="850" s="38"/>
    <row customHeight="1" ht="15.75" r="851" s="38"/>
    <row customHeight="1" ht="15.75" r="852" s="38"/>
    <row customHeight="1" ht="15.75" r="853" s="38"/>
    <row customHeight="1" ht="15.75" r="854" s="38"/>
    <row customHeight="1" ht="15.75" r="855" s="38"/>
    <row customHeight="1" ht="15.75" r="856" s="38"/>
    <row customHeight="1" ht="15.75" r="857" s="38"/>
    <row customHeight="1" ht="15.75" r="858" s="38"/>
    <row customHeight="1" ht="15.75" r="859" s="38"/>
    <row customHeight="1" ht="15.75" r="860" s="38"/>
    <row customHeight="1" ht="15.75" r="861" s="38"/>
    <row customHeight="1" ht="15.75" r="862" s="38"/>
    <row customHeight="1" ht="15.75" r="863" s="38"/>
    <row customHeight="1" ht="15.75" r="864" s="38"/>
    <row customHeight="1" ht="15.75" r="865" s="38"/>
    <row customHeight="1" ht="15.75" r="866" s="38"/>
    <row customHeight="1" ht="15.75" r="867" s="38"/>
    <row customHeight="1" ht="15.75" r="868" s="38"/>
    <row customHeight="1" ht="15.75" r="869" s="38"/>
    <row customHeight="1" ht="15.75" r="870" s="38"/>
    <row customHeight="1" ht="15.75" r="871" s="38"/>
    <row customHeight="1" ht="15.75" r="872" s="38"/>
    <row customHeight="1" ht="15.75" r="873" s="38"/>
    <row customHeight="1" ht="15.75" r="874" s="38"/>
    <row customHeight="1" ht="15.75" r="875" s="38"/>
    <row customHeight="1" ht="15.75" r="876" s="38"/>
    <row customHeight="1" ht="15.75" r="877" s="38"/>
    <row customHeight="1" ht="15.75" r="878" s="38"/>
    <row customHeight="1" ht="15.75" r="879" s="38"/>
    <row customHeight="1" ht="15.75" r="880" s="38"/>
    <row customHeight="1" ht="15.75" r="881" s="38"/>
    <row customHeight="1" ht="15.75" r="882" s="38"/>
    <row customHeight="1" ht="15.75" r="883" s="38"/>
    <row customHeight="1" ht="15.75" r="884" s="38"/>
    <row customHeight="1" ht="15.75" r="885" s="38"/>
    <row customHeight="1" ht="15.75" r="886" s="38"/>
    <row customHeight="1" ht="15.75" r="887" s="38"/>
    <row customHeight="1" ht="15.75" r="888" s="38"/>
    <row customHeight="1" ht="15.75" r="889" s="38"/>
    <row customHeight="1" ht="15.75" r="890" s="38"/>
    <row customHeight="1" ht="15.75" r="891" s="38"/>
    <row customHeight="1" ht="15.75" r="892" s="38"/>
    <row customHeight="1" ht="15.75" r="893" s="38"/>
    <row customHeight="1" ht="15.75" r="894" s="38"/>
    <row customHeight="1" ht="15.75" r="895" s="38"/>
    <row customHeight="1" ht="15.75" r="896" s="38"/>
    <row customHeight="1" ht="15.75" r="897" s="38"/>
    <row customHeight="1" ht="15.75" r="898" s="38"/>
    <row customHeight="1" ht="15.75" r="899" s="38"/>
    <row customHeight="1" ht="15.75" r="900" s="38"/>
    <row customHeight="1" ht="15.75" r="901" s="38"/>
    <row customHeight="1" ht="15.75" r="902" s="38"/>
    <row customHeight="1" ht="15.75" r="903" s="38"/>
    <row customHeight="1" ht="15.75" r="904" s="38"/>
    <row customHeight="1" ht="15.75" r="905" s="38"/>
    <row customHeight="1" ht="15.75" r="906" s="38"/>
    <row customHeight="1" ht="15.75" r="907" s="38"/>
    <row customHeight="1" ht="15.75" r="908" s="38"/>
    <row customHeight="1" ht="15.75" r="909" s="38"/>
    <row customHeight="1" ht="15.75" r="910" s="38"/>
    <row customHeight="1" ht="15.75" r="911" s="38"/>
    <row customHeight="1" ht="15.75" r="912" s="38"/>
    <row customHeight="1" ht="15.75" r="913" s="38"/>
    <row customHeight="1" ht="15.75" r="914" s="38"/>
    <row customHeight="1" ht="15.75" r="915" s="38"/>
    <row customHeight="1" ht="15.75" r="916" s="38"/>
    <row customHeight="1" ht="15.75" r="917" s="38"/>
    <row customHeight="1" ht="15.75" r="918" s="38"/>
    <row customHeight="1" ht="15.75" r="919" s="38"/>
    <row customHeight="1" ht="15.75" r="920" s="38"/>
    <row customHeight="1" ht="15.75" r="921" s="38"/>
    <row customHeight="1" ht="15.75" r="922" s="38"/>
    <row customHeight="1" ht="15.75" r="923" s="38"/>
    <row customHeight="1" ht="15.75" r="924" s="38"/>
    <row customHeight="1" ht="15.75" r="925" s="38"/>
    <row customHeight="1" ht="15.75" r="926" s="38"/>
    <row customHeight="1" ht="15.75" r="927" s="38"/>
    <row customHeight="1" ht="15.75" r="928" s="38"/>
    <row customHeight="1" ht="15.75" r="929" s="38"/>
    <row customHeight="1" ht="15.75" r="930" s="38"/>
    <row customHeight="1" ht="15.75" r="931" s="38"/>
    <row customHeight="1" ht="15.75" r="932" s="38"/>
    <row customHeight="1" ht="15.75" r="933" s="38"/>
    <row customHeight="1" ht="15.75" r="934" s="38"/>
    <row customHeight="1" ht="15.75" r="935" s="38"/>
    <row customHeight="1" ht="15.75" r="936" s="38"/>
    <row customHeight="1" ht="15.75" r="937" s="38"/>
    <row customHeight="1" ht="15.75" r="938" s="38"/>
    <row customHeight="1" ht="15.75" r="939" s="38"/>
    <row customHeight="1" ht="15.75" r="940" s="38"/>
    <row customHeight="1" ht="15.75" r="941" s="38"/>
    <row customHeight="1" ht="15.75" r="942" s="38"/>
    <row customHeight="1" ht="15.75" r="943" s="38"/>
    <row customHeight="1" ht="15.75" r="944" s="38"/>
    <row customHeight="1" ht="15.75" r="945" s="38"/>
    <row customHeight="1" ht="15.75" r="946" s="38"/>
    <row customHeight="1" ht="15.75" r="947" s="38"/>
    <row customHeight="1" ht="15.75" r="948" s="38"/>
    <row customHeight="1" ht="15.75" r="949" s="38"/>
    <row customHeight="1" ht="15.75" r="950" s="38"/>
    <row customHeight="1" ht="15.75" r="951" s="38"/>
    <row customHeight="1" ht="15.75" r="952" s="38"/>
    <row customHeight="1" ht="15.75" r="953" s="38"/>
    <row customHeight="1" ht="15.75" r="954" s="38"/>
    <row customHeight="1" ht="15.75" r="955" s="38"/>
    <row customHeight="1" ht="15.75" r="956" s="38"/>
    <row customHeight="1" ht="15.75" r="957" s="38"/>
    <row customHeight="1" ht="15.75" r="958" s="38"/>
    <row customHeight="1" ht="15.75" r="959" s="38"/>
    <row customHeight="1" ht="15.75" r="960" s="38"/>
    <row customHeight="1" ht="15.75" r="961" s="38"/>
    <row customHeight="1" ht="15.75" r="962" s="38"/>
    <row customHeight="1" ht="15.75" r="963" s="38"/>
    <row customHeight="1" ht="15.75" r="964" s="38"/>
    <row customHeight="1" ht="15.75" r="965" s="38"/>
    <row customHeight="1" ht="15.75" r="966" s="38"/>
    <row customHeight="1" ht="15.75" r="967" s="38"/>
    <row customHeight="1" ht="15.75" r="968" s="38"/>
    <row customHeight="1" ht="15.75" r="969" s="38"/>
    <row customHeight="1" ht="15.75" r="970" s="38"/>
    <row customHeight="1" ht="15.75" r="971" s="38"/>
    <row customHeight="1" ht="15.75" r="972" s="38"/>
    <row customHeight="1" ht="15.75" r="973" s="38"/>
    <row customHeight="1" ht="15.75" r="974" s="38"/>
    <row customHeight="1" ht="15.75" r="975" s="38"/>
    <row customHeight="1" ht="15.75" r="976" s="38"/>
    <row customHeight="1" ht="15.75" r="977" s="38"/>
    <row customHeight="1" ht="15.75" r="978" s="38"/>
    <row customHeight="1" ht="15.75" r="979" s="38"/>
    <row customHeight="1" ht="15.75" r="980" s="38"/>
    <row customHeight="1" ht="15.75" r="981" s="38"/>
    <row customHeight="1" ht="15.75" r="982" s="38"/>
    <row customHeight="1" ht="15.75" r="983" s="38"/>
    <row customHeight="1" ht="15.75" r="984" s="38"/>
    <row customHeight="1" ht="15.75" r="985" s="38"/>
    <row customHeight="1" ht="15.75" r="986" s="38"/>
    <row customHeight="1" ht="15.75" r="987" s="38"/>
    <row customHeight="1" ht="15.75" r="988" s="38"/>
    <row customHeight="1" ht="15.75" r="989" s="38"/>
    <row customHeight="1" ht="15.75" r="990" s="38"/>
    <row customHeight="1" ht="15.75" r="991" s="38"/>
    <row customHeight="1" ht="15.75" r="992" s="38"/>
    <row customHeight="1" ht="15.75" r="993" s="38"/>
    <row customHeight="1" ht="15.75" r="994" s="38"/>
    <row customHeight="1" ht="15.75" r="995" s="38"/>
    <row customHeight="1" ht="15.75" r="996" s="38"/>
    <row customHeight="1" ht="15.75" r="997" s="38"/>
    <row customHeight="1" ht="15.75" r="998" s="38"/>
    <row customHeight="1" ht="15.75" r="999" s="38"/>
    <row customHeight="1" ht="15.75" r="1000" s="38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2020-07-18T12:07:03Z</dcterms:created>
  <dcterms:modified xmlns:dcterms="http://purl.org/dc/terms/" xmlns:xsi="http://www.w3.org/2001/XMLSchema-instance" xsi:type="dcterms:W3CDTF">2020-07-18T16:06:03Z</dcterms:modified>
  <cp:lastModifiedBy>Microsoft Office User</cp:lastModifiedBy>
</cp:coreProperties>
</file>